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Documents\Facstory\9 - Annexes\"/>
    </mc:Choice>
  </mc:AlternateContent>
  <xr:revisionPtr revIDLastSave="0" documentId="13_ncr:1_{55ED4E82-CDB1-4417-8AF3-9C41ED93B2D4}" xr6:coauthVersionLast="36" xr6:coauthVersionMax="36" xr10:uidLastSave="{00000000-0000-0000-0000-000000000000}"/>
  <bookViews>
    <workbookView xWindow="0" yWindow="0" windowWidth="23040" windowHeight="9048" xr2:uid="{2CA5B285-A596-45A9-9F71-14C1B99A922A}"/>
  </bookViews>
  <sheets>
    <sheet name="Listes" sheetId="3" r:id="rId1"/>
    <sheet name="Chiffrage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r">#REF!</definedName>
    <definedName name="_BOM19">#REF!</definedName>
    <definedName name="_BOM24">#REF!</definedName>
    <definedName name="_BOM26">#REF!</definedName>
    <definedName name="_tab2">#REF!</definedName>
    <definedName name="_TJ1">#REF!</definedName>
    <definedName name="_Tx1">'[1]SIMU BH'!$C$15</definedName>
    <definedName name="_TX2">'[1]SIMU BH'!$C$16</definedName>
    <definedName name="_TX3">'[1]SIMU BH'!$C$17</definedName>
    <definedName name="_TX4">'[1]SIMU BH'!$C$18</definedName>
    <definedName name="_TX5">'[1]SIMU BH'!$C$19</definedName>
    <definedName name="A">[1]Matériel!$A$18</definedName>
    <definedName name="ABQ">#REF!</definedName>
    <definedName name="agence_départ">[2]HLP!$M$4:$M$9</definedName>
    <definedName name="Agences_sections">[3]Agences_sections!$A$4:$A$64</definedName>
    <definedName name="aléas_114">#REF!</definedName>
    <definedName name="aléas_118">#REF!</definedName>
    <definedName name="aléas_coeff110">#REF!</definedName>
    <definedName name="aléas_coeff114">#REF!</definedName>
    <definedName name="Aléas_coeff118">#REF!</definedName>
    <definedName name="aleas110">#REF!</definedName>
    <definedName name="aleas114">#REF!</definedName>
    <definedName name="aleas118">#REF!</definedName>
    <definedName name="Alleg_CH110">#REF!</definedName>
    <definedName name="alleg_CH114">#REF!</definedName>
    <definedName name="Alleg_CH118">#REF!</definedName>
    <definedName name="Allègmt_Ch114">#REF!</definedName>
    <definedName name="Allègmt_Ch118">#REF!</definedName>
    <definedName name="Analyse_1">#REF!</definedName>
    <definedName name="Analyse_2">#REF!</definedName>
    <definedName name="Analyse_3">#REF!</definedName>
    <definedName name="Analyse_4">#REF!</definedName>
    <definedName name="Analyse_ecolav">#REF!</definedName>
    <definedName name="Analyse_ecolav2">#REF!</definedName>
    <definedName name="Analyse_ecolav3">#REF!</definedName>
    <definedName name="Analyse_ecolav4">#REF!</definedName>
    <definedName name="annee">[4]CalculDate!$AJ$2</definedName>
    <definedName name="année">[4]CalculDate!$AJ$2</definedName>
    <definedName name="AnnéeEtude">[5]Général!$D$16</definedName>
    <definedName name="années">[6]CalculDate!$AJ$2</definedName>
    <definedName name="AnnuitéCompost">'[7]Charges Budget 2006'!#REF!</definedName>
    <definedName name="AnnuitéUTCS">'[7]Charges Budget 2006'!#REF!</definedName>
    <definedName name="AnnuitéUTDIB">'[7]Charges Budget 2006'!#REF!</definedName>
    <definedName name="az">#REF!</definedName>
    <definedName name="aze">'[8]Couts Véhicule'!#REF!</definedName>
    <definedName name="B">[1]Matériel!$A$19</definedName>
    <definedName name="B_1997">#REF!</definedName>
    <definedName name="B_1997b">#REF!</definedName>
    <definedName name="B_1998">#REF!</definedName>
    <definedName name="B_1998b">#REF!</definedName>
    <definedName name="_xlnm.Database">#REF!</definedName>
    <definedName name="BasseGoulaine">[9]BGoul!$A$4:$I$35</definedName>
    <definedName name="BasseGoulaine01">[9]BGoul!$A$4:$I$35</definedName>
    <definedName name="BD">#REF!</definedName>
    <definedName name="Bd_Planning_2005">'[10]Données Réelle'!$A$3:$BB$6041</definedName>
    <definedName name="be">#REF!</definedName>
    <definedName name="bennes">#REF!</definedName>
    <definedName name="bf">#REF!</definedName>
    <definedName name="bg">#REF!</definedName>
    <definedName name="bh">#REF!</definedName>
    <definedName name="bi">#REF!</definedName>
    <definedName name="bilan">#REF!</definedName>
    <definedName name="bilan_ds">#REF!</definedName>
    <definedName name="bilan_el">#REF!</definedName>
    <definedName name="BILAN_JM">#REF!</definedName>
    <definedName name="bilan_OM">#REF!</definedName>
    <definedName name="bilan_om1">#REF!</definedName>
    <definedName name="BIS">[4]CalculDate!$F$29</definedName>
    <definedName name="bj">#REF!</definedName>
    <definedName name="bo">#REF!</definedName>
    <definedName name="bp">#REF!</definedName>
    <definedName name="BP_1">#REF!</definedName>
    <definedName name="BP_2">#REF!</definedName>
    <definedName name="bq">#REF!</definedName>
    <definedName name="br">#REF!</definedName>
    <definedName name="bs">#REF!</definedName>
    <definedName name="bt">#REF!</definedName>
    <definedName name="bu">#REF!</definedName>
    <definedName name="BuiltIn_Print_Area">#REF!</definedName>
    <definedName name="by">#REF!</definedName>
    <definedName name="bz">#REF!</definedName>
    <definedName name="CA_MissionFacultative">#REF!</definedName>
    <definedName name="CA_MissionObligatoire">#REF!</definedName>
    <definedName name="caisson">#REF!</definedName>
    <definedName name="carton">#REF!</definedName>
    <definedName name="cc">[11]OM!#REF!</definedName>
    <definedName name="CE">#REF!</definedName>
    <definedName name="CE_1">#REF!</definedName>
    <definedName name="CE_2">#REF!</definedName>
    <definedName name="CEP_1">#REF!</definedName>
    <definedName name="CEP_2">#REF!</definedName>
    <definedName name="CEP_Lot_1_SB_MCC">#REF!</definedName>
    <definedName name="choix">[1]Matériel!$A$18:$A$20</definedName>
    <definedName name="coef">#REF!</definedName>
    <definedName name="collecte">[12]FFixematériel!#REF!</definedName>
    <definedName name="commerciaux">#REF!</definedName>
    <definedName name="compacteur">#REF!</definedName>
    <definedName name="CompostFixe">'[7]Charges Budget 2006'!#REF!</definedName>
    <definedName name="CompostVariable">'[7]Charges Budget 2006'!#REF!</definedName>
    <definedName name="Conducteur_DI_moyenne">#REF!</definedName>
    <definedName name="contenant">#REF!</definedName>
    <definedName name="cout">#REF!</definedName>
    <definedName name="Cout__horaire_gardien">#REF!</definedName>
    <definedName name="Cout__horaire_intérimaire">#REF!</definedName>
    <definedName name="cout_annuel_114">#REF!</definedName>
    <definedName name="cout_annuel_118">#REF!</definedName>
    <definedName name="cout_annuel110">#REF!</definedName>
    <definedName name="Cout_heure114">#REF!</definedName>
    <definedName name="cout_heure118">#REF!</definedName>
    <definedName name="Cout_horaire_110">#REF!</definedName>
    <definedName name="Cout_horaire_114">#REF!</definedName>
    <definedName name="cout_horaire_118">#REF!</definedName>
    <definedName name="Cout_horaire_administratif_agence">#REF!</definedName>
    <definedName name="Cout_journalier_administraif_agence">#REF!</definedName>
    <definedName name="Cout_journalier_administratif_agence">#REF!</definedName>
    <definedName name="Cout_moyen_DI">#REF!</definedName>
    <definedName name="Cout114_annuel">#REF!</definedName>
    <definedName name="cout118_annuel">#REF!</definedName>
    <definedName name="cout2">'[13]Table 1'!$G:$J</definedName>
    <definedName name="CoutHoraire">Listes!$A$20:$A$33</definedName>
    <definedName name="couthoraireCH">[14]SNADE35hnouveaux!$C$109</definedName>
    <definedName name="couthoraireGardien">#REF!</definedName>
    <definedName name="CoûtMoyenCompost">#REF!</definedName>
    <definedName name="CoûtMoyenIncinération">#REF!</definedName>
    <definedName name="CoûtMoyenUTCS">#REF!</definedName>
    <definedName name="CoûtMoyenUTDIB">#REF!</definedName>
    <definedName name="couts">[15]OM!#REF!</definedName>
    <definedName name="critère">#REF!</definedName>
    <definedName name="CS">#REF!</definedName>
    <definedName name="CS_horaire_110">#REF!</definedName>
    <definedName name="CS_horaire_114">#REF!</definedName>
    <definedName name="CS_horaire_118">#REF!</definedName>
    <definedName name="cs_RB_CEXP_CRD_GESTION_Dim01">"="</definedName>
    <definedName name="cs_RB_CEXP_CRD_GESTION_Dim02">"="</definedName>
    <definedName name="cs_RB_CEXP_CRD_GESTION_Dim03">"="</definedName>
    <definedName name="cs_RB_CEXP_CRD_GESTION_Dim04">"="</definedName>
    <definedName name="cs_RB_CEXP_CRD_GESTION_Dim05">"="</definedName>
    <definedName name="cs_RB_CEXP_CRD_GESTION_Dim06">#REF!</definedName>
    <definedName name="cs_RB_CEXP_CRD_GESTION_Dim07">#REF!</definedName>
    <definedName name="cs_RB_CEXP_CRD_GESTION_Dim08">"="</definedName>
    <definedName name="cs_RB_CEXP_CRD_GESTIONAnchor">#REF!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"FlFcBkFmGhGaD`@c@eEj@oFdFhEdAlAgEoE`@iAeBmBdDkAn@fDoEgFdCcEeEfAaEkEhAjEcBgFoDi@d@aAeGdCkCgAjCkA`DmEbAnDnAnBdDjEaCbDkDaGf@eEbAm@bDlDaE`GbBfBmDlAb@c"</definedName>
    <definedName name="CSHorsCUN">#REF!</definedName>
    <definedName name="csKeepAlive">5</definedName>
    <definedName name="csLocalConsolidationOnSubmit">1</definedName>
    <definedName name="csRefreshOnOpen">1</definedName>
    <definedName name="csRefreshOnRotate">1</definedName>
    <definedName name="csSARP_CRD_GESTION_NavLibre_Dim01">"="</definedName>
    <definedName name="csSARP_CRD_GESTION_NavLibre_Dim02">"="</definedName>
    <definedName name="csSARP_CRD_GESTION_NavLibre_Dim03">"="</definedName>
    <definedName name="csSARP_CRD_GESTION_NavLibre_Dim04">"="</definedName>
    <definedName name="csSARP_CRD_GESTION_NavLibre_Dim05">"="</definedName>
    <definedName name="csSARP_CRD_GESTION_NavLibre_Dim07">"="</definedName>
    <definedName name="csSARP_CRD_GESTION_NavLibre_Dim08">"="</definedName>
    <definedName name="csSARP_NAVLIB_CEXPVP_Dim01">"="</definedName>
    <definedName name="csSARP_NAVLIB_CEXPVP_Dim02">"="</definedName>
    <definedName name="csSARP_NAVLIB_CEXPVP_Dim03">"="</definedName>
    <definedName name="csSARP_NAVLIB_CEXPVP_Dim04">"="</definedName>
    <definedName name="csSARP_NAVLIB_CEXPVP_Dim05">"="</definedName>
    <definedName name="csSARP_NAVLIB_CEXPVP_Dim06">[16]Extraction!$C$1</definedName>
    <definedName name="csSARP_NAVLIB_CEXPVP_Dim07">[16]Extraction!$C$2</definedName>
    <definedName name="csSARP_NAVLIB_CEXPVP_Dim08">[16]Extraction!$C$3</definedName>
    <definedName name="csSARP_NAVLIB_CEXPVP_Dim09">"="</definedName>
    <definedName name="csSARP_NAVLIB_CEXPVP_Dim10">"="</definedName>
    <definedName name="csSARP_NAVLIB_CRDG_Dim01">"="</definedName>
    <definedName name="csSARP_NAVLIB_CRDG_Dim02">"="</definedName>
    <definedName name="csSARP_NAVLIB_CRDG_Dim03">"="</definedName>
    <definedName name="csSARP_NAVLIB_CRDG_Dim04">[17]Feuil1!$A$1</definedName>
    <definedName name="csSARP_NAVLIB_CRDG_Dim05">[17]Feuil1!$A$2</definedName>
    <definedName name="csSARP_NAVLIB_CRDG_Dim06">"="</definedName>
    <definedName name="csSARP_NAVLIB_CRDG_Dim07">[17]Feuil1!$A$3</definedName>
    <definedName name="csSARP_NAVLIB_CRDG_Dim08">"="</definedName>
    <definedName name="csSARP_NAVLIB_CRDG_Dim09">"="</definedName>
    <definedName name="csSARP_RB_CEXP_CRD_GESTION_Dim01">"="</definedName>
    <definedName name="csSARP_RB_CEXP_CRD_GESTION_Dim02">"="</definedName>
    <definedName name="csSARP_RB_CEXP_CRD_GESTION_Dim03">"="</definedName>
    <definedName name="csSARP_RB_CEXP_CRD_GESTION_Dim04">"="</definedName>
    <definedName name="csSARP_RB_CEXP_CRD_GESTION_Dim05">"="</definedName>
    <definedName name="csSARP_RB_CEXP_CRD_GESTION_Dim06">"="</definedName>
    <definedName name="csSARP_RB_NAV_LIBRE_Dim01">"="</definedName>
    <definedName name="csSARP_RB_NAV_LIBRE_Dim02">"="</definedName>
    <definedName name="csSARP_RB_NAV_LIBRE_Dim03">"="</definedName>
    <definedName name="csSARP_RB_NAV_LIBRE_Dim04">"="</definedName>
    <definedName name="csSARP_RB_NAV_LIBRE_Dim05">"="</definedName>
    <definedName name="csSARP_RB_NAV_LIBRE_Dim07">"="</definedName>
    <definedName name="D">#REF!</definedName>
    <definedName name="DD">#REF!</definedName>
    <definedName name="DE">#REF!</definedName>
    <definedName name="DE_12">#REF!</definedName>
    <definedName name="DE_2">#REF!</definedName>
    <definedName name="densité_MM">'[18]Données de base'!$C$3</definedName>
    <definedName name="densité_OM">'[18]Données de base'!$C$2</definedName>
    <definedName name="densité_verre">'[18]Données de base'!$C$4</definedName>
    <definedName name="DF">#REF!</definedName>
    <definedName name="DIB">#REF!</definedName>
    <definedName name="DIBInc">'[19]Matrice Budget 2003'!$H$9</definedName>
    <definedName name="DIBIncinéré">#REF!</definedName>
    <definedName name="DMS">#REF!</definedName>
    <definedName name="Données_fixe">#REF!</definedName>
    <definedName name="Données_mono">#REF!</definedName>
    <definedName name="Durée_du_contrat">#REF!</definedName>
    <definedName name="Dv">#REF!</definedName>
    <definedName name="DvHorsCUN">#REF!</definedName>
    <definedName name="E">#REF!</definedName>
    <definedName name="Encomb">#REF!</definedName>
    <definedName name="epci">[20]EPCI!$C$5:$C$71</definedName>
    <definedName name="exutoires">#REF!</definedName>
    <definedName name="F">#REF!</definedName>
    <definedName name="ferrailleini">[21]OM!#REF!</definedName>
    <definedName name="ffi">#REF!</definedName>
    <definedName name="fjb" hidden="1">{#N/A,#N/A,TRUE,"parametres";#N/A,#N/A,TRUE,"pagetitre";#N/A,#N/A,TRUE,"investissement";#N/A,#N/A,TRUE,"fonctionnement";#N/A,#N/A,TRUE,"PRIX DE VENTE";#N/A,#N/A,TRUE,"commercialisation";#N/A,#N/A,TRUE,"Gestion Eau";#N/A,#N/A,TRUE,"TRI"}</definedName>
    <definedName name="Fourgon_HP">#REF!</definedName>
    <definedName name="Frais_financiers">#REF!</definedName>
    <definedName name="fs">#REF!</definedName>
    <definedName name="g">#REF!</definedName>
    <definedName name="gdg">'[22]Horaires_d''ouverture'!$B$1:$R$35</definedName>
    <definedName name="h">#REF!</definedName>
    <definedName name="hlp">#REF!</definedName>
    <definedName name="HO">#REF!</definedName>
    <definedName name="i">#REF!</definedName>
    <definedName name="imp_tot">#REF!</definedName>
    <definedName name="Impôts">'[7]Charges Budget 2006'!#REF!</definedName>
    <definedName name="impr">#REF!</definedName>
    <definedName name="IMPRESSION">#REF!</definedName>
    <definedName name="_xlnm.Print_Titles">#REF!</definedName>
    <definedName name="imprimer">#REF!</definedName>
    <definedName name="IncinérationFixe">'[7]Charges Budget 2006'!#REF!</definedName>
    <definedName name="IncinérationVariable">'[7]Charges Budget 2006'!#REF!</definedName>
    <definedName name="indicateur">#REF!</definedName>
    <definedName name="ITL">#REF!</definedName>
    <definedName name="j">#REF!</definedName>
    <definedName name="jour">[9]BGoul!$P$3:$Q$9</definedName>
    <definedName name="k">#REF!</definedName>
    <definedName name="kilom">[11]OM!#REF!</definedName>
    <definedName name="kilomètr">[11]OM!#REF!</definedName>
    <definedName name="km">[12]FFixematériel!#REF!</definedName>
    <definedName name="kmperso">[12]FFixematériel!#REF!</definedName>
    <definedName name="kmpersonne">[11]OM!#REF!</definedName>
    <definedName name="kms">#REF!</definedName>
    <definedName name="Lavage_Lot_1">#REF!</definedName>
    <definedName name="liste">#REF!</definedName>
    <definedName name="liste_autres_materiels">#REF!</definedName>
    <definedName name="liste_bennes">#REF!</definedName>
    <definedName name="liste_collecte">#REF!</definedName>
    <definedName name="liste_compacteurs">#REF!</definedName>
    <definedName name="liste_conteneurs">#REF!</definedName>
    <definedName name="liste_marquage">#REF!</definedName>
    <definedName name="liste_materiel">#REF!</definedName>
    <definedName name="liste_postes">#REF!</definedName>
    <definedName name="liste2">#REF!</definedName>
    <definedName name="Lorient">#REF!</definedName>
    <definedName name="LOT_2_RDT">#REF!</definedName>
    <definedName name="m">#REF!</definedName>
    <definedName name="m_aout">#REF!</definedName>
    <definedName name="m_avri">#REF!</definedName>
    <definedName name="m_dece">#REF!</definedName>
    <definedName name="m_fevr">#REF!</definedName>
    <definedName name="m_janv">#REF!</definedName>
    <definedName name="m_juil">#REF!</definedName>
    <definedName name="m_juin">#REF!</definedName>
    <definedName name="m_mai">#REF!</definedName>
    <definedName name="m_mars">#REF!</definedName>
    <definedName name="m_nove">#REF!</definedName>
    <definedName name="m_octo">#REF!</definedName>
    <definedName name="m_sept">#REF!</definedName>
    <definedName name="marge">#REF!</definedName>
    <definedName name="mat">#REF!</definedName>
    <definedName name="materiel">#REF!</definedName>
    <definedName name="matériel">#REF!</definedName>
    <definedName name="matériel_bis">#REF!</definedName>
    <definedName name="matériels">#REF!</definedName>
    <definedName name="MdC" hidden="1">{#N/A,#N/A,TRUE,"parametres";#N/A,#N/A,TRUE,"pagetitre";#N/A,#N/A,TRUE,"investissement";#N/A,#N/A,TRUE,"fonctionnement";#N/A,#N/A,TRUE,"PRIX DE VENTE";#N/A,#N/A,TRUE,"commercialisation";#N/A,#N/A,TRUE,"Gestion Eau";#N/A,#N/A,TRUE,"TRI"}</definedName>
    <definedName name="Mois">#REF!</definedName>
    <definedName name="Mois9">#REF!</definedName>
    <definedName name="moyenne_agence_chauffeurs">#REF!</definedName>
    <definedName name="Moyenne_Conducteur_DI">#REF!</definedName>
    <definedName name="Moyenne_Conducteurs_DI">#REF!</definedName>
    <definedName name="moyenne_UO1">#REF!</definedName>
    <definedName name="moyenne_UO2">#REF!</definedName>
    <definedName name="moyenne_UO3_et_MEDI">#REF!</definedName>
    <definedName name="MS">#REF!</definedName>
    <definedName name="MS_ABS">#REF!</definedName>
    <definedName name="MS_ABS_TP">#REF!</definedName>
    <definedName name="MS_CIE">#REF!</definedName>
    <definedName name="MS_SA">#REF!</definedName>
    <definedName name="MS_TP">#REF!</definedName>
    <definedName name="n">#REF!</definedName>
    <definedName name="Nantes">#REF!</definedName>
    <definedName name="nbheures">#REF!</definedName>
    <definedName name="nbjours">#REF!</definedName>
    <definedName name="nbkm">#REF!</definedName>
    <definedName name="nbripeur">#REF!</definedName>
    <definedName name="NDF_110_mensuelle">#REF!</definedName>
    <definedName name="NDF_114">#REF!</definedName>
    <definedName name="NDF_118">#REF!</definedName>
    <definedName name="NDF_mensuelle_118">#REF!</definedName>
    <definedName name="NDF_mensuelle114">#REF!</definedName>
    <definedName name="NDF_mois_110">#REF!</definedName>
    <definedName name="NDF_mois_114">#REF!</definedName>
    <definedName name="NDF_mois_118">#REF!</definedName>
    <definedName name="NDFrais_114">#REF!</definedName>
    <definedName name="Nombre_de_déchèteries_à_équiper">#REF!</definedName>
    <definedName name="Nombre_de_ménages_à_doter">#REF!</definedName>
    <definedName name="Nombre_de_professionnel_à_équiper">#REF!</definedName>
    <definedName name="NomCL">[5]Général!$D$5</definedName>
    <definedName name="o">#REF!</definedName>
    <definedName name="OM">#REF!</definedName>
    <definedName name="p">#REF!</definedName>
    <definedName name="P_SNAD">#REF!</definedName>
    <definedName name="paque">[4]CalculDate!#REF!</definedName>
    <definedName name="PAVPR">#REF!</definedName>
    <definedName name="PCIDIB">'[7]Données de base'!$B$14</definedName>
    <definedName name="PCIOM">'[7]Données de base'!$B$13</definedName>
    <definedName name="péages">#REF!</definedName>
    <definedName name="perso">[12]FFixematériel!#REF!</definedName>
    <definedName name="persokms">#REF!</definedName>
    <definedName name="person">[11]OM!#REF!</definedName>
    <definedName name="personnel">#REF!</definedName>
    <definedName name="persos">[11]OM!#REF!</definedName>
    <definedName name="perss">[11]OM!#REF!</definedName>
    <definedName name="pf">#REF!</definedName>
    <definedName name="poidsbennes">#REF!</definedName>
    <definedName name="Point_Snad">#REF!</definedName>
    <definedName name="POP">#REF!</definedName>
    <definedName name="Population_de__l_EPCI">#REF!</definedName>
    <definedName name="PrixBaseMO">'[7]Données de base'!#REF!</definedName>
    <definedName name="PrixMoyen">#REF!</definedName>
    <definedName name="PrixMoyenCS">#REF!</definedName>
    <definedName name="PrixMoyenCSHorsCUN">#REF!</definedName>
    <definedName name="PrixMoyenDéchetsVerts">#REF!</definedName>
    <definedName name="PrixMoyenDéchetsVertsMissionFacultative">#REF!</definedName>
    <definedName name="PrixMoyenDéchetteries">#REF!</definedName>
    <definedName name="PrixMoyenDIB">#REF!</definedName>
    <definedName name="PrixMoyenEncombrants">#REF!</definedName>
    <definedName name="PrixMoyenMissionFacultative">#REF!</definedName>
    <definedName name="PrixMoyenMissionObligatoire">#REF!</definedName>
    <definedName name="PrixMoyenOM">#REF!</definedName>
    <definedName name="Pt_SNAD">#REF!</definedName>
    <definedName name="PV2F">#REF!</definedName>
    <definedName name="PV2V">#REF!</definedName>
    <definedName name="PVT">#REF!</definedName>
    <definedName name="q">#REF!</definedName>
    <definedName name="R_1">#REF!</definedName>
    <definedName name="RecetteCompost">'[7]Charges Budget 2006'!#REF!</definedName>
    <definedName name="RecetteCS">'[7]Charges Budget 2006'!#REF!</definedName>
    <definedName name="RecetteDIB">'[7]Charges Budget 2006'!#REF!</definedName>
    <definedName name="RecetteInc">'[7]Charges Budget 2006'!#REF!</definedName>
    <definedName name="recettes">#REF!</definedName>
    <definedName name="reduc_ch110">#REF!</definedName>
    <definedName name="Reduc_ch114">#REF!</definedName>
    <definedName name="Reduc_ch118">#REF!</definedName>
    <definedName name="Rennes">#REF!</definedName>
    <definedName name="repart_final">#REF!</definedName>
    <definedName name="Repartition_ve">#REF!</definedName>
    <definedName name="res">[4]CalculLunaisons!$B$59:$AE$60</definedName>
    <definedName name="Roche">#REF!</definedName>
    <definedName name="rotations">#REF!</definedName>
    <definedName name="S">#REF!</definedName>
    <definedName name="search">[4]CalculDate!$C$2:$AG$26</definedName>
    <definedName name="smic">#REF!</definedName>
    <definedName name="Smic2">#REF!</definedName>
    <definedName name="SNAD">#REF!</definedName>
    <definedName name="struct">#REF!</definedName>
    <definedName name="structure">'[14]COUT AMPLIROLL35 h'!$J$54</definedName>
    <definedName name="SurcoûtPrixCS">'[7]Données de base'!#REF!</definedName>
    <definedName name="Synthèse_tonnages">#REF!</definedName>
    <definedName name="t">#REF!</definedName>
    <definedName name="tab">#REF!</definedName>
    <definedName name="table_contrats">'[23]Table contrats'!$A$1:$B$51</definedName>
    <definedName name="tableds">#REF!</definedName>
    <definedName name="Taux_de_marge">#REF!</definedName>
    <definedName name="Tcollectées1">#REF!</definedName>
    <definedName name="Tcollectées2">#REF!</definedName>
    <definedName name="Tcollectées3">#REF!</definedName>
    <definedName name="Tcollectées4">#REF!</definedName>
    <definedName name="Tcollectées5">#REF!</definedName>
    <definedName name="test">#REF!</definedName>
    <definedName name="TF___Moy_TC___part_heure_CAP">"C"</definedName>
    <definedName name="TJ">#REF!</definedName>
    <definedName name="tonnage">#REF!</definedName>
    <definedName name="TonnageContractuel">#REF!</definedName>
    <definedName name="TonnageIncinéré">#REF!</definedName>
    <definedName name="TonnageIncinéréPCI2000">#REF!</definedName>
    <definedName name="TonnageMO">#REF!</definedName>
    <definedName name="total_cout_annuel110">#REF!</definedName>
    <definedName name="total_cout_annuel114">#REF!</definedName>
    <definedName name="total_cout_annuel118">#REF!</definedName>
    <definedName name="toto">#REF!</definedName>
    <definedName name="Ttriées1">#REF!</definedName>
    <definedName name="Ttriées2">#REF!</definedName>
    <definedName name="Ttriées3">#REF!</definedName>
    <definedName name="Ttriées4">#REF!</definedName>
    <definedName name="Ttriées5">#REF!</definedName>
    <definedName name="TvDéch">#REF!</definedName>
    <definedName name="typeBOM">#REF!</definedName>
    <definedName name="typecollecte">#REF!</definedName>
    <definedName name="tyu" hidden="1">{#N/A,#N/A,TRUE,"parametres";#N/A,#N/A,TRUE,"pagetitre";#N/A,#N/A,TRUE,"investissement";#N/A,#N/A,TRUE,"fonctionnement";#N/A,#N/A,TRUE,"PRIX DE VENTE";#N/A,#N/A,TRUE,"commercialisation";#N/A,#N/A,TRUE,"Gestion Eau";#N/A,#N/A,TRUE,"TRI"}</definedName>
    <definedName name="u">#REF!</definedName>
    <definedName name="U1_aléas_118">#REF!</definedName>
    <definedName name="U1_coef_aléas110">#REF!</definedName>
    <definedName name="U1_coef_aléas114">#REF!</definedName>
    <definedName name="U1_cout_horaire_110">#REF!</definedName>
    <definedName name="U1_cout_horaire_114">#REF!</definedName>
    <definedName name="U1_cout_horaire_118">#REF!</definedName>
    <definedName name="U1_NDF_114">#REF!</definedName>
    <definedName name="U1_NDF_118">#REF!</definedName>
    <definedName name="U1_NDF_mensuelle_110">#REF!</definedName>
    <definedName name="U1_reduc_ch_110">#REF!</definedName>
    <definedName name="U1_reduc_ch_114">#REF!</definedName>
    <definedName name="U1_reduc118">#REF!</definedName>
    <definedName name="U1_total_année_110">#REF!</definedName>
    <definedName name="U1_total_annuel_114">#REF!</definedName>
    <definedName name="U1_total_annuel_118">#REF!</definedName>
    <definedName name="U2_coef_aléas_118">#REF!</definedName>
    <definedName name="U2_coef_aléas114">#REF!</definedName>
    <definedName name="U2_cout_horaire_114">#REF!</definedName>
    <definedName name="U2_cout_horaire_118">#REF!</definedName>
    <definedName name="U2_NDF_114">#REF!</definedName>
    <definedName name="U2_NDF_118">#REF!</definedName>
    <definedName name="u2_reduc_ch_114">#REF!</definedName>
    <definedName name="U2_reduc_ch118">#REF!</definedName>
    <definedName name="U2_total_annuel_114">#REF!</definedName>
    <definedName name="U2_total_annuel_118">#REF!</definedName>
    <definedName name="U3_coef_aléas_110">#REF!</definedName>
    <definedName name="U3_coef_aléas_114">#REF!</definedName>
    <definedName name="U3_coef_aléas_118">#REF!</definedName>
    <definedName name="U3_cout_horaire_110">#REF!</definedName>
    <definedName name="U3_cout_horaire_114">#REF!</definedName>
    <definedName name="U3_cout_horaire_118">#REF!</definedName>
    <definedName name="U3_NDF_114">#REF!</definedName>
    <definedName name="U3_NDF_118">#REF!</definedName>
    <definedName name="U3_NDF_mensuelle_110">#REF!</definedName>
    <definedName name="U3_reduc_114">#REF!</definedName>
    <definedName name="U3_reduc_ch_110">#REF!</definedName>
    <definedName name="U3_reduc118">#REF!</definedName>
    <definedName name="U3_total_annuel_100">#REF!</definedName>
    <definedName name="U3_total_annuel_114">#REF!</definedName>
    <definedName name="U3_total_annuel_118">#REF!</definedName>
    <definedName name="ui" hidden="1">{#N/A,#N/A,TRUE,"parametres";#N/A,#N/A,TRUE,"pagetitre";#N/A,#N/A,TRUE,"investissement";#N/A,#N/A,TRUE,"fonctionnement";#N/A,#N/A,TRUE,"PRIX DE VENTE";#N/A,#N/A,TRUE,"commercialisation";#N/A,#N/A,TRUE,"Gestion Eau";#N/A,#N/A,TRUE,"TRI"}</definedName>
    <definedName name="UnitéOeuvre">Listes!$A$2:$A$16</definedName>
    <definedName name="UTCSFixe">'[7]Charges Budget 2006'!#REF!</definedName>
    <definedName name="UTCSmoins10000">'[7]Charges Budget 2006'!#REF!</definedName>
    <definedName name="UTCSplus10000">'[7]Charges Budget 2006'!#REF!</definedName>
    <definedName name="UTCSVariable">'[7]Charges Budget 2006'!#REF!</definedName>
    <definedName name="UTDIBFixe">'[7]Charges Budget 2006'!#REF!</definedName>
    <definedName name="UTDIBVariable">'[7]Charges Budget 2006'!#REF!</definedName>
    <definedName name="v">#REF!</definedName>
    <definedName name="w">#REF!</definedName>
    <definedName name="wrn.Projet._.PontScorf." hidden="1">{#N/A,#N/A,TRUE,"parametres";#N/A,#N/A,TRUE,"pagetitre";#N/A,#N/A,TRUE,"investissement";#N/A,#N/A,TRUE,"fonctionnement";#N/A,#N/A,TRUE,"PRIX DE VENTE";#N/A,#N/A,TRUE,"commercialisation";#N/A,#N/A,TRUE,"Gestion Eau";#N/A,#N/A,TRUE,"TRI"}</definedName>
    <definedName name="www">#REF!</definedName>
    <definedName name="x">#REF!</definedName>
    <definedName name="xx">'[14]COUT AMPLIROLL35 h'!$K$54</definedName>
    <definedName name="xxxxx">'[24]Couts Véhicule'!#REF!</definedName>
    <definedName name="y">#REF!</definedName>
    <definedName name="z">#REF!</definedName>
    <definedName name="zi">[11]OM!#REF!</definedName>
    <definedName name="zon">[25]OM!#REF!</definedName>
    <definedName name="_xlnm.Print_Area">#REF!</definedName>
    <definedName name="Zone_de_critères">#REF!</definedName>
    <definedName name="Zone_impres_MI">#REF!</definedName>
    <definedName name="ZoneCL">[5]Général!$D$15</definedName>
    <definedName name="zoneimp">[11]OM!#REF!</definedName>
    <definedName name="zoneimpr">[12]FFixematériel!#REF!</definedName>
    <definedName name="zoneimpression">#REF!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2" l="1"/>
  <c r="G22" i="2"/>
  <c r="I11" i="2"/>
  <c r="I12" i="2"/>
  <c r="I15" i="2"/>
  <c r="I16" i="2"/>
  <c r="I27" i="2"/>
  <c r="I28" i="2"/>
  <c r="I32" i="2" s="1"/>
  <c r="I29" i="2"/>
  <c r="I30" i="2"/>
  <c r="I34" i="2"/>
  <c r="I35" i="2"/>
  <c r="I36" i="2"/>
  <c r="I37" i="2"/>
  <c r="F22" i="2"/>
  <c r="I13" i="2"/>
  <c r="I9" i="2"/>
  <c r="I14" i="2"/>
  <c r="H23" i="2"/>
  <c r="I23" i="2" s="1"/>
  <c r="H24" i="2"/>
  <c r="I24" i="2" s="1"/>
  <c r="H22" i="2"/>
  <c r="H19" i="2"/>
  <c r="I10" i="2"/>
  <c r="I22" i="2" l="1"/>
  <c r="I33" i="2"/>
  <c r="I25" i="2"/>
  <c r="I26" i="2" s="1"/>
  <c r="I38" i="2"/>
  <c r="J34" i="2" s="1"/>
  <c r="I17" i="2"/>
  <c r="I19" i="2"/>
  <c r="B50" i="2" l="1"/>
  <c r="C50" i="2"/>
  <c r="I20" i="2"/>
  <c r="I21" i="2" s="1"/>
  <c r="I18" i="2"/>
  <c r="J9" i="2" l="1"/>
  <c r="B48" i="2" l="1"/>
  <c r="C48" i="2"/>
  <c r="J22" i="2" l="1"/>
  <c r="I39" i="2"/>
  <c r="B49" i="2" l="1"/>
  <c r="B51" i="2" s="1"/>
  <c r="C49" i="2"/>
  <c r="C51" i="2" s="1"/>
  <c r="C52" i="2" s="1"/>
</calcChain>
</file>

<file path=xl/sharedStrings.xml><?xml version="1.0" encoding="utf-8"?>
<sst xmlns="http://schemas.openxmlformats.org/spreadsheetml/2006/main" count="103" uniqueCount="65">
  <si>
    <t>Frais de personnel</t>
  </si>
  <si>
    <t>%</t>
  </si>
  <si>
    <t>unité</t>
  </si>
  <si>
    <t>deplacement</t>
  </si>
  <si>
    <t>mise en place</t>
  </si>
  <si>
    <t>production</t>
  </si>
  <si>
    <t>nettoyage &amp; repli</t>
  </si>
  <si>
    <t>retour depot</t>
  </si>
  <si>
    <t>temps improductifs</t>
  </si>
  <si>
    <t>aléas</t>
  </si>
  <si>
    <t>Materiels courant</t>
  </si>
  <si>
    <t>vehicule 1</t>
  </si>
  <si>
    <t>vehicule 2</t>
  </si>
  <si>
    <t>vehicule 3</t>
  </si>
  <si>
    <t>transport</t>
  </si>
  <si>
    <t>prime panier</t>
  </si>
  <si>
    <t>forfait nuitée exterieure</t>
  </si>
  <si>
    <t>fournitures courantes</t>
  </si>
  <si>
    <t>beton</t>
  </si>
  <si>
    <t>fluides</t>
  </si>
  <si>
    <t>Sous-traitance</t>
  </si>
  <si>
    <t>bureau etude</t>
  </si>
  <si>
    <t>Ets desamiantage</t>
  </si>
  <si>
    <t>Achat pour revente</t>
  </si>
  <si>
    <t>Licence exploitation</t>
  </si>
  <si>
    <t>UnitéOeuvre</t>
  </si>
  <si>
    <t>Forfait</t>
  </si>
  <si>
    <t>Heure</t>
  </si>
  <si>
    <t>Km</t>
  </si>
  <si>
    <t>tonne</t>
  </si>
  <si>
    <t>M2</t>
  </si>
  <si>
    <t>M linéaire</t>
  </si>
  <si>
    <t>Pieces</t>
  </si>
  <si>
    <t>M3</t>
  </si>
  <si>
    <t>prix unitaire</t>
  </si>
  <si>
    <t xml:space="preserve">Total </t>
  </si>
  <si>
    <t>Ouvrier</t>
  </si>
  <si>
    <t>Encadrement</t>
  </si>
  <si>
    <t>vehicule leger</t>
  </si>
  <si>
    <t>vehicule 1/2 leger</t>
  </si>
  <si>
    <t>poids lourds</t>
  </si>
  <si>
    <t>nature</t>
  </si>
  <si>
    <t>Sous-Total</t>
  </si>
  <si>
    <t xml:space="preserve">Cout de revient total </t>
  </si>
  <si>
    <t>quantité journaliere</t>
  </si>
  <si>
    <t>nbre jour</t>
  </si>
  <si>
    <t>Marge et frais généraux</t>
  </si>
  <si>
    <t xml:space="preserve">Frais Sous-traitance </t>
  </si>
  <si>
    <t>Frais Achat pour revente</t>
  </si>
  <si>
    <t>Total général</t>
  </si>
  <si>
    <r>
      <t>Autres fr</t>
    </r>
    <r>
      <rPr>
        <b/>
        <sz val="10"/>
        <rFont val="Arial"/>
        <family val="2"/>
      </rPr>
      <t>a</t>
    </r>
    <r>
      <rPr>
        <sz val="10"/>
        <rFont val="Arial"/>
      </rPr>
      <t>is</t>
    </r>
  </si>
  <si>
    <t xml:space="preserve">Prix de vente </t>
  </si>
  <si>
    <t>Personnels</t>
  </si>
  <si>
    <t>Materiels</t>
  </si>
  <si>
    <t>Total</t>
  </si>
  <si>
    <t>Marge globale marché (inclus aléas)</t>
  </si>
  <si>
    <t>Cout de revient</t>
  </si>
  <si>
    <t>Marges et Frais</t>
  </si>
  <si>
    <t xml:space="preserve">Chiffrage affaire :
 </t>
  </si>
  <si>
    <t>Date remise dossier</t>
  </si>
  <si>
    <t>Durée restante</t>
  </si>
  <si>
    <t>CoutsUnitaires</t>
  </si>
  <si>
    <t>Groupe Convertisseur</t>
  </si>
  <si>
    <t>Cablages</t>
  </si>
  <si>
    <t>connectique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</si>
</sst>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€_-;\-* #,##0.00\ _€_-;_-* &quot;-&quot;??\ _€_-;_-@_-"/>
    <numFmt numFmtId="164" formatCode="#,##0&quot; jours&quot;"/>
  </numFmts>
  <fonts count="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  <font>
      <b/>
      <sz val="10"/>
      <color rgb="FFFF0000"/>
      <name val="Arial"/>
      <family val="2"/>
    </font>
    <font>
      <sz val="2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86">
    <xf numFmtId="0" fontId="0" fillId="0" borderId="0" xfId="0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2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32" xfId="0" applyBorder="1" applyAlignment="1">
      <alignment vertical="center" wrapText="1"/>
    </xf>
    <xf numFmtId="0" fontId="1" fillId="0" borderId="22" xfId="0" applyFont="1" applyBorder="1" applyAlignment="1">
      <alignment vertical="center" wrapText="1"/>
    </xf>
    <xf numFmtId="0" fontId="1" fillId="0" borderId="32" xfId="0" applyFont="1" applyBorder="1" applyAlignment="1">
      <alignment vertical="center" wrapText="1"/>
    </xf>
    <xf numFmtId="0" fontId="0" fillId="0" borderId="34" xfId="0" applyBorder="1" applyAlignment="1">
      <alignment vertical="center" wrapText="1"/>
    </xf>
    <xf numFmtId="0" fontId="1" fillId="0" borderId="24" xfId="0" applyFont="1" applyBorder="1" applyAlignment="1">
      <alignment vertical="center" wrapText="1"/>
    </xf>
    <xf numFmtId="9" fontId="0" fillId="0" borderId="7" xfId="0" applyNumberFormat="1" applyBorder="1" applyAlignment="1">
      <alignment horizontal="center" vertical="center" wrapText="1"/>
    </xf>
    <xf numFmtId="43" fontId="0" fillId="0" borderId="7" xfId="3" applyFont="1" applyBorder="1" applyAlignment="1">
      <alignment horizontal="center" vertical="center" wrapText="1"/>
    </xf>
    <xf numFmtId="43" fontId="0" fillId="0" borderId="7" xfId="0" applyNumberForma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 wrapText="1"/>
    </xf>
    <xf numFmtId="43" fontId="0" fillId="0" borderId="33" xfId="3" applyFont="1" applyBorder="1" applyAlignment="1">
      <alignment horizontal="left" vertical="center" wrapText="1"/>
    </xf>
    <xf numFmtId="43" fontId="0" fillId="0" borderId="17" xfId="3" applyFont="1" applyBorder="1" applyAlignment="1">
      <alignment horizontal="left" vertical="center" wrapText="1"/>
    </xf>
    <xf numFmtId="43" fontId="1" fillId="0" borderId="25" xfId="0" applyNumberFormat="1" applyFont="1" applyBorder="1" applyAlignment="1">
      <alignment horizontal="left" vertical="center" wrapText="1"/>
    </xf>
    <xf numFmtId="43" fontId="5" fillId="0" borderId="35" xfId="0" applyNumberFormat="1" applyFont="1" applyBorder="1" applyAlignment="1">
      <alignment horizontal="left" vertical="center" wrapText="1"/>
    </xf>
    <xf numFmtId="9" fontId="0" fillId="2" borderId="33" xfId="0" applyNumberFormat="1" applyFill="1" applyBorder="1" applyAlignment="1">
      <alignment horizontal="center" vertical="center" wrapText="1"/>
    </xf>
    <xf numFmtId="9" fontId="0" fillId="2" borderId="17" xfId="0" applyNumberFormat="1" applyFill="1" applyBorder="1" applyAlignment="1">
      <alignment horizontal="center" vertical="center" wrapText="1"/>
    </xf>
    <xf numFmtId="9" fontId="0" fillId="2" borderId="20" xfId="0" applyNumberFormat="1" applyFill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43" fontId="0" fillId="0" borderId="6" xfId="0" applyNumberFormat="1" applyBorder="1" applyAlignment="1">
      <alignment horizontal="center" vertical="center" wrapText="1"/>
    </xf>
    <xf numFmtId="43" fontId="1" fillId="0" borderId="4" xfId="0" applyNumberFormat="1" applyFont="1" applyBorder="1" applyAlignment="1">
      <alignment horizontal="center" vertical="center" wrapText="1"/>
    </xf>
    <xf numFmtId="43" fontId="0" fillId="3" borderId="7" xfId="0" applyNumberFormat="1" applyFill="1" applyBorder="1" applyAlignment="1">
      <alignment horizontal="center" vertical="center" wrapText="1"/>
    </xf>
    <xf numFmtId="43" fontId="0" fillId="3" borderId="4" xfId="0" applyNumberFormat="1" applyFill="1" applyBorder="1" applyAlignment="1">
      <alignment horizontal="center" vertical="center" wrapText="1"/>
    </xf>
    <xf numFmtId="43" fontId="0" fillId="3" borderId="19" xfId="0" applyNumberFormat="1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14" fontId="0" fillId="0" borderId="0" xfId="0" applyNumberFormat="1" applyAlignment="1">
      <alignment horizontal="left" vertical="center" wrapText="1"/>
    </xf>
    <xf numFmtId="164" fontId="0" fillId="0" borderId="0" xfId="3" applyNumberFormat="1" applyFont="1" applyAlignment="1">
      <alignment horizontal="left" vertical="center" wrapText="1"/>
    </xf>
    <xf numFmtId="0" fontId="0" fillId="0" borderId="40" xfId="0" applyBorder="1"/>
    <xf numFmtId="0" fontId="0" fillId="0" borderId="41" xfId="0" applyBorder="1"/>
    <xf numFmtId="0" fontId="1" fillId="0" borderId="7" xfId="0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0" fillId="3" borderId="29" xfId="0" applyFill="1" applyBorder="1" applyAlignment="1">
      <alignment horizontal="center" vertical="center" wrapText="1"/>
    </xf>
    <xf numFmtId="0" fontId="0" fillId="3" borderId="30" xfId="0" applyFill="1" applyBorder="1" applyAlignment="1">
      <alignment horizontal="center" vertical="center" wrapText="1"/>
    </xf>
    <xf numFmtId="0" fontId="0" fillId="3" borderId="31" xfId="0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43" fontId="5" fillId="0" borderId="37" xfId="0" applyNumberFormat="1" applyFont="1" applyBorder="1" applyAlignment="1">
      <alignment horizontal="center" vertical="center" wrapText="1"/>
    </xf>
    <xf numFmtId="43" fontId="5" fillId="0" borderId="38" xfId="0" applyNumberFormat="1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6" xfId="0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0" fillId="3" borderId="28" xfId="0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3" fontId="0" fillId="3" borderId="15" xfId="0" applyNumberFormat="1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3" borderId="25" xfId="0" applyFill="1" applyBorder="1" applyAlignment="1">
      <alignment horizontal="center" vertical="center" wrapText="1"/>
    </xf>
    <xf numFmtId="0" fontId="0" fillId="3" borderId="20" xfId="0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" fillId="0" borderId="42" xfId="0" applyFont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</cellXfs>
  <cellStyles count="4">
    <cellStyle name="Milliers" xfId="3" builtinId="3"/>
    <cellStyle name="Normal" xfId="0" builtinId="0"/>
    <cellStyle name="Normal 2" xfId="1" xr:uid="{423908D6-88F1-43BD-82D6-E88D5242ABA4}"/>
    <cellStyle name="Pourcentage 2" xfId="2" xr:uid="{6ED805D8-4933-4D43-833D-F654CB87B93D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charges sur cout de revient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F1-4EA8-87FF-FA9AF14904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F1-4EA8-87FF-FA9AF14904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EF1-4EA8-87FF-FA9AF149040A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Chiffrage!$A$9:$A$38</c15:sqref>
                  </c15:fullRef>
                </c:ext>
              </c:extLst>
              <c:f>(Chiffrage!$A$9,Chiffrage!$A$22,Chiffrage!$A$34)</c:f>
              <c:strCache>
                <c:ptCount val="3"/>
                <c:pt idx="0">
                  <c:v>Frais de personnel</c:v>
                </c:pt>
                <c:pt idx="1">
                  <c:v>Materiels courant</c:v>
                </c:pt>
                <c:pt idx="2">
                  <c:v>Autres frais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Chiffrage!$J$9:$J$38</c15:sqref>
                  </c15:fullRef>
                </c:ext>
              </c:extLst>
              <c:f>(Chiffrage!$J$9,Chiffrage!$J$22,Chiffrage!$J$34)</c:f>
              <c:numCache>
                <c:formatCode>General</c:formatCode>
                <c:ptCount val="3"/>
                <c:pt idx="0" formatCode="_(* #,##0.00_);_(* \(#,##0.00\);_(* &quot;-&quot;??_);_(@_)">
                  <c:v>3.25</c:v>
                </c:pt>
                <c:pt idx="1" formatCode="_(* #,##0.00_);_(* \(#,##0.00\);_(* &quot;-&quot;??_);_(@_)">
                  <c:v>4058.25</c:v>
                </c:pt>
                <c:pt idx="2">
                  <c:v>58400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DD6A-4AF7-848A-F0AAEF271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40</xdr:row>
      <xdr:rowOff>0</xdr:rowOff>
    </xdr:from>
    <xdr:to>
      <xdr:col>10</xdr:col>
      <xdr:colOff>0</xdr:colOff>
      <xdr:row>52</xdr:row>
      <xdr:rowOff>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D076CA75-DB51-47E4-BA04-F69F1009B8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0</xdr:row>
      <xdr:rowOff>1</xdr:rowOff>
    </xdr:from>
    <xdr:to>
      <xdr:col>2</xdr:col>
      <xdr:colOff>1</xdr:colOff>
      <xdr:row>7</xdr:row>
      <xdr:rowOff>19050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DE77BDE-8208-45EB-9744-6F0661E0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952750" cy="17811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Temp1_CARENE_Col_APV,_transport_et_lavage_colonne_16.09.13-2013-09-06.zip\CARENE_Col%20APV,%20transport%20et%20lavage%20colonne_16.09.13\Docs%20&#233;tude\01_0Chiffrage_CARENE_2013_V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\GF\Planning\Bd_Suivi%20Planning_Version%20Hiver%202005_2005-09-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al&#233;rie\cout%20standard\SP%2044\bareme2001\fixemat&#233;ri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s%20documents\Vie%20et%20Boulogne\Propo\Synth&#232;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GRJNA3S1\ECHANGES\My%20Documents\sauvegardes\ratios\ratios%20mensuels\ratios%20mars%20avril%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chiers%20JLB\RIANTEC\d&#233;chetterie%20Riantec\d&#233;chetterie%20Riantec\Chiffrage%20d&#233;chetterie%20de%20Riantec%2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grjna1s20\region\val&#233;rie\cout%20standard\SP%2044\bareme2001\fixemat&#233;rie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laris\sarp2425_H$\A139_D-Regionale\07%20gestion%20administrative\08%20contr&#244;le%20de%20gestion\5%20reporting%20interne\2014\Requetes%20R&amp;B\ACTU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laris\sarp2425_H$\07%20gestion%20administrative\08%20contr&#244;le%20de%20gestion\5%20reporting%20interne\2012\Requetes%20R&amp;B\ACTU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Etudes%20Optimisation\Etudes\Exemples%20Chiffrages\Redevance%20g&#233;n&#233;rale\4383246_CCSMG_16.02_COLL\Etude%20de%20prix\Claire\mise%20&#224;%20plat%20contrats%20RSP\2e%20trimestre%202003\tableau%20de%20bord%20lot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CD%202%20-%20Archives%20EA%20-%20020704/Nantes%20M&#233;tropole/Utcs3/Matrices%20contractuelles/Base%202003%20Matrice%20et%20&#233;volution%20tonnag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vrignau\Local%20Settings\Temporary%20Internet%20Files\OLK7\Etude%20CCV%20Lot3%20v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gnoblet\Mes%20documents\AO\CC%20PAYS%20STE%20HERMINE_collecte%20PAV_25.03\Sainte%20Hermine%202008\Mes%20documents%20DSC\Suivi%20des%20offres\Suivi%20et%20&#233;ch&#233;ancier%20des%20AO%2015%2006%20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val&#233;rie\cout%20standard\SP%2044\bareme2001\fixemat&#233;rie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dmin\Apof\Ara_2000\38\SICTOM%20de%20l'Ainan%20et%20du%20Bas%20Guiers\Xls\CE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SP\UO4\4%20-%20Facturation\Apport%20Volontaire\ratios\Base%20donn&#233;es%20AV%2020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SP44\&#233;tudes\&#233;tudes%202003%20H\AeC\Doc_Analyse%20Optibag_SPT_2003-09-2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al&#233;rie\cout%20standard\SP%2044\bareme2001\fixemat&#233;ri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rcoudsk00853\AO%202007\aavincent\DAR%2044%20-%20PAC\Frais%20de%20Structure\BD%20Structure%20DAR44%20fin%2008%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thony%20sur%20D\cal_xls\cal_xl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labrune\Mes%20documents\E-COUT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mail.cgea.fr/Anthony%20sur%20D/cal_xls/cal_xl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enjamin_H%20v2\GSP\CAP\Simulation%20Traitement\Matrice%2020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SP44\&#233;tudes\&#233;tudes%202003%20H\AeC\Doc_Analyse%20Optibag_SPT_2003-09-2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grjna3s1\echanges\Echange_COLLECTE\ECHANGES\FREDERIC%20LB\BASE\Basse%20Goulaine\BGoul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ût personnel"/>
      <sheetName val="Structure "/>
      <sheetName val="nbre PAV, tonnes, km"/>
      <sheetName val="Hypothèses"/>
      <sheetName val="Mise à plat"/>
      <sheetName val="Verre com malville"/>
      <sheetName val="Parc APV"/>
      <sheetName val="Coûts matériel"/>
      <sheetName val="Matériel"/>
      <sheetName val="Verre com Trignac 26T"/>
      <sheetName val="SIMU BH"/>
      <sheetName val="Verre com Trignac 32T"/>
      <sheetName val="Verre com Trignac Loc"/>
      <sheetName val="Verre com ZI Brais 26T"/>
      <sheetName val="Verre com ZI Brais 32T"/>
      <sheetName val="Verre com ZI Brais Loc"/>
      <sheetName val="Verre St Nazaire 26T"/>
      <sheetName val="Verre St Nazaire 32T"/>
      <sheetName val="Verre St Nazaire Loc"/>
      <sheetName val="Presta particulières"/>
      <sheetName val="Nettoyage Abords"/>
      <sheetName val="Synthèse"/>
      <sheetName val="DQE-TF"/>
      <sheetName val="BPU-TF"/>
      <sheetName val="DQE-TC1"/>
      <sheetName val="BPU-TC1"/>
      <sheetName val="DQE-TC2"/>
      <sheetName val="BPU-TC2"/>
      <sheetName val="DQE-TC3"/>
      <sheetName val="BPU-TC3"/>
      <sheetName val="DQE-TC4"/>
      <sheetName val="BPU-TC4"/>
      <sheetName val="DQE-TC5"/>
      <sheetName val="BPU-TC5"/>
      <sheetName val="comparaison"/>
      <sheetName val="DQE-Var"/>
      <sheetName val="BPU-Var"/>
      <sheetName val="26T"/>
      <sheetName val="Feuille de marge26T"/>
      <sheetName val="Comptes d'exploitation26T"/>
      <sheetName val="Note d'accompagnement26T"/>
      <sheetName val="32T"/>
      <sheetName val="Feuille de marge32T"/>
      <sheetName val="Comptes d'exploitation32T"/>
      <sheetName val="Note d'accompagnement32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A18" t="str">
            <v>TF</v>
          </cell>
        </row>
        <row r="19">
          <cell r="A19" t="str">
            <v>TF + Moy TC</v>
          </cell>
        </row>
        <row r="20">
          <cell r="A20" t="str">
            <v>TF + Moy TC + part heure CAP</v>
          </cell>
        </row>
      </sheetData>
      <sheetData sheetId="9" refreshError="1"/>
      <sheetData sheetId="10" refreshError="1">
        <row r="15">
          <cell r="C15">
            <v>0.5</v>
          </cell>
        </row>
        <row r="16">
          <cell r="C16">
            <v>0.6</v>
          </cell>
        </row>
        <row r="17">
          <cell r="C17">
            <v>0.75</v>
          </cell>
        </row>
        <row r="18">
          <cell r="C18">
            <v>0.8</v>
          </cell>
        </row>
        <row r="19">
          <cell r="C19">
            <v>0.9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Personnel"/>
      <sheetName val="Trame Planning"/>
      <sheetName val="Indicateur TTS Planning"/>
      <sheetName val="Indicateur Réel Planning"/>
      <sheetName val="Indicateur Réel Jour"/>
      <sheetName val="Parametre"/>
      <sheetName val="Tps Standart"/>
      <sheetName val="Km Standart"/>
      <sheetName val="Tonne Standart"/>
      <sheetName val="Bac Standart"/>
      <sheetName val="Données Réelle"/>
      <sheetName val="Planning par Personnel"/>
      <sheetName val="Planning STF"/>
      <sheetName val="Etat Hebdo Réel"/>
      <sheetName val="Etude Budget Prévi Tps"/>
      <sheetName val="Etat Samedi Personnel"/>
      <sheetName val="Etat Dimanche Personnel"/>
      <sheetName val="Suivi Repos Etoile"/>
      <sheetName val="Suivi Jour W"/>
      <sheetName val="Travail Personnel"/>
      <sheetName val="Présence Personnel1"/>
      <sheetName val="Planning Marché"/>
      <sheetName val="Planning Dimanche"/>
      <sheetName val="Etat Hebdo Réel PAP par Jo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A3" t="str">
            <v>Concatenation</v>
          </cell>
          <cell r="B3" t="str">
            <v>Concatenation2</v>
          </cell>
          <cell r="C3" t="str">
            <v>Concatenation3</v>
          </cell>
          <cell r="D3" t="str">
            <v>Concatenation4</v>
          </cell>
          <cell r="E3" t="str">
            <v>Concatenation5</v>
          </cell>
          <cell r="F3" t="str">
            <v>Concatenation6</v>
          </cell>
          <cell r="G3" t="str">
            <v>Concatenation7</v>
          </cell>
          <cell r="H3" t="str">
            <v>Concatenation8</v>
          </cell>
          <cell r="I3" t="str">
            <v>Concatenation9</v>
          </cell>
          <cell r="J3" t="str">
            <v>Mois</v>
          </cell>
          <cell r="K3" t="str">
            <v>Semaine</v>
          </cell>
          <cell r="L3" t="str">
            <v>Jour</v>
          </cell>
          <cell r="M3" t="str">
            <v>Metier</v>
          </cell>
          <cell r="N3" t="str">
            <v>Date</v>
          </cell>
          <cell r="O3" t="str">
            <v>Ligne de Service</v>
          </cell>
          <cell r="P3" t="str">
            <v>Tournée 1</v>
          </cell>
          <cell r="Q3" t="str">
            <v>Tournée  2</v>
          </cell>
          <cell r="R3" t="str">
            <v>Tournée  3</v>
          </cell>
          <cell r="S3" t="str">
            <v>Tournée  4</v>
          </cell>
          <cell r="T3" t="str">
            <v>Tournée  5</v>
          </cell>
          <cell r="U3" t="str">
            <v>HeureEmbauche</v>
          </cell>
          <cell r="V3" t="str">
            <v>Conducteur</v>
          </cell>
          <cell r="W3" t="str">
            <v>Agent de Collecte 1</v>
          </cell>
          <cell r="X3" t="str">
            <v>Agent de Collecte 2</v>
          </cell>
          <cell r="Y3" t="str">
            <v>N° Parc 1</v>
          </cell>
          <cell r="Z3" t="str">
            <v>N° Parc 2</v>
          </cell>
          <cell r="AA3" t="str">
            <v>TTE Réel C</v>
          </cell>
          <cell r="AB3" t="str">
            <v>TTE Réel AC1</v>
          </cell>
          <cell r="AC3" t="str">
            <v>TTE Réel AC2</v>
          </cell>
          <cell r="AD3" t="str">
            <v>TTE Standart 1</v>
          </cell>
          <cell r="AE3" t="str">
            <v>TTE Standart 2</v>
          </cell>
          <cell r="AF3" t="str">
            <v>TTE Standart 3</v>
          </cell>
          <cell r="AG3" t="str">
            <v>TTE Standart 4</v>
          </cell>
          <cell r="AH3" t="str">
            <v>TTE Standart 5</v>
          </cell>
          <cell r="AI3" t="str">
            <v>TTE Standart Total</v>
          </cell>
          <cell r="AJ3" t="str">
            <v>Kilometre</v>
          </cell>
          <cell r="AK3" t="str">
            <v>N Bac/Heure</v>
          </cell>
          <cell r="AL3" t="str">
            <v>N Bac</v>
          </cell>
          <cell r="AM3" t="str">
            <v>Tonnage</v>
          </cell>
          <cell r="AN3" t="str">
            <v>Tonne</v>
          </cell>
          <cell r="AO3" t="str">
            <v>Commune</v>
          </cell>
          <cell r="AP3" t="str">
            <v>Contrat</v>
          </cell>
          <cell r="AQ3" t="str">
            <v>Ordre de tri</v>
          </cell>
          <cell r="AR3" t="str">
            <v>Nombre Personnel</v>
          </cell>
          <cell r="AS3" t="str">
            <v>TEMPS TOTAL</v>
          </cell>
          <cell r="AT3" t="str">
            <v>Tonne Standart</v>
          </cell>
          <cell r="AU3" t="str">
            <v>Bac Standart</v>
          </cell>
          <cell r="AV3" t="str">
            <v>Km standart</v>
          </cell>
          <cell r="AW3" t="str">
            <v>Matricule C</v>
          </cell>
          <cell r="AX3" t="str">
            <v>Statut C</v>
          </cell>
          <cell r="AY3" t="str">
            <v>Matricule AC1</v>
          </cell>
          <cell r="AZ3" t="str">
            <v>Statut AC1</v>
          </cell>
          <cell r="BA3" t="str">
            <v>Matricule AC2</v>
          </cell>
          <cell r="BB3" t="str">
            <v>Statut AC2</v>
          </cell>
        </row>
        <row r="4">
          <cell r="A4" t="str">
            <v>38596ALS1</v>
          </cell>
          <cell r="B4" t="str">
            <v>385963030</v>
          </cell>
          <cell r="C4" t="str">
            <v>38596</v>
          </cell>
          <cell r="D4" t="str">
            <v>38596MAPPAS</v>
          </cell>
          <cell r="E4" t="str">
            <v>38596LE GOUIC</v>
          </cell>
          <cell r="F4" t="str">
            <v>38596</v>
          </cell>
          <cell r="G4" t="str">
            <v>38596505507</v>
          </cell>
          <cell r="H4" t="str">
            <v>38596LE GOUIC</v>
          </cell>
          <cell r="I4" t="str">
            <v>38596</v>
          </cell>
          <cell r="J4">
            <v>9</v>
          </cell>
          <cell r="K4">
            <v>35</v>
          </cell>
          <cell r="L4">
            <v>5</v>
          </cell>
          <cell r="M4" t="str">
            <v>APV</v>
          </cell>
          <cell r="N4">
            <v>38596</v>
          </cell>
          <cell r="O4" t="str">
            <v>ALS1</v>
          </cell>
          <cell r="P4" t="str">
            <v>SICAPG JM SNN</v>
          </cell>
          <cell r="Q4" t="str">
            <v>SICAPG VE SNN</v>
          </cell>
          <cell r="R4">
            <v>0</v>
          </cell>
          <cell r="S4">
            <v>0</v>
          </cell>
          <cell r="T4">
            <v>0</v>
          </cell>
          <cell r="U4" t="str">
            <v>4h00</v>
          </cell>
          <cell r="V4" t="str">
            <v>MAPPAS</v>
          </cell>
          <cell r="W4" t="str">
            <v>LE GOUIC</v>
          </cell>
          <cell r="Y4">
            <v>3030</v>
          </cell>
          <cell r="AQ4">
            <v>35</v>
          </cell>
          <cell r="AR4">
            <v>2</v>
          </cell>
          <cell r="AS4">
            <v>0</v>
          </cell>
          <cell r="AW4">
            <v>505507</v>
          </cell>
          <cell r="AX4" t="str">
            <v>CDI</v>
          </cell>
          <cell r="AY4" t="str">
            <v>LE GOUIC</v>
          </cell>
          <cell r="AZ4" t="str">
            <v>CDI</v>
          </cell>
          <cell r="BA4"/>
          <cell r="BB4"/>
        </row>
        <row r="5">
          <cell r="A5" t="str">
            <v>38596ALS3</v>
          </cell>
          <cell r="B5" t="str">
            <v>385963063</v>
          </cell>
          <cell r="C5" t="str">
            <v>38596</v>
          </cell>
          <cell r="D5" t="str">
            <v>38596RYO</v>
          </cell>
          <cell r="E5" t="str">
            <v>38596</v>
          </cell>
          <cell r="F5" t="str">
            <v>38596</v>
          </cell>
          <cell r="G5" t="str">
            <v>3859668070G</v>
          </cell>
          <cell r="H5" t="str">
            <v>38596</v>
          </cell>
          <cell r="I5" t="str">
            <v>38596</v>
          </cell>
          <cell r="J5">
            <v>9</v>
          </cell>
          <cell r="K5">
            <v>35</v>
          </cell>
          <cell r="L5">
            <v>5</v>
          </cell>
          <cell r="M5" t="str">
            <v>APV</v>
          </cell>
          <cell r="N5">
            <v>38596</v>
          </cell>
          <cell r="O5" t="str">
            <v>ALS3</v>
          </cell>
          <cell r="P5" t="str">
            <v>CARENE EL SNN</v>
          </cell>
          <cell r="Q5" t="str">
            <v>AUCHAN EL KING</v>
          </cell>
          <cell r="R5">
            <v>0</v>
          </cell>
          <cell r="S5">
            <v>0</v>
          </cell>
          <cell r="T5">
            <v>0</v>
          </cell>
          <cell r="U5" t="str">
            <v>4h00</v>
          </cell>
          <cell r="V5" t="str">
            <v>RYO</v>
          </cell>
          <cell r="Y5">
            <v>3063</v>
          </cell>
          <cell r="AQ5">
            <v>37</v>
          </cell>
          <cell r="AR5">
            <v>1</v>
          </cell>
          <cell r="AS5">
            <v>0</v>
          </cell>
          <cell r="AW5" t="str">
            <v>68070G</v>
          </cell>
          <cell r="AX5" t="str">
            <v>CDI</v>
          </cell>
          <cell r="AY5"/>
          <cell r="AZ5"/>
          <cell r="BA5"/>
          <cell r="BB5"/>
        </row>
        <row r="6">
          <cell r="A6" t="str">
            <v>38596ALS4</v>
          </cell>
          <cell r="B6" t="str">
            <v>385961339</v>
          </cell>
          <cell r="C6" t="str">
            <v>38596</v>
          </cell>
          <cell r="D6" t="str">
            <v>38596BERGER</v>
          </cell>
          <cell r="E6" t="str">
            <v>38596</v>
          </cell>
          <cell r="F6" t="str">
            <v>38596</v>
          </cell>
          <cell r="G6" t="str">
            <v>3859667004</v>
          </cell>
          <cell r="H6" t="str">
            <v>38596</v>
          </cell>
          <cell r="I6" t="str">
            <v>38596</v>
          </cell>
          <cell r="J6">
            <v>9</v>
          </cell>
          <cell r="K6">
            <v>35</v>
          </cell>
          <cell r="L6">
            <v>5</v>
          </cell>
          <cell r="M6" t="str">
            <v>APV</v>
          </cell>
          <cell r="N6">
            <v>38596</v>
          </cell>
          <cell r="O6" t="str">
            <v>ALS4</v>
          </cell>
          <cell r="P6" t="str">
            <v>CARENE JM SNN</v>
          </cell>
          <cell r="Q6" t="str">
            <v>AUCHAN JM KING</v>
          </cell>
          <cell r="R6">
            <v>0</v>
          </cell>
          <cell r="S6">
            <v>0</v>
          </cell>
          <cell r="T6">
            <v>0</v>
          </cell>
          <cell r="U6" t="str">
            <v>7h30</v>
          </cell>
          <cell r="V6" t="str">
            <v>BERGER</v>
          </cell>
          <cell r="Y6">
            <v>1339</v>
          </cell>
          <cell r="AQ6">
            <v>38</v>
          </cell>
          <cell r="AR6">
            <v>1</v>
          </cell>
          <cell r="AS6">
            <v>0</v>
          </cell>
          <cell r="AW6">
            <v>67004</v>
          </cell>
          <cell r="AX6" t="str">
            <v>CDI</v>
          </cell>
          <cell r="AY6"/>
          <cell r="AZ6"/>
          <cell r="BA6"/>
          <cell r="BB6"/>
        </row>
        <row r="7">
          <cell r="A7" t="str">
            <v>38596ALS5</v>
          </cell>
          <cell r="B7" t="str">
            <v>385963197</v>
          </cell>
          <cell r="C7" t="str">
            <v>38596</v>
          </cell>
          <cell r="D7" t="str">
            <v>38596JUSTEAU</v>
          </cell>
          <cell r="E7" t="str">
            <v>38596</v>
          </cell>
          <cell r="F7" t="str">
            <v>38596</v>
          </cell>
          <cell r="G7" t="str">
            <v>38596JUSTEAU</v>
          </cell>
          <cell r="H7" t="str">
            <v>38596</v>
          </cell>
          <cell r="I7" t="str">
            <v>38596</v>
          </cell>
          <cell r="J7">
            <v>9</v>
          </cell>
          <cell r="K7">
            <v>35</v>
          </cell>
          <cell r="L7">
            <v>5</v>
          </cell>
          <cell r="M7" t="str">
            <v>APV</v>
          </cell>
          <cell r="N7">
            <v>38596</v>
          </cell>
          <cell r="O7" t="str">
            <v>ALS5</v>
          </cell>
          <cell r="P7" t="str">
            <v>CARENE EL SNN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 t="str">
            <v>7h30</v>
          </cell>
          <cell r="V7" t="str">
            <v>JUSTEAU</v>
          </cell>
          <cell r="Y7">
            <v>3197</v>
          </cell>
          <cell r="AQ7">
            <v>39</v>
          </cell>
          <cell r="AR7">
            <v>1</v>
          </cell>
          <cell r="AS7">
            <v>0</v>
          </cell>
          <cell r="AW7" t="str">
            <v>JUSTEAU</v>
          </cell>
          <cell r="AX7" t="str">
            <v>CDI</v>
          </cell>
          <cell r="AY7"/>
          <cell r="AZ7"/>
          <cell r="BA7"/>
          <cell r="BB7"/>
        </row>
        <row r="8">
          <cell r="A8" t="str">
            <v>38596EMB</v>
          </cell>
          <cell r="B8" t="str">
            <v>38596</v>
          </cell>
          <cell r="C8" t="str">
            <v>38596</v>
          </cell>
          <cell r="D8" t="str">
            <v>38596CRENN</v>
          </cell>
          <cell r="E8" t="str">
            <v>38596</v>
          </cell>
          <cell r="F8" t="str">
            <v>38596</v>
          </cell>
          <cell r="G8" t="str">
            <v>38596CRENN</v>
          </cell>
          <cell r="H8" t="str">
            <v>38596</v>
          </cell>
          <cell r="I8" t="str">
            <v>38596</v>
          </cell>
          <cell r="J8">
            <v>9</v>
          </cell>
          <cell r="K8">
            <v>35</v>
          </cell>
          <cell r="L8">
            <v>5</v>
          </cell>
          <cell r="M8" t="str">
            <v>EMB</v>
          </cell>
          <cell r="N8">
            <v>38596</v>
          </cell>
          <cell r="O8" t="str">
            <v>EMB</v>
          </cell>
          <cell r="P8" t="str">
            <v>Embauche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4h00</v>
          </cell>
          <cell r="V8" t="str">
            <v>CRENN</v>
          </cell>
          <cell r="AQ8">
            <v>1</v>
          </cell>
          <cell r="AR8">
            <v>1</v>
          </cell>
          <cell r="AS8">
            <v>0</v>
          </cell>
          <cell r="AW8" t="str">
            <v>CRENN</v>
          </cell>
          <cell r="AX8" t="str">
            <v>CDI</v>
          </cell>
          <cell r="AY8"/>
          <cell r="AZ8"/>
          <cell r="BA8"/>
          <cell r="BB8"/>
        </row>
        <row r="9">
          <cell r="A9" t="str">
            <v>38596GLS1</v>
          </cell>
          <cell r="B9" t="str">
            <v>38596442</v>
          </cell>
          <cell r="C9" t="str">
            <v>38596</v>
          </cell>
          <cell r="D9" t="str">
            <v>38596BAUDOUIN</v>
          </cell>
          <cell r="E9" t="str">
            <v>38596LEMASSON</v>
          </cell>
          <cell r="F9" t="str">
            <v>38596</v>
          </cell>
          <cell r="G9" t="str">
            <v>3859655213</v>
          </cell>
          <cell r="H9" t="str">
            <v>38596LEMASSON</v>
          </cell>
          <cell r="I9" t="str">
            <v>38596</v>
          </cell>
          <cell r="J9">
            <v>9</v>
          </cell>
          <cell r="K9">
            <v>35</v>
          </cell>
          <cell r="L9">
            <v>5</v>
          </cell>
          <cell r="M9" t="str">
            <v>PAP</v>
          </cell>
          <cell r="N9">
            <v>38596</v>
          </cell>
          <cell r="O9" t="str">
            <v>GLS1</v>
          </cell>
          <cell r="P9" t="str">
            <v>Le Pouliguen S2 OM+EL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 t="str">
            <v>BAUDOUIN</v>
          </cell>
          <cell r="W9" t="str">
            <v>LEMASSON</v>
          </cell>
          <cell r="Y9">
            <v>442</v>
          </cell>
          <cell r="AA9">
            <v>9.42</v>
          </cell>
          <cell r="AB9">
            <v>9.17</v>
          </cell>
          <cell r="AC9"/>
          <cell r="AD9">
            <v>7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7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str">
            <v>Le Pouliguen</v>
          </cell>
          <cell r="AP9" t="str">
            <v>SICAPG</v>
          </cell>
          <cell r="AQ9">
            <v>2</v>
          </cell>
          <cell r="AR9">
            <v>2</v>
          </cell>
          <cell r="AS9">
            <v>14</v>
          </cell>
          <cell r="AW9">
            <v>55213</v>
          </cell>
          <cell r="AX9" t="str">
            <v>CDI</v>
          </cell>
          <cell r="AY9" t="str">
            <v>LEMASSON</v>
          </cell>
          <cell r="AZ9" t="str">
            <v>CDI</v>
          </cell>
          <cell r="BA9"/>
          <cell r="BB9"/>
        </row>
        <row r="10">
          <cell r="A10" t="str">
            <v>38596GLS2</v>
          </cell>
          <cell r="B10" t="str">
            <v>38596466</v>
          </cell>
          <cell r="C10" t="str">
            <v>38596</v>
          </cell>
          <cell r="D10" t="str">
            <v>38596COQUARD</v>
          </cell>
          <cell r="E10" t="str">
            <v>38596HAMON</v>
          </cell>
          <cell r="F10" t="str">
            <v>38596</v>
          </cell>
          <cell r="G10" t="str">
            <v>3859619961G</v>
          </cell>
          <cell r="H10" t="str">
            <v>38596HAMON</v>
          </cell>
          <cell r="I10" t="str">
            <v>38596</v>
          </cell>
          <cell r="J10">
            <v>9</v>
          </cell>
          <cell r="K10">
            <v>35</v>
          </cell>
          <cell r="L10">
            <v>5</v>
          </cell>
          <cell r="M10" t="str">
            <v>PAP</v>
          </cell>
          <cell r="N10">
            <v>38596</v>
          </cell>
          <cell r="O10" t="str">
            <v>GLS2</v>
          </cell>
          <cell r="P10" t="str">
            <v>Chapelle des Marais JM+EL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 t="str">
            <v>COQUARD</v>
          </cell>
          <cell r="W10" t="str">
            <v>HAMON</v>
          </cell>
          <cell r="Y10">
            <v>466</v>
          </cell>
          <cell r="AA10">
            <v>9.5</v>
          </cell>
          <cell r="AB10">
            <v>9.42</v>
          </cell>
          <cell r="AC10"/>
          <cell r="AD10">
            <v>8.5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8.5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str">
            <v>La Chapelle des Marais</v>
          </cell>
          <cell r="AP10" t="str">
            <v>CARENE</v>
          </cell>
          <cell r="AQ10">
            <v>3</v>
          </cell>
          <cell r="AR10">
            <v>2</v>
          </cell>
          <cell r="AS10">
            <v>17</v>
          </cell>
          <cell r="AW10" t="str">
            <v>19961G</v>
          </cell>
          <cell r="AX10" t="str">
            <v>CDI</v>
          </cell>
          <cell r="AY10" t="str">
            <v>HAMON</v>
          </cell>
          <cell r="AZ10" t="str">
            <v>CDI</v>
          </cell>
          <cell r="BA10"/>
          <cell r="BB10"/>
        </row>
        <row r="11">
          <cell r="A11" t="str">
            <v>38596GLS3</v>
          </cell>
          <cell r="B11" t="str">
            <v>38596481</v>
          </cell>
          <cell r="C11" t="str">
            <v>38596</v>
          </cell>
          <cell r="D11" t="str">
            <v>38596BERNIER</v>
          </cell>
          <cell r="E11" t="str">
            <v>38596LEGUEN</v>
          </cell>
          <cell r="F11" t="str">
            <v>38596</v>
          </cell>
          <cell r="G11" t="str">
            <v>3859692020G</v>
          </cell>
          <cell r="H11" t="str">
            <v>38596LEGUEN</v>
          </cell>
          <cell r="I11" t="str">
            <v>38596</v>
          </cell>
          <cell r="J11">
            <v>9</v>
          </cell>
          <cell r="K11">
            <v>35</v>
          </cell>
          <cell r="L11">
            <v>5</v>
          </cell>
          <cell r="M11" t="str">
            <v>PAP</v>
          </cell>
          <cell r="N11">
            <v>38596</v>
          </cell>
          <cell r="O11" t="str">
            <v>GLS3</v>
          </cell>
          <cell r="P11" t="str">
            <v>Le Pouliguen  S1 OM</v>
          </cell>
          <cell r="Q11" t="str">
            <v>Le Pouliguen  S3 OM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 t="str">
            <v>BERNIER</v>
          </cell>
          <cell r="W11" t="str">
            <v>LEGUEN</v>
          </cell>
          <cell r="Y11">
            <v>481</v>
          </cell>
          <cell r="AA11">
            <v>9.33</v>
          </cell>
          <cell r="AB11">
            <v>8.92</v>
          </cell>
          <cell r="AC11"/>
          <cell r="AD11">
            <v>3</v>
          </cell>
          <cell r="AE11">
            <v>4.5</v>
          </cell>
          <cell r="AF11">
            <v>0</v>
          </cell>
          <cell r="AG11">
            <v>0</v>
          </cell>
          <cell r="AH11">
            <v>0</v>
          </cell>
          <cell r="AI11">
            <v>7.5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str">
            <v>Le Pouliguen</v>
          </cell>
          <cell r="AP11" t="str">
            <v>SICAPG</v>
          </cell>
          <cell r="AQ11">
            <v>4</v>
          </cell>
          <cell r="AR11">
            <v>2</v>
          </cell>
          <cell r="AS11">
            <v>15</v>
          </cell>
          <cell r="AW11" t="str">
            <v>92020G</v>
          </cell>
          <cell r="AX11" t="str">
            <v>CDI</v>
          </cell>
          <cell r="AY11" t="str">
            <v>LEGUEN</v>
          </cell>
          <cell r="AZ11" t="str">
            <v>CDI</v>
          </cell>
          <cell r="BA11"/>
          <cell r="BB11"/>
        </row>
        <row r="12">
          <cell r="A12" t="str">
            <v>38596GLS6</v>
          </cell>
          <cell r="B12" t="str">
            <v>38596</v>
          </cell>
          <cell r="C12" t="str">
            <v>38596</v>
          </cell>
          <cell r="D12" t="str">
            <v>38596DERIANO</v>
          </cell>
          <cell r="E12" t="str">
            <v>38596TREHUDIC</v>
          </cell>
          <cell r="F12" t="str">
            <v>38596</v>
          </cell>
          <cell r="G12" t="str">
            <v>38596238000</v>
          </cell>
          <cell r="H12" t="str">
            <v>38596777701</v>
          </cell>
          <cell r="I12" t="str">
            <v>38596</v>
          </cell>
          <cell r="J12">
            <v>9</v>
          </cell>
          <cell r="K12">
            <v>35</v>
          </cell>
          <cell r="L12">
            <v>5</v>
          </cell>
          <cell r="M12" t="str">
            <v>PAP</v>
          </cell>
          <cell r="N12">
            <v>38596</v>
          </cell>
          <cell r="O12" t="str">
            <v>GLS6</v>
          </cell>
          <cell r="P12" t="str">
            <v>Chap des Marais OM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 t="str">
            <v>DERIANO</v>
          </cell>
          <cell r="W12" t="str">
            <v>TREHUDIC</v>
          </cell>
          <cell r="AA12">
            <v>9.17</v>
          </cell>
          <cell r="AB12">
            <v>9.17</v>
          </cell>
          <cell r="AC12"/>
          <cell r="AD12">
            <v>9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9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str">
            <v>La Chapelle des Marais</v>
          </cell>
          <cell r="AP12" t="str">
            <v>CARENE</v>
          </cell>
          <cell r="AQ12">
            <v>7</v>
          </cell>
          <cell r="AR12">
            <v>2</v>
          </cell>
          <cell r="AS12">
            <v>18</v>
          </cell>
          <cell r="AW12">
            <v>238000</v>
          </cell>
          <cell r="AX12" t="str">
            <v>CDI</v>
          </cell>
          <cell r="AY12">
            <v>777701</v>
          </cell>
          <cell r="AZ12" t="str">
            <v>CDI</v>
          </cell>
          <cell r="BA12"/>
          <cell r="BB12"/>
        </row>
        <row r="13">
          <cell r="A13" t="str">
            <v>38596GLS10</v>
          </cell>
          <cell r="B13" t="str">
            <v>38596242</v>
          </cell>
          <cell r="C13" t="str">
            <v>38596</v>
          </cell>
          <cell r="D13" t="str">
            <v>38596MANOUBY</v>
          </cell>
          <cell r="E13" t="str">
            <v>38596MARICHAL</v>
          </cell>
          <cell r="F13" t="str">
            <v>38596</v>
          </cell>
          <cell r="G13" t="str">
            <v>3859650420G</v>
          </cell>
          <cell r="H13" t="str">
            <v>3859650970G</v>
          </cell>
          <cell r="I13" t="str">
            <v>38596</v>
          </cell>
          <cell r="J13">
            <v>9</v>
          </cell>
          <cell r="K13">
            <v>35</v>
          </cell>
          <cell r="L13">
            <v>5</v>
          </cell>
          <cell r="M13" t="str">
            <v>PAP</v>
          </cell>
          <cell r="N13">
            <v>38596</v>
          </cell>
          <cell r="O13" t="str">
            <v>GLS10</v>
          </cell>
          <cell r="P13" t="str">
            <v>Piriac Cotier OM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 t="str">
            <v>MANOUBY</v>
          </cell>
          <cell r="W13" t="str">
            <v>MARICHAL</v>
          </cell>
          <cell r="Y13">
            <v>242</v>
          </cell>
          <cell r="AA13">
            <v>6.92</v>
          </cell>
          <cell r="AB13">
            <v>6.58</v>
          </cell>
          <cell r="AC13"/>
          <cell r="AD13">
            <v>8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8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str">
            <v>Piriac / Mer</v>
          </cell>
          <cell r="AP13" t="str">
            <v>CCPB</v>
          </cell>
          <cell r="AQ13">
            <v>11</v>
          </cell>
          <cell r="AR13">
            <v>2</v>
          </cell>
          <cell r="AS13">
            <v>16</v>
          </cell>
          <cell r="AW13" t="str">
            <v>50420G</v>
          </cell>
          <cell r="AX13" t="str">
            <v>CDI</v>
          </cell>
          <cell r="AY13" t="str">
            <v>50970G</v>
          </cell>
          <cell r="AZ13" t="str">
            <v>CDI</v>
          </cell>
          <cell r="BA13"/>
          <cell r="BB13"/>
        </row>
        <row r="14">
          <cell r="A14" t="str">
            <v>38596GLS12</v>
          </cell>
          <cell r="B14" t="str">
            <v>38596431</v>
          </cell>
          <cell r="C14" t="str">
            <v>38596</v>
          </cell>
          <cell r="D14" t="str">
            <v>38596LEVESQUE R</v>
          </cell>
          <cell r="E14" t="str">
            <v>38596RIO</v>
          </cell>
          <cell r="F14" t="str">
            <v>38596</v>
          </cell>
          <cell r="G14" t="str">
            <v>38596475256</v>
          </cell>
          <cell r="H14" t="str">
            <v>3859666258G</v>
          </cell>
          <cell r="I14" t="str">
            <v>38596</v>
          </cell>
          <cell r="J14">
            <v>9</v>
          </cell>
          <cell r="K14">
            <v>35</v>
          </cell>
          <cell r="L14">
            <v>5</v>
          </cell>
          <cell r="M14" t="str">
            <v>PAP</v>
          </cell>
          <cell r="N14">
            <v>38596</v>
          </cell>
          <cell r="O14" t="str">
            <v>GLS12</v>
          </cell>
          <cell r="P14" t="str">
            <v>Guérande Léchet OM+EL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 t="str">
            <v>LEVESQUE R</v>
          </cell>
          <cell r="W14" t="str">
            <v>RIO</v>
          </cell>
          <cell r="Y14">
            <v>431</v>
          </cell>
          <cell r="AA14">
            <v>8.83</v>
          </cell>
          <cell r="AB14">
            <v>8.17</v>
          </cell>
          <cell r="AC14"/>
          <cell r="AD14">
            <v>7.5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7.5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str">
            <v>Guérande</v>
          </cell>
          <cell r="AP14" t="str">
            <v>SICAPG</v>
          </cell>
          <cell r="AQ14">
            <v>13</v>
          </cell>
          <cell r="AR14">
            <v>2</v>
          </cell>
          <cell r="AS14">
            <v>15</v>
          </cell>
          <cell r="AW14">
            <v>475256</v>
          </cell>
          <cell r="AX14" t="str">
            <v>CDI</v>
          </cell>
          <cell r="AY14" t="str">
            <v>66258G</v>
          </cell>
          <cell r="AZ14" t="str">
            <v>CDI</v>
          </cell>
          <cell r="BA14"/>
          <cell r="BB14"/>
        </row>
        <row r="15">
          <cell r="A15" t="str">
            <v>38596GLS13</v>
          </cell>
          <cell r="B15" t="str">
            <v>38596396</v>
          </cell>
          <cell r="C15" t="str">
            <v>38596</v>
          </cell>
          <cell r="D15" t="str">
            <v>38596PECHENARD</v>
          </cell>
          <cell r="E15" t="str">
            <v>38596LEONE</v>
          </cell>
          <cell r="F15" t="str">
            <v>38596</v>
          </cell>
          <cell r="G15" t="str">
            <v>38596595500</v>
          </cell>
          <cell r="H15" t="str">
            <v>38596458470</v>
          </cell>
          <cell r="I15" t="str">
            <v>38596</v>
          </cell>
          <cell r="J15">
            <v>9</v>
          </cell>
          <cell r="K15">
            <v>35</v>
          </cell>
          <cell r="L15">
            <v>5</v>
          </cell>
          <cell r="M15" t="str">
            <v>PAP</v>
          </cell>
          <cell r="N15">
            <v>38596</v>
          </cell>
          <cell r="O15" t="str">
            <v>GLS13</v>
          </cell>
          <cell r="P15" t="str">
            <v>Guérande ZI OM + EL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 t="str">
            <v>PECHENARD</v>
          </cell>
          <cell r="W15" t="str">
            <v>LEONE</v>
          </cell>
          <cell r="Y15">
            <v>396</v>
          </cell>
          <cell r="AA15">
            <v>8.83</v>
          </cell>
          <cell r="AB15">
            <v>6.58</v>
          </cell>
          <cell r="AC15"/>
          <cell r="AD15">
            <v>6.5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6.5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str">
            <v>Guérande</v>
          </cell>
          <cell r="AP15" t="str">
            <v>SICAPG</v>
          </cell>
          <cell r="AQ15">
            <v>14</v>
          </cell>
          <cell r="AR15">
            <v>2</v>
          </cell>
          <cell r="AS15">
            <v>13</v>
          </cell>
          <cell r="AW15">
            <v>595500</v>
          </cell>
          <cell r="AX15" t="str">
            <v>CDI</v>
          </cell>
          <cell r="AY15">
            <v>458470</v>
          </cell>
          <cell r="AZ15" t="str">
            <v>CDI</v>
          </cell>
          <cell r="BA15"/>
          <cell r="BB15"/>
        </row>
        <row r="16">
          <cell r="A16" t="str">
            <v>38596GLS20</v>
          </cell>
          <cell r="B16" t="str">
            <v>38596357</v>
          </cell>
          <cell r="C16" t="str">
            <v>38596</v>
          </cell>
          <cell r="D16" t="str">
            <v>38596GRAVE</v>
          </cell>
          <cell r="E16" t="str">
            <v>38596TERRIEN F</v>
          </cell>
          <cell r="F16" t="str">
            <v>38596</v>
          </cell>
          <cell r="G16" t="str">
            <v>38596GRAVE</v>
          </cell>
          <cell r="H16" t="str">
            <v>3859676099G</v>
          </cell>
          <cell r="I16" t="str">
            <v>38596</v>
          </cell>
          <cell r="J16">
            <v>9</v>
          </cell>
          <cell r="K16">
            <v>35</v>
          </cell>
          <cell r="L16">
            <v>5</v>
          </cell>
          <cell r="M16" t="str">
            <v>PAP</v>
          </cell>
          <cell r="N16">
            <v>38596</v>
          </cell>
          <cell r="O16" t="str">
            <v>GLS20</v>
          </cell>
          <cell r="P16" t="str">
            <v>Trignac S1 OM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 t="str">
            <v>GRAVE</v>
          </cell>
          <cell r="W16" t="str">
            <v>TERRIEN F</v>
          </cell>
          <cell r="Y16">
            <v>357</v>
          </cell>
          <cell r="AA16">
            <v>9</v>
          </cell>
          <cell r="AB16">
            <v>7.92</v>
          </cell>
          <cell r="AC16"/>
          <cell r="AD16">
            <v>9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9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str">
            <v>Trignac</v>
          </cell>
          <cell r="AP16" t="str">
            <v>CARENE</v>
          </cell>
          <cell r="AQ16">
            <v>21</v>
          </cell>
          <cell r="AR16">
            <v>2</v>
          </cell>
          <cell r="AS16">
            <v>18</v>
          </cell>
          <cell r="AW16" t="str">
            <v>GRAVE</v>
          </cell>
          <cell r="AX16" t="str">
            <v>CDI</v>
          </cell>
          <cell r="AY16" t="str">
            <v>76099G</v>
          </cell>
          <cell r="AZ16" t="str">
            <v>CDI</v>
          </cell>
          <cell r="BA16"/>
          <cell r="BB16"/>
        </row>
        <row r="17">
          <cell r="A17" t="str">
            <v>38596Encombrant</v>
          </cell>
          <cell r="B17" t="str">
            <v>38596248</v>
          </cell>
          <cell r="C17" t="str">
            <v>38596</v>
          </cell>
          <cell r="D17" t="str">
            <v>38596MALLET</v>
          </cell>
          <cell r="E17" t="str">
            <v>38596BOMPOIL</v>
          </cell>
          <cell r="F17" t="str">
            <v>38596GOURDIN</v>
          </cell>
          <cell r="G17" t="str">
            <v>38596502210</v>
          </cell>
          <cell r="H17" t="str">
            <v>38596333180</v>
          </cell>
          <cell r="I17" t="str">
            <v>38596Gourdin</v>
          </cell>
          <cell r="J17">
            <v>9</v>
          </cell>
          <cell r="K17">
            <v>35</v>
          </cell>
          <cell r="L17">
            <v>5</v>
          </cell>
          <cell r="M17" t="str">
            <v>PAP</v>
          </cell>
          <cell r="N17">
            <v>38596</v>
          </cell>
          <cell r="O17" t="str">
            <v>Encombrant</v>
          </cell>
          <cell r="P17" t="str">
            <v>St Joachim 1 ENC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 t="str">
            <v>MALLET</v>
          </cell>
          <cell r="W17" t="str">
            <v>BOMPOIL</v>
          </cell>
          <cell r="X17" t="str">
            <v>GOURDIN</v>
          </cell>
          <cell r="Y17">
            <v>248</v>
          </cell>
          <cell r="AA17">
            <v>9.25</v>
          </cell>
          <cell r="AB17">
            <v>8.08</v>
          </cell>
          <cell r="AC17">
            <v>8.08</v>
          </cell>
          <cell r="AD17">
            <v>9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9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str">
            <v>Encombrant</v>
          </cell>
          <cell r="AP17" t="str">
            <v>CARENE</v>
          </cell>
          <cell r="AQ17">
            <v>24</v>
          </cell>
          <cell r="AR17">
            <v>3</v>
          </cell>
          <cell r="AS17">
            <v>27</v>
          </cell>
          <cell r="AW17">
            <v>502210</v>
          </cell>
          <cell r="AX17" t="str">
            <v>CDI</v>
          </cell>
          <cell r="AY17">
            <v>333180</v>
          </cell>
          <cell r="AZ17" t="str">
            <v>CDI</v>
          </cell>
          <cell r="BA17" t="str">
            <v>Gourdin</v>
          </cell>
          <cell r="BB17" t="str">
            <v>Intérim</v>
          </cell>
        </row>
        <row r="18">
          <cell r="A18" t="str">
            <v>38596Encombrant 02</v>
          </cell>
          <cell r="B18" t="str">
            <v>38596386</v>
          </cell>
          <cell r="C18" t="str">
            <v>38596</v>
          </cell>
          <cell r="D18" t="str">
            <v>38596TERRIEN Y</v>
          </cell>
          <cell r="E18" t="str">
            <v>38596MARICHAL</v>
          </cell>
          <cell r="F18" t="str">
            <v>38596TREHUDIC</v>
          </cell>
          <cell r="G18" t="str">
            <v>3859676098G</v>
          </cell>
          <cell r="H18" t="str">
            <v>3859650970G</v>
          </cell>
          <cell r="I18" t="str">
            <v>38596777701</v>
          </cell>
          <cell r="J18">
            <v>9</v>
          </cell>
          <cell r="K18">
            <v>35</v>
          </cell>
          <cell r="L18">
            <v>5</v>
          </cell>
          <cell r="M18" t="str">
            <v>PAP</v>
          </cell>
          <cell r="N18">
            <v>38596</v>
          </cell>
          <cell r="O18" t="str">
            <v>Encombrant 02</v>
          </cell>
          <cell r="P18" t="str">
            <v>St Joachim 2 ENC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 t="str">
            <v>TERRIEN Y</v>
          </cell>
          <cell r="W18" t="str">
            <v>MARICHAL</v>
          </cell>
          <cell r="X18" t="str">
            <v>TREHUDIC</v>
          </cell>
          <cell r="Y18">
            <v>386</v>
          </cell>
          <cell r="AA18">
            <v>9.25</v>
          </cell>
          <cell r="AB18">
            <v>6.58</v>
          </cell>
          <cell r="AC18">
            <v>9.17</v>
          </cell>
          <cell r="AD18">
            <v>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9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str">
            <v>Encombrant</v>
          </cell>
          <cell r="AP18" t="str">
            <v>CARENE</v>
          </cell>
          <cell r="AQ18">
            <v>25</v>
          </cell>
          <cell r="AR18">
            <v>3</v>
          </cell>
          <cell r="AS18">
            <v>27</v>
          </cell>
          <cell r="AW18" t="str">
            <v>76098G</v>
          </cell>
          <cell r="AX18" t="str">
            <v>CDI</v>
          </cell>
          <cell r="AY18" t="str">
            <v>50970G</v>
          </cell>
          <cell r="AZ18" t="str">
            <v>CDI</v>
          </cell>
          <cell r="BA18">
            <v>777701</v>
          </cell>
          <cell r="BB18" t="str">
            <v>CDI</v>
          </cell>
        </row>
        <row r="19">
          <cell r="A19" t="str">
            <v>38596BLS1</v>
          </cell>
          <cell r="B19" t="str">
            <v>38596</v>
          </cell>
          <cell r="C19" t="str">
            <v>38596</v>
          </cell>
          <cell r="D19" t="str">
            <v>38596CHIFFOLEAU</v>
          </cell>
          <cell r="E19" t="str">
            <v>38596BOISMAIN</v>
          </cell>
          <cell r="F19" t="str">
            <v>38596</v>
          </cell>
          <cell r="G19" t="str">
            <v>3859617140G</v>
          </cell>
          <cell r="H19" t="str">
            <v>3859608820G</v>
          </cell>
          <cell r="I19" t="str">
            <v>38596</v>
          </cell>
          <cell r="J19">
            <v>9</v>
          </cell>
          <cell r="K19">
            <v>35</v>
          </cell>
          <cell r="L19">
            <v>5</v>
          </cell>
          <cell r="M19" t="str">
            <v>PAP</v>
          </cell>
          <cell r="N19">
            <v>38596</v>
          </cell>
          <cell r="O19" t="str">
            <v>BLS1</v>
          </cell>
          <cell r="P19" t="str">
            <v>Pornic S1 OM+EL</v>
          </cell>
          <cell r="Q19" t="str">
            <v>Pornic GP 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 t="str">
            <v>CHIFFOLEAU</v>
          </cell>
          <cell r="W19" t="str">
            <v>BOISMAIN</v>
          </cell>
          <cell r="AA19">
            <v>6.5</v>
          </cell>
          <cell r="AB19">
            <v>0</v>
          </cell>
          <cell r="AC19"/>
          <cell r="AD19">
            <v>8</v>
          </cell>
          <cell r="AE19">
            <v>1.5</v>
          </cell>
          <cell r="AF19">
            <v>0</v>
          </cell>
          <cell r="AG19">
            <v>0</v>
          </cell>
          <cell r="AH19">
            <v>0</v>
          </cell>
          <cell r="AI19">
            <v>9.5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str">
            <v>Pornic OM</v>
          </cell>
          <cell r="AP19" t="str">
            <v>CC Pornic</v>
          </cell>
          <cell r="AQ19">
            <v>28</v>
          </cell>
          <cell r="AR19">
            <v>2</v>
          </cell>
          <cell r="AS19">
            <v>19</v>
          </cell>
          <cell r="AW19" t="str">
            <v>17140G</v>
          </cell>
          <cell r="AX19" t="str">
            <v>CDI</v>
          </cell>
          <cell r="AY19" t="str">
            <v>08820G</v>
          </cell>
          <cell r="AZ19" t="str">
            <v>CDI</v>
          </cell>
          <cell r="BA19"/>
          <cell r="BB19"/>
        </row>
        <row r="20">
          <cell r="A20" t="str">
            <v>38596BLS4</v>
          </cell>
          <cell r="B20" t="str">
            <v>38596</v>
          </cell>
          <cell r="C20" t="str">
            <v>38596</v>
          </cell>
          <cell r="D20" t="str">
            <v>38596FRADET</v>
          </cell>
          <cell r="E20" t="str">
            <v>38596GAMPP</v>
          </cell>
          <cell r="F20" t="str">
            <v>38596</v>
          </cell>
          <cell r="G20" t="str">
            <v>38596314200</v>
          </cell>
          <cell r="H20" t="str">
            <v>38596GAMPP</v>
          </cell>
          <cell r="I20" t="str">
            <v>38596</v>
          </cell>
          <cell r="J20">
            <v>9</v>
          </cell>
          <cell r="K20">
            <v>35</v>
          </cell>
          <cell r="L20">
            <v>5</v>
          </cell>
          <cell r="M20" t="str">
            <v>PAP</v>
          </cell>
          <cell r="N20">
            <v>38596</v>
          </cell>
          <cell r="O20" t="str">
            <v>BLS4</v>
          </cell>
          <cell r="P20" t="str">
            <v>Pornic GP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 t="str">
            <v>FRADET</v>
          </cell>
          <cell r="W20" t="str">
            <v>GAMPP</v>
          </cell>
          <cell r="AA20">
            <v>6.5</v>
          </cell>
          <cell r="AB20">
            <v>6.5</v>
          </cell>
          <cell r="AC20"/>
          <cell r="AD20">
            <v>7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7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str">
            <v>Pornic OM</v>
          </cell>
          <cell r="AP20" t="str">
            <v>CC Pornic</v>
          </cell>
          <cell r="AQ20">
            <v>31</v>
          </cell>
          <cell r="AR20">
            <v>2</v>
          </cell>
          <cell r="AS20">
            <v>14</v>
          </cell>
          <cell r="AW20">
            <v>314200</v>
          </cell>
          <cell r="AX20" t="str">
            <v>CDI</v>
          </cell>
          <cell r="AY20" t="str">
            <v>GAMPP</v>
          </cell>
          <cell r="AZ20" t="str">
            <v>Intérim</v>
          </cell>
          <cell r="BA20"/>
          <cell r="BB20"/>
        </row>
        <row r="21">
          <cell r="A21" t="str">
            <v>38596BLS5</v>
          </cell>
          <cell r="B21" t="str">
            <v>38596</v>
          </cell>
          <cell r="C21" t="str">
            <v>38596</v>
          </cell>
          <cell r="D21" t="str">
            <v>38596HERLIDOU</v>
          </cell>
          <cell r="E21" t="str">
            <v>38596BEAUTO</v>
          </cell>
          <cell r="F21" t="str">
            <v>38596</v>
          </cell>
          <cell r="G21" t="str">
            <v>38596381010</v>
          </cell>
          <cell r="H21" t="str">
            <v>38596BEAUTO</v>
          </cell>
          <cell r="I21" t="str">
            <v>38596</v>
          </cell>
          <cell r="J21">
            <v>9</v>
          </cell>
          <cell r="K21">
            <v>35</v>
          </cell>
          <cell r="L21">
            <v>5</v>
          </cell>
          <cell r="M21" t="str">
            <v>PAP</v>
          </cell>
          <cell r="N21">
            <v>38596</v>
          </cell>
          <cell r="O21" t="str">
            <v>BLS5</v>
          </cell>
          <cell r="P21" t="str">
            <v>Pornic Ville Haute S1</v>
          </cell>
          <cell r="Q21" t="str">
            <v>Pornic Corbeilles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 t="str">
            <v>HERLIDOU</v>
          </cell>
          <cell r="W21" t="str">
            <v>BEAUTO</v>
          </cell>
          <cell r="AA21">
            <v>8.5</v>
          </cell>
          <cell r="AB21">
            <v>8.5</v>
          </cell>
          <cell r="AC21"/>
          <cell r="AD21">
            <v>2</v>
          </cell>
          <cell r="AE21">
            <v>7</v>
          </cell>
          <cell r="AF21">
            <v>0</v>
          </cell>
          <cell r="AG21">
            <v>0</v>
          </cell>
          <cell r="AH21">
            <v>0</v>
          </cell>
          <cell r="AI21">
            <v>9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str">
            <v>Pornic OM</v>
          </cell>
          <cell r="AP21" t="str">
            <v>CC Pornic</v>
          </cell>
          <cell r="AQ21">
            <v>32</v>
          </cell>
          <cell r="AR21">
            <v>2</v>
          </cell>
          <cell r="AS21">
            <v>18</v>
          </cell>
          <cell r="AW21">
            <v>381010</v>
          </cell>
          <cell r="AX21" t="str">
            <v>CDI</v>
          </cell>
          <cell r="AY21" t="str">
            <v>BEAUTO</v>
          </cell>
          <cell r="AZ21" t="str">
            <v>CDI</v>
          </cell>
          <cell r="BA21"/>
          <cell r="BB21"/>
        </row>
        <row r="22">
          <cell r="A22" t="str">
            <v>38596BLS7</v>
          </cell>
          <cell r="B22" t="str">
            <v>38596</v>
          </cell>
          <cell r="C22" t="str">
            <v>38596</v>
          </cell>
          <cell r="D22" t="str">
            <v>38596BOISMAIN</v>
          </cell>
          <cell r="E22" t="str">
            <v>38596LETEXIER</v>
          </cell>
          <cell r="F22" t="str">
            <v>38596</v>
          </cell>
          <cell r="G22" t="str">
            <v>3859608820G</v>
          </cell>
          <cell r="H22" t="str">
            <v>38596LETEXIER</v>
          </cell>
          <cell r="I22" t="str">
            <v>38596</v>
          </cell>
          <cell r="J22">
            <v>9</v>
          </cell>
          <cell r="K22">
            <v>35</v>
          </cell>
          <cell r="L22">
            <v>5</v>
          </cell>
          <cell r="M22" t="str">
            <v>PAP</v>
          </cell>
          <cell r="N22">
            <v>38596</v>
          </cell>
          <cell r="O22" t="str">
            <v>BLS7</v>
          </cell>
          <cell r="P22" t="str">
            <v>Pornic S10 OM+EL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 t="str">
            <v>BOISMAIN</v>
          </cell>
          <cell r="W22" t="str">
            <v>LETEXIER</v>
          </cell>
          <cell r="AA22">
            <v>0</v>
          </cell>
          <cell r="AB22" t="e">
            <v>#N/A</v>
          </cell>
          <cell r="AC22"/>
          <cell r="AD22">
            <v>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5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str">
            <v>Pornic OM</v>
          </cell>
          <cell r="AP22" t="str">
            <v>CC Pornic</v>
          </cell>
          <cell r="AQ22">
            <v>34</v>
          </cell>
          <cell r="AR22">
            <v>2</v>
          </cell>
          <cell r="AS22">
            <v>10</v>
          </cell>
          <cell r="AW22" t="str">
            <v>08820G</v>
          </cell>
          <cell r="AX22" t="str">
            <v>CDI</v>
          </cell>
          <cell r="AY22" t="str">
            <v>LETEXIER</v>
          </cell>
          <cell r="AZ22" t="str">
            <v>CDI</v>
          </cell>
          <cell r="BA22"/>
          <cell r="BB22"/>
        </row>
        <row r="23">
          <cell r="A23" t="str">
            <v>38596G Marché 1</v>
          </cell>
          <cell r="B23" t="str">
            <v>38596447</v>
          </cell>
          <cell r="C23" t="str">
            <v>38596</v>
          </cell>
          <cell r="D23">
            <v>38596</v>
          </cell>
          <cell r="E23">
            <v>38596</v>
          </cell>
          <cell r="F23">
            <v>38596</v>
          </cell>
          <cell r="G23" t="str">
            <v>38596595500</v>
          </cell>
          <cell r="H23" t="str">
            <v>38596</v>
          </cell>
          <cell r="I23" t="str">
            <v>38596</v>
          </cell>
          <cell r="J23">
            <v>9</v>
          </cell>
          <cell r="K23">
            <v>35</v>
          </cell>
          <cell r="L23">
            <v>5</v>
          </cell>
          <cell r="M23" t="str">
            <v>PAP</v>
          </cell>
          <cell r="N23">
            <v>38596</v>
          </cell>
          <cell r="O23" t="str">
            <v>G Marché 1</v>
          </cell>
          <cell r="P23" t="str">
            <v>Le Pouliguen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 t="str">
            <v>13h30</v>
          </cell>
          <cell r="V23" t="str">
            <v>PECHENARD</v>
          </cell>
          <cell r="Y23">
            <v>447</v>
          </cell>
          <cell r="AA23">
            <v>8.83</v>
          </cell>
          <cell r="AB23"/>
          <cell r="AC23"/>
          <cell r="AD23">
            <v>1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str">
            <v>Marché Le Pouliguen</v>
          </cell>
          <cell r="AP23" t="str">
            <v>MARCHE</v>
          </cell>
          <cell r="AQ23">
            <v>57</v>
          </cell>
          <cell r="AR23">
            <v>1</v>
          </cell>
          <cell r="AS23">
            <v>1</v>
          </cell>
          <cell r="AW23">
            <v>595500</v>
          </cell>
          <cell r="AX23" t="str">
            <v>CDI</v>
          </cell>
          <cell r="AY23"/>
          <cell r="AZ23"/>
          <cell r="BA23"/>
          <cell r="BB23"/>
        </row>
        <row r="24">
          <cell r="A24" t="str">
            <v>38596G Marché 2</v>
          </cell>
          <cell r="B24" t="str">
            <v>38596447</v>
          </cell>
          <cell r="C24" t="str">
            <v>38596</v>
          </cell>
          <cell r="D24">
            <v>38596</v>
          </cell>
          <cell r="E24">
            <v>38596</v>
          </cell>
          <cell r="F24">
            <v>38596</v>
          </cell>
          <cell r="G24" t="str">
            <v>38596595500</v>
          </cell>
          <cell r="H24" t="str">
            <v>38596</v>
          </cell>
          <cell r="I24" t="str">
            <v>38596</v>
          </cell>
          <cell r="J24">
            <v>9</v>
          </cell>
          <cell r="K24">
            <v>35</v>
          </cell>
          <cell r="L24">
            <v>5</v>
          </cell>
          <cell r="M24" t="str">
            <v>PAP</v>
          </cell>
          <cell r="N24">
            <v>38596</v>
          </cell>
          <cell r="O24" t="str">
            <v>G Marché 2</v>
          </cell>
          <cell r="P24" t="str">
            <v>Le Croisic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 t="str">
            <v>13h30</v>
          </cell>
          <cell r="V24" t="str">
            <v>PECHENARD</v>
          </cell>
          <cell r="Y24">
            <v>447</v>
          </cell>
          <cell r="AA24">
            <v>8.83</v>
          </cell>
          <cell r="AB24"/>
          <cell r="AC24"/>
          <cell r="AD24">
            <v>1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str">
            <v>Marché Le Croisic</v>
          </cell>
          <cell r="AP24" t="str">
            <v>MARCHE</v>
          </cell>
          <cell r="AQ24">
            <v>58</v>
          </cell>
          <cell r="AR24">
            <v>1</v>
          </cell>
          <cell r="AS24">
            <v>1</v>
          </cell>
          <cell r="AW24">
            <v>595500</v>
          </cell>
          <cell r="AX24" t="str">
            <v>CDI</v>
          </cell>
          <cell r="AY24"/>
          <cell r="AZ24"/>
          <cell r="BA24"/>
          <cell r="BB24"/>
        </row>
        <row r="25">
          <cell r="A25" t="str">
            <v>38596B Marché 1</v>
          </cell>
          <cell r="B25" t="str">
            <v>385967570</v>
          </cell>
          <cell r="C25" t="str">
            <v>38596</v>
          </cell>
          <cell r="D25">
            <v>38596</v>
          </cell>
          <cell r="E25">
            <v>38596</v>
          </cell>
          <cell r="F25">
            <v>38596</v>
          </cell>
          <cell r="G25" t="str">
            <v>38596381010</v>
          </cell>
          <cell r="H25" t="str">
            <v>38596</v>
          </cell>
          <cell r="I25" t="str">
            <v>38596</v>
          </cell>
          <cell r="J25">
            <v>9</v>
          </cell>
          <cell r="K25">
            <v>35</v>
          </cell>
          <cell r="L25">
            <v>5</v>
          </cell>
          <cell r="M25" t="str">
            <v>PAP</v>
          </cell>
          <cell r="N25">
            <v>38596</v>
          </cell>
          <cell r="O25" t="str">
            <v>B Marché 1</v>
          </cell>
          <cell r="P25" t="str">
            <v>Pornic Place Macè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 t="str">
            <v>HERLIDOU</v>
          </cell>
          <cell r="Y25">
            <v>7570</v>
          </cell>
          <cell r="AA25">
            <v>8.5</v>
          </cell>
          <cell r="AB25"/>
          <cell r="AC25"/>
          <cell r="AD25">
            <v>1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str">
            <v>Pornic Marché</v>
          </cell>
          <cell r="AP25" t="str">
            <v>MARCHE</v>
          </cell>
          <cell r="AQ25">
            <v>62</v>
          </cell>
          <cell r="AR25">
            <v>1</v>
          </cell>
          <cell r="AS25">
            <v>1</v>
          </cell>
          <cell r="AW25">
            <v>381010</v>
          </cell>
          <cell r="AX25" t="str">
            <v>CDI</v>
          </cell>
          <cell r="AY25"/>
          <cell r="AZ25"/>
          <cell r="BA25"/>
          <cell r="BB25"/>
        </row>
        <row r="26">
          <cell r="A26" t="str">
            <v>38596P1</v>
          </cell>
          <cell r="B26" t="str">
            <v>385961341</v>
          </cell>
          <cell r="C26" t="str">
            <v>38596</v>
          </cell>
          <cell r="D26" t="str">
            <v>38596GUILLAUME</v>
          </cell>
          <cell r="E26" t="str">
            <v>38596</v>
          </cell>
          <cell r="F26" t="str">
            <v>38596</v>
          </cell>
          <cell r="G26" t="str">
            <v>38596GUILLAUME</v>
          </cell>
          <cell r="H26" t="str">
            <v>38596</v>
          </cell>
          <cell r="I26" t="str">
            <v>38596</v>
          </cell>
          <cell r="J26">
            <v>9</v>
          </cell>
          <cell r="K26">
            <v>35</v>
          </cell>
          <cell r="L26">
            <v>5</v>
          </cell>
          <cell r="M26" t="str">
            <v>RED</v>
          </cell>
          <cell r="N26">
            <v>38596</v>
          </cell>
          <cell r="O26" t="str">
            <v>P1</v>
          </cell>
          <cell r="P26" t="str">
            <v>Activité Redon et Carentoir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 t="str">
            <v>4h00</v>
          </cell>
          <cell r="V26" t="str">
            <v>GUILLAUME</v>
          </cell>
          <cell r="Y26">
            <v>1341</v>
          </cell>
          <cell r="AQ26">
            <v>55</v>
          </cell>
          <cell r="AR26">
            <v>1</v>
          </cell>
          <cell r="AS26">
            <v>0</v>
          </cell>
          <cell r="AW26" t="str">
            <v>GUILLAUME</v>
          </cell>
          <cell r="AX26" t="str">
            <v>CDI</v>
          </cell>
          <cell r="AY26"/>
          <cell r="AZ26"/>
          <cell r="BA26"/>
          <cell r="BB26"/>
        </row>
        <row r="27">
          <cell r="A27" t="str">
            <v>38596P2</v>
          </cell>
          <cell r="B27" t="str">
            <v>385961341</v>
          </cell>
          <cell r="C27" t="str">
            <v>38596</v>
          </cell>
          <cell r="D27" t="str">
            <v>38596BERNIER D</v>
          </cell>
          <cell r="E27" t="str">
            <v>38596</v>
          </cell>
          <cell r="F27" t="str">
            <v>38596</v>
          </cell>
          <cell r="G27" t="str">
            <v>38596BERNIERD</v>
          </cell>
          <cell r="H27" t="str">
            <v>38596</v>
          </cell>
          <cell r="I27" t="str">
            <v>38596</v>
          </cell>
          <cell r="J27">
            <v>9</v>
          </cell>
          <cell r="K27">
            <v>35</v>
          </cell>
          <cell r="L27">
            <v>5</v>
          </cell>
          <cell r="M27" t="str">
            <v>RED</v>
          </cell>
          <cell r="N27">
            <v>38596</v>
          </cell>
          <cell r="O27" t="str">
            <v>P2</v>
          </cell>
          <cell r="P27" t="str">
            <v>Activité Redon et Carentoir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 t="str">
            <v>12h00</v>
          </cell>
          <cell r="V27" t="str">
            <v>BERNIER D</v>
          </cell>
          <cell r="Y27">
            <v>1341</v>
          </cell>
          <cell r="AQ27">
            <v>56</v>
          </cell>
          <cell r="AR27">
            <v>1</v>
          </cell>
          <cell r="AS27">
            <v>0</v>
          </cell>
          <cell r="AW27" t="str">
            <v>BERNIERD</v>
          </cell>
          <cell r="AX27" t="str">
            <v>CDI</v>
          </cell>
          <cell r="AY27"/>
          <cell r="AZ27"/>
          <cell r="BA27"/>
          <cell r="BB27"/>
        </row>
        <row r="28">
          <cell r="A28" t="str">
            <v>38596PST1</v>
          </cell>
          <cell r="B28" t="str">
            <v>38596</v>
          </cell>
          <cell r="C28" t="str">
            <v>38596</v>
          </cell>
          <cell r="D28" t="str">
            <v>38596FRUND</v>
          </cell>
          <cell r="E28" t="str">
            <v>38596</v>
          </cell>
          <cell r="F28" t="str">
            <v>38596</v>
          </cell>
          <cell r="G28" t="str">
            <v>38596FRUND</v>
          </cell>
          <cell r="H28" t="str">
            <v>38596</v>
          </cell>
          <cell r="I28" t="str">
            <v>38596</v>
          </cell>
          <cell r="J28">
            <v>9</v>
          </cell>
          <cell r="K28">
            <v>35</v>
          </cell>
          <cell r="L28">
            <v>5</v>
          </cell>
          <cell r="M28" t="str">
            <v>TF</v>
          </cell>
          <cell r="N28">
            <v>38596</v>
          </cell>
          <cell r="O28" t="str">
            <v>PST1</v>
          </cell>
          <cell r="P28" t="str">
            <v>Station Transfert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 t="str">
            <v>7h30 à 16h45</v>
          </cell>
          <cell r="V28" t="str">
            <v>FRUND</v>
          </cell>
          <cell r="AQ28">
            <v>47</v>
          </cell>
          <cell r="AR28">
            <v>1</v>
          </cell>
          <cell r="AS28">
            <v>0</v>
          </cell>
          <cell r="AW28" t="str">
            <v>FRUND</v>
          </cell>
          <cell r="AX28" t="str">
            <v>CDI</v>
          </cell>
          <cell r="AY28"/>
          <cell r="AZ28"/>
          <cell r="BA28"/>
          <cell r="BB28"/>
        </row>
        <row r="29">
          <cell r="A29" t="str">
            <v>38596PST2</v>
          </cell>
          <cell r="B29" t="str">
            <v>38596</v>
          </cell>
          <cell r="C29" t="str">
            <v>38596</v>
          </cell>
          <cell r="D29" t="str">
            <v>38596MIN KIM</v>
          </cell>
          <cell r="E29" t="str">
            <v>38596</v>
          </cell>
          <cell r="F29" t="str">
            <v>38596</v>
          </cell>
          <cell r="G29" t="str">
            <v>38596MIN KIM</v>
          </cell>
          <cell r="H29" t="str">
            <v>38596</v>
          </cell>
          <cell r="I29" t="str">
            <v>38596</v>
          </cell>
          <cell r="J29">
            <v>9</v>
          </cell>
          <cell r="K29">
            <v>35</v>
          </cell>
          <cell r="L29">
            <v>5</v>
          </cell>
          <cell r="M29" t="str">
            <v>TF</v>
          </cell>
          <cell r="N29">
            <v>38596</v>
          </cell>
          <cell r="O29" t="str">
            <v>PST2</v>
          </cell>
          <cell r="P29" t="str">
            <v>Station Transfert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 t="str">
            <v>8h00 à 17h15</v>
          </cell>
          <cell r="V29" t="str">
            <v>MIN KIM</v>
          </cell>
          <cell r="AQ29">
            <v>48</v>
          </cell>
          <cell r="AR29">
            <v>1</v>
          </cell>
          <cell r="AS29">
            <v>0</v>
          </cell>
          <cell r="AW29" t="str">
            <v>MIN KIM</v>
          </cell>
          <cell r="AX29" t="str">
            <v>CDI</v>
          </cell>
          <cell r="AY29"/>
          <cell r="AZ29"/>
          <cell r="BA29"/>
          <cell r="BB29"/>
        </row>
        <row r="30">
          <cell r="A30" t="str">
            <v>38596TRP1</v>
          </cell>
          <cell r="B30" t="str">
            <v>38596</v>
          </cell>
          <cell r="C30" t="str">
            <v>38596</v>
          </cell>
          <cell r="D30" t="str">
            <v>38596LIOT</v>
          </cell>
          <cell r="E30" t="str">
            <v>38596</v>
          </cell>
          <cell r="F30" t="str">
            <v>38596</v>
          </cell>
          <cell r="G30" t="str">
            <v>38596LIOT</v>
          </cell>
          <cell r="H30" t="str">
            <v>38596</v>
          </cell>
          <cell r="I30" t="str">
            <v>38596</v>
          </cell>
          <cell r="J30">
            <v>9</v>
          </cell>
          <cell r="K30">
            <v>35</v>
          </cell>
          <cell r="L30">
            <v>5</v>
          </cell>
          <cell r="M30" t="str">
            <v>TRP</v>
          </cell>
          <cell r="N30">
            <v>38596</v>
          </cell>
          <cell r="O30" t="str">
            <v>TRP1</v>
          </cell>
          <cell r="P30" t="str">
            <v>Agirec</v>
          </cell>
          <cell r="Q30" t="str">
            <v>S.R.M.O.</v>
          </cell>
          <cell r="R30">
            <v>0</v>
          </cell>
          <cell r="S30">
            <v>0</v>
          </cell>
          <cell r="T30">
            <v>0</v>
          </cell>
          <cell r="U30" t="str">
            <v>6h00</v>
          </cell>
          <cell r="V30" t="str">
            <v>LIOT</v>
          </cell>
          <cell r="AQ30">
            <v>50</v>
          </cell>
          <cell r="AR30">
            <v>1</v>
          </cell>
          <cell r="AS30">
            <v>0</v>
          </cell>
          <cell r="AW30" t="str">
            <v>LIOT</v>
          </cell>
          <cell r="AX30" t="str">
            <v>Intérim</v>
          </cell>
          <cell r="AY30"/>
          <cell r="AZ30"/>
          <cell r="BA30"/>
          <cell r="BB30"/>
        </row>
        <row r="31">
          <cell r="A31" t="str">
            <v>38596TRP2</v>
          </cell>
          <cell r="B31" t="str">
            <v>38596</v>
          </cell>
          <cell r="C31" t="str">
            <v>38596</v>
          </cell>
          <cell r="D31" t="str">
            <v>38596</v>
          </cell>
          <cell r="E31" t="str">
            <v>38596</v>
          </cell>
          <cell r="F31" t="str">
            <v>38596</v>
          </cell>
          <cell r="G31" t="str">
            <v>38596</v>
          </cell>
          <cell r="H31" t="str">
            <v>38596</v>
          </cell>
          <cell r="I31" t="str">
            <v>38596</v>
          </cell>
          <cell r="J31">
            <v>9</v>
          </cell>
          <cell r="K31">
            <v>35</v>
          </cell>
          <cell r="L31">
            <v>5</v>
          </cell>
          <cell r="M31" t="str">
            <v>TRP</v>
          </cell>
          <cell r="N31">
            <v>38596</v>
          </cell>
          <cell r="O31" t="str">
            <v>TRP2</v>
          </cell>
          <cell r="P31" t="str">
            <v>Transfert OM/DI</v>
          </cell>
          <cell r="Q31" t="str">
            <v>Marché Le Croisic</v>
          </cell>
          <cell r="R31">
            <v>0</v>
          </cell>
          <cell r="S31">
            <v>0</v>
          </cell>
          <cell r="T31">
            <v>0</v>
          </cell>
          <cell r="U31" t="str">
            <v>5h30</v>
          </cell>
          <cell r="AQ31">
            <v>51</v>
          </cell>
          <cell r="AR31">
            <v>0</v>
          </cell>
          <cell r="AS31">
            <v>0</v>
          </cell>
          <cell r="AW31"/>
          <cell r="AX31"/>
          <cell r="AY31"/>
          <cell r="AZ31"/>
          <cell r="BA31"/>
          <cell r="BB31"/>
        </row>
        <row r="32">
          <cell r="A32" t="str">
            <v>38596TRP3</v>
          </cell>
          <cell r="B32" t="str">
            <v>38596</v>
          </cell>
          <cell r="C32" t="str">
            <v>38596</v>
          </cell>
          <cell r="D32" t="str">
            <v>38596</v>
          </cell>
          <cell r="E32" t="str">
            <v>38596</v>
          </cell>
          <cell r="F32" t="str">
            <v>38596</v>
          </cell>
          <cell r="G32" t="str">
            <v>38596</v>
          </cell>
          <cell r="H32" t="str">
            <v>38596</v>
          </cell>
          <cell r="I32" t="str">
            <v>38596</v>
          </cell>
          <cell r="J32">
            <v>9</v>
          </cell>
          <cell r="K32">
            <v>35</v>
          </cell>
          <cell r="L32">
            <v>5</v>
          </cell>
          <cell r="M32" t="str">
            <v>TRP</v>
          </cell>
          <cell r="N32">
            <v>38596</v>
          </cell>
          <cell r="O32" t="str">
            <v>TRP3</v>
          </cell>
          <cell r="P32" t="str">
            <v>Marché Le Pouliguen</v>
          </cell>
          <cell r="Q32" t="str">
            <v>Transfert OM/DI</v>
          </cell>
          <cell r="R32">
            <v>0</v>
          </cell>
          <cell r="S32">
            <v>0</v>
          </cell>
          <cell r="T32">
            <v>0</v>
          </cell>
          <cell r="U32" t="str">
            <v>13h30</v>
          </cell>
          <cell r="AQ32">
            <v>52</v>
          </cell>
          <cell r="AR32">
            <v>0</v>
          </cell>
          <cell r="AS32">
            <v>0</v>
          </cell>
          <cell r="AW32"/>
          <cell r="AX32"/>
          <cell r="AY32"/>
          <cell r="AZ32"/>
          <cell r="BA32"/>
          <cell r="BB32"/>
        </row>
        <row r="33">
          <cell r="A33" t="str">
            <v>38596TRP4</v>
          </cell>
          <cell r="B33" t="str">
            <v>38596</v>
          </cell>
          <cell r="C33" t="str">
            <v>38596</v>
          </cell>
          <cell r="D33" t="str">
            <v>38596BOURGEOIS</v>
          </cell>
          <cell r="E33" t="str">
            <v>38596</v>
          </cell>
          <cell r="F33" t="str">
            <v>38596</v>
          </cell>
          <cell r="G33" t="str">
            <v>38596Bourgeois</v>
          </cell>
          <cell r="H33" t="str">
            <v>38596</v>
          </cell>
          <cell r="I33" t="str">
            <v>38596</v>
          </cell>
          <cell r="J33">
            <v>9</v>
          </cell>
          <cell r="K33">
            <v>35</v>
          </cell>
          <cell r="L33">
            <v>5</v>
          </cell>
          <cell r="M33" t="str">
            <v>TRP</v>
          </cell>
          <cell r="N33">
            <v>38596</v>
          </cell>
          <cell r="O33" t="str">
            <v>TRP4</v>
          </cell>
          <cell r="P33" t="str">
            <v>Verre tour N°1</v>
          </cell>
          <cell r="Q33" t="str">
            <v>Verre tour N°2</v>
          </cell>
          <cell r="R33">
            <v>0</v>
          </cell>
          <cell r="S33">
            <v>0</v>
          </cell>
          <cell r="T33">
            <v>0</v>
          </cell>
          <cell r="U33" t="str">
            <v>13h00</v>
          </cell>
          <cell r="V33" t="str">
            <v>BOURGEOIS</v>
          </cell>
          <cell r="AQ33">
            <v>53</v>
          </cell>
          <cell r="AR33">
            <v>1</v>
          </cell>
          <cell r="AS33">
            <v>0</v>
          </cell>
          <cell r="AW33" t="str">
            <v>Bourgeois</v>
          </cell>
          <cell r="AX33">
            <v>0</v>
          </cell>
          <cell r="AY33"/>
          <cell r="AZ33"/>
          <cell r="BA33"/>
          <cell r="BB33"/>
        </row>
        <row r="34">
          <cell r="A34" t="str">
            <v>38596VP1</v>
          </cell>
          <cell r="B34" t="str">
            <v>38596</v>
          </cell>
          <cell r="C34" t="str">
            <v>38596</v>
          </cell>
          <cell r="D34" t="str">
            <v>38596GUIHENEUF</v>
          </cell>
          <cell r="E34" t="str">
            <v>38596</v>
          </cell>
          <cell r="F34" t="str">
            <v>38596</v>
          </cell>
          <cell r="G34" t="str">
            <v>38596GUIHENEUF</v>
          </cell>
          <cell r="H34" t="str">
            <v>38596</v>
          </cell>
          <cell r="I34" t="str">
            <v>38596</v>
          </cell>
          <cell r="J34">
            <v>9</v>
          </cell>
          <cell r="K34">
            <v>35</v>
          </cell>
          <cell r="L34">
            <v>5</v>
          </cell>
          <cell r="M34" t="str">
            <v>VP</v>
          </cell>
          <cell r="N34">
            <v>38596</v>
          </cell>
          <cell r="O34" t="str">
            <v>VP1</v>
          </cell>
          <cell r="P34" t="str">
            <v>Pays Blanc PC</v>
          </cell>
          <cell r="Q34" t="str">
            <v>Batz, Croisic et Pouliguen PC</v>
          </cell>
          <cell r="R34" t="str">
            <v>Guérande Entier</v>
          </cell>
          <cell r="S34">
            <v>0</v>
          </cell>
          <cell r="T34">
            <v>0</v>
          </cell>
          <cell r="U34" t="str">
            <v>6h00</v>
          </cell>
          <cell r="V34" t="str">
            <v>GUIHENEUF</v>
          </cell>
          <cell r="AQ34">
            <v>40</v>
          </cell>
          <cell r="AR34">
            <v>1</v>
          </cell>
          <cell r="AS34">
            <v>0</v>
          </cell>
          <cell r="AW34" t="str">
            <v>GUIHENEUF</v>
          </cell>
          <cell r="AX34" t="str">
            <v>CDI</v>
          </cell>
          <cell r="AY34"/>
          <cell r="AZ34"/>
          <cell r="BA34"/>
          <cell r="BB34"/>
        </row>
        <row r="35">
          <cell r="A35" t="str">
            <v>38596W</v>
          </cell>
          <cell r="B35" t="str">
            <v>38596</v>
          </cell>
          <cell r="C35" t="str">
            <v>38596</v>
          </cell>
          <cell r="D35" t="str">
            <v>38596BRAY</v>
          </cell>
          <cell r="E35" t="str">
            <v>38596</v>
          </cell>
          <cell r="F35" t="str">
            <v>38596</v>
          </cell>
          <cell r="G35" t="str">
            <v>38596BRAY</v>
          </cell>
          <cell r="H35" t="str">
            <v>38596</v>
          </cell>
          <cell r="I35" t="str">
            <v>38596</v>
          </cell>
          <cell r="J35">
            <v>9</v>
          </cell>
          <cell r="K35">
            <v>35</v>
          </cell>
          <cell r="L35">
            <v>5</v>
          </cell>
          <cell r="M35" t="str">
            <v>W</v>
          </cell>
          <cell r="N35">
            <v>38596</v>
          </cell>
          <cell r="O35" t="str">
            <v>W</v>
          </cell>
          <cell r="P35" t="str">
            <v>Réparation Borne APV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 t="str">
            <v>8h00</v>
          </cell>
          <cell r="V35" t="str">
            <v>BRAY</v>
          </cell>
          <cell r="AQ35">
            <v>45</v>
          </cell>
          <cell r="AR35">
            <v>1</v>
          </cell>
          <cell r="AS35">
            <v>0</v>
          </cell>
          <cell r="AW35" t="str">
            <v>BRAY</v>
          </cell>
          <cell r="AX35" t="str">
            <v>CDI</v>
          </cell>
          <cell r="AY35"/>
          <cell r="AZ35"/>
          <cell r="BA35"/>
          <cell r="BB35"/>
        </row>
        <row r="36">
          <cell r="A36" t="str">
            <v>38597ALS1</v>
          </cell>
          <cell r="B36" t="str">
            <v>385973030</v>
          </cell>
          <cell r="C36" t="str">
            <v>38597</v>
          </cell>
          <cell r="D36" t="str">
            <v>38597MAPPAS</v>
          </cell>
          <cell r="E36" t="str">
            <v>38597</v>
          </cell>
          <cell r="F36" t="str">
            <v>38597</v>
          </cell>
          <cell r="G36" t="str">
            <v>38597505507</v>
          </cell>
          <cell r="H36" t="str">
            <v>38597</v>
          </cell>
          <cell r="I36" t="str">
            <v>38597</v>
          </cell>
          <cell r="J36">
            <v>9</v>
          </cell>
          <cell r="K36">
            <v>35</v>
          </cell>
          <cell r="L36">
            <v>6</v>
          </cell>
          <cell r="M36" t="str">
            <v>APV</v>
          </cell>
          <cell r="N36">
            <v>38597</v>
          </cell>
          <cell r="O36" t="str">
            <v>ALS1</v>
          </cell>
          <cell r="P36" t="str">
            <v>PORNIC OM SNN</v>
          </cell>
          <cell r="Q36" t="str">
            <v>PORNIC CAGES SNN</v>
          </cell>
          <cell r="R36">
            <v>0</v>
          </cell>
          <cell r="S36">
            <v>0</v>
          </cell>
          <cell r="T36">
            <v>0</v>
          </cell>
          <cell r="U36" t="str">
            <v>4h00</v>
          </cell>
          <cell r="V36" t="str">
            <v>MAPPAS</v>
          </cell>
          <cell r="Y36">
            <v>3030</v>
          </cell>
          <cell r="AQ36">
            <v>35</v>
          </cell>
          <cell r="AR36">
            <v>1</v>
          </cell>
          <cell r="AS36">
            <v>0</v>
          </cell>
          <cell r="AW36">
            <v>505507</v>
          </cell>
          <cell r="AX36" t="str">
            <v>CDI</v>
          </cell>
          <cell r="AY36"/>
          <cell r="AZ36"/>
          <cell r="BA36"/>
          <cell r="BB36"/>
        </row>
        <row r="37">
          <cell r="A37" t="str">
            <v>38597ALS3</v>
          </cell>
          <cell r="B37" t="str">
            <v>385973063</v>
          </cell>
          <cell r="C37" t="str">
            <v>38597</v>
          </cell>
          <cell r="D37" t="str">
            <v>38597RYO</v>
          </cell>
          <cell r="E37" t="str">
            <v>38597</v>
          </cell>
          <cell r="F37" t="str">
            <v>38597</v>
          </cell>
          <cell r="G37" t="str">
            <v>3859768070G</v>
          </cell>
          <cell r="H37" t="str">
            <v>38597</v>
          </cell>
          <cell r="I37" t="str">
            <v>38597</v>
          </cell>
          <cell r="J37">
            <v>9</v>
          </cell>
          <cell r="K37">
            <v>35</v>
          </cell>
          <cell r="L37">
            <v>6</v>
          </cell>
          <cell r="M37" t="str">
            <v>APV</v>
          </cell>
          <cell r="N37">
            <v>38597</v>
          </cell>
          <cell r="O37" t="str">
            <v>ALS3</v>
          </cell>
          <cell r="P37" t="str">
            <v>CCPB OM SCH</v>
          </cell>
          <cell r="Q37" t="str">
            <v>CCPB VE SCH</v>
          </cell>
          <cell r="R37">
            <v>0</v>
          </cell>
          <cell r="S37">
            <v>0</v>
          </cell>
          <cell r="T37">
            <v>0</v>
          </cell>
          <cell r="U37" t="str">
            <v>4h00</v>
          </cell>
          <cell r="V37" t="str">
            <v>RYO</v>
          </cell>
          <cell r="Y37">
            <v>3063</v>
          </cell>
          <cell r="AQ37">
            <v>37</v>
          </cell>
          <cell r="AR37">
            <v>1</v>
          </cell>
          <cell r="AS37">
            <v>0</v>
          </cell>
          <cell r="AW37" t="str">
            <v>68070G</v>
          </cell>
          <cell r="AX37" t="str">
            <v>CDI</v>
          </cell>
          <cell r="AY37"/>
          <cell r="AZ37"/>
          <cell r="BA37"/>
          <cell r="BB37"/>
        </row>
        <row r="38">
          <cell r="A38" t="str">
            <v>38597ALS4</v>
          </cell>
          <cell r="B38" t="str">
            <v>385971339</v>
          </cell>
          <cell r="C38" t="str">
            <v>38597</v>
          </cell>
          <cell r="D38" t="str">
            <v>38597BERGER</v>
          </cell>
          <cell r="E38" t="str">
            <v>38597</v>
          </cell>
          <cell r="F38" t="str">
            <v>38597</v>
          </cell>
          <cell r="G38" t="str">
            <v>3859767004</v>
          </cell>
          <cell r="H38" t="str">
            <v>38597</v>
          </cell>
          <cell r="I38" t="str">
            <v>38597</v>
          </cell>
          <cell r="J38">
            <v>9</v>
          </cell>
          <cell r="K38">
            <v>35</v>
          </cell>
          <cell r="L38">
            <v>6</v>
          </cell>
          <cell r="M38" t="str">
            <v>APV</v>
          </cell>
          <cell r="N38">
            <v>38597</v>
          </cell>
          <cell r="O38" t="str">
            <v>ALS4</v>
          </cell>
          <cell r="P38" t="str">
            <v>PORNIC OM SNN</v>
          </cell>
          <cell r="Q38" t="str">
            <v>PORNIC VE SNN</v>
          </cell>
          <cell r="R38" t="str">
            <v>PORNIC JM SNN</v>
          </cell>
          <cell r="S38" t="str">
            <v>CARENE VE SNN</v>
          </cell>
          <cell r="T38">
            <v>0</v>
          </cell>
          <cell r="U38" t="str">
            <v>12h30</v>
          </cell>
          <cell r="V38" t="str">
            <v>BERGER</v>
          </cell>
          <cell r="Y38">
            <v>1339</v>
          </cell>
          <cell r="AQ38">
            <v>38</v>
          </cell>
          <cell r="AR38">
            <v>1</v>
          </cell>
          <cell r="AS38">
            <v>0</v>
          </cell>
          <cell r="AW38">
            <v>67004</v>
          </cell>
          <cell r="AX38" t="str">
            <v>CDI</v>
          </cell>
          <cell r="AY38"/>
          <cell r="AZ38"/>
          <cell r="BA38"/>
          <cell r="BB38"/>
        </row>
        <row r="39">
          <cell r="A39" t="str">
            <v>38597ALS5</v>
          </cell>
          <cell r="B39" t="str">
            <v>385973197</v>
          </cell>
          <cell r="C39" t="str">
            <v>38597</v>
          </cell>
          <cell r="D39" t="str">
            <v>38597JUSTEAU</v>
          </cell>
          <cell r="E39" t="str">
            <v>38597</v>
          </cell>
          <cell r="F39" t="str">
            <v>38597</v>
          </cell>
          <cell r="G39" t="str">
            <v>38597JUSTEAU</v>
          </cell>
          <cell r="H39" t="str">
            <v>38597</v>
          </cell>
          <cell r="I39" t="str">
            <v>38597</v>
          </cell>
          <cell r="J39">
            <v>9</v>
          </cell>
          <cell r="K39">
            <v>35</v>
          </cell>
          <cell r="L39">
            <v>6</v>
          </cell>
          <cell r="M39" t="str">
            <v>APV</v>
          </cell>
          <cell r="N39">
            <v>38597</v>
          </cell>
          <cell r="O39" t="str">
            <v>ALS5</v>
          </cell>
          <cell r="P39" t="str">
            <v>CARENE EL KING</v>
          </cell>
          <cell r="Q39" t="str">
            <v>AUCHAN VE KING</v>
          </cell>
          <cell r="R39" t="str">
            <v>CARENE VE KING</v>
          </cell>
          <cell r="S39">
            <v>0</v>
          </cell>
          <cell r="T39">
            <v>0</v>
          </cell>
          <cell r="U39" t="str">
            <v>7h30</v>
          </cell>
          <cell r="V39" t="str">
            <v>JUSTEAU</v>
          </cell>
          <cell r="Y39">
            <v>3197</v>
          </cell>
          <cell r="AQ39">
            <v>39</v>
          </cell>
          <cell r="AR39">
            <v>1</v>
          </cell>
          <cell r="AS39">
            <v>0</v>
          </cell>
          <cell r="AW39" t="str">
            <v>JUSTEAU</v>
          </cell>
          <cell r="AX39" t="str">
            <v>CDI</v>
          </cell>
          <cell r="AY39"/>
          <cell r="AZ39"/>
          <cell r="BA39"/>
          <cell r="BB39"/>
        </row>
        <row r="40">
          <cell r="A40" t="str">
            <v>38597EMB</v>
          </cell>
          <cell r="B40" t="str">
            <v>38597</v>
          </cell>
          <cell r="C40" t="str">
            <v>38597</v>
          </cell>
          <cell r="D40" t="str">
            <v>38597CRENN</v>
          </cell>
          <cell r="E40" t="str">
            <v>38597</v>
          </cell>
          <cell r="F40" t="str">
            <v>38597</v>
          </cell>
          <cell r="G40" t="str">
            <v>38597CRENN</v>
          </cell>
          <cell r="H40" t="str">
            <v>38597</v>
          </cell>
          <cell r="I40" t="str">
            <v>38597</v>
          </cell>
          <cell r="J40">
            <v>9</v>
          </cell>
          <cell r="K40">
            <v>35</v>
          </cell>
          <cell r="L40">
            <v>6</v>
          </cell>
          <cell r="M40" t="str">
            <v>EMB</v>
          </cell>
          <cell r="N40">
            <v>38597</v>
          </cell>
          <cell r="O40" t="str">
            <v>EMB</v>
          </cell>
          <cell r="P40" t="str">
            <v>Embauche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 t="str">
            <v>4h00</v>
          </cell>
          <cell r="V40" t="str">
            <v>CRENN</v>
          </cell>
          <cell r="AQ40">
            <v>1</v>
          </cell>
          <cell r="AR40">
            <v>1</v>
          </cell>
          <cell r="AS40">
            <v>0</v>
          </cell>
          <cell r="AW40" t="str">
            <v>CRENN</v>
          </cell>
          <cell r="AX40" t="str">
            <v>CDI</v>
          </cell>
          <cell r="AY40"/>
          <cell r="AZ40"/>
          <cell r="BA40"/>
          <cell r="BB40"/>
        </row>
        <row r="41">
          <cell r="A41" t="str">
            <v>38597GLS1</v>
          </cell>
          <cell r="B41" t="str">
            <v>38597442</v>
          </cell>
          <cell r="C41" t="str">
            <v>38597</v>
          </cell>
          <cell r="D41" t="str">
            <v>38597BERNIER</v>
          </cell>
          <cell r="E41" t="str">
            <v>38597HAMON</v>
          </cell>
          <cell r="F41" t="str">
            <v>38597</v>
          </cell>
          <cell r="G41" t="str">
            <v>3859792020G</v>
          </cell>
          <cell r="H41" t="str">
            <v>38597HAMON</v>
          </cell>
          <cell r="I41" t="str">
            <v>38597</v>
          </cell>
          <cell r="J41">
            <v>9</v>
          </cell>
          <cell r="K41">
            <v>35</v>
          </cell>
          <cell r="L41">
            <v>6</v>
          </cell>
          <cell r="M41" t="str">
            <v>PAP</v>
          </cell>
          <cell r="N41">
            <v>38597</v>
          </cell>
          <cell r="O41" t="str">
            <v>GLS1</v>
          </cell>
          <cell r="P41" t="str">
            <v>Batz/Mer Sud OM+EL</v>
          </cell>
          <cell r="Q41" t="str">
            <v>La Turballe Campagne OM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 t="str">
            <v>BERNIER</v>
          </cell>
          <cell r="W41" t="str">
            <v>HAMON</v>
          </cell>
          <cell r="Y41">
            <v>442</v>
          </cell>
          <cell r="AA41" t="e">
            <v>#N/A</v>
          </cell>
          <cell r="AB41" t="e">
            <v>#N/A</v>
          </cell>
          <cell r="AC41"/>
          <cell r="AD41">
            <v>7</v>
          </cell>
          <cell r="AE41">
            <v>3</v>
          </cell>
          <cell r="AF41">
            <v>0</v>
          </cell>
          <cell r="AG41">
            <v>0</v>
          </cell>
          <cell r="AH41">
            <v>0</v>
          </cell>
          <cell r="AI41">
            <v>10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str">
            <v>Batz sur Mer</v>
          </cell>
          <cell r="AP41" t="str">
            <v>SICAPG</v>
          </cell>
          <cell r="AQ41">
            <v>2</v>
          </cell>
          <cell r="AR41">
            <v>2</v>
          </cell>
          <cell r="AS41">
            <v>20</v>
          </cell>
          <cell r="AW41" t="str">
            <v>92020G</v>
          </cell>
          <cell r="AX41" t="str">
            <v>CDI</v>
          </cell>
          <cell r="AY41" t="str">
            <v>HAMON</v>
          </cell>
          <cell r="AZ41" t="str">
            <v>CDI</v>
          </cell>
          <cell r="BA41"/>
          <cell r="BB41"/>
        </row>
        <row r="42">
          <cell r="A42" t="str">
            <v>38597GLS2</v>
          </cell>
          <cell r="B42" t="str">
            <v>38597466</v>
          </cell>
          <cell r="C42" t="str">
            <v>38597</v>
          </cell>
          <cell r="D42" t="str">
            <v>38597PIVAUT</v>
          </cell>
          <cell r="E42" t="str">
            <v>38597BOMPOIL</v>
          </cell>
          <cell r="F42" t="str">
            <v>38597</v>
          </cell>
          <cell r="G42" t="str">
            <v>3859761690G</v>
          </cell>
          <cell r="H42" t="str">
            <v>38597333180</v>
          </cell>
          <cell r="I42" t="str">
            <v>38597</v>
          </cell>
          <cell r="J42">
            <v>9</v>
          </cell>
          <cell r="K42">
            <v>35</v>
          </cell>
          <cell r="L42">
            <v>6</v>
          </cell>
          <cell r="M42" t="str">
            <v>PAP</v>
          </cell>
          <cell r="N42">
            <v>38597</v>
          </cell>
          <cell r="O42" t="str">
            <v>GLS2</v>
          </cell>
          <cell r="P42" t="str">
            <v>Le Croisic S2 OM+EL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 t="str">
            <v>PIVAUT</v>
          </cell>
          <cell r="W42" t="str">
            <v>BOMPOIL</v>
          </cell>
          <cell r="Y42">
            <v>466</v>
          </cell>
          <cell r="AA42" t="e">
            <v>#N/A</v>
          </cell>
          <cell r="AB42" t="e">
            <v>#N/A</v>
          </cell>
          <cell r="AC42"/>
          <cell r="AD42">
            <v>7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7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str">
            <v>Le Croisic</v>
          </cell>
          <cell r="AP42" t="str">
            <v>SICAPG</v>
          </cell>
          <cell r="AQ42">
            <v>3</v>
          </cell>
          <cell r="AR42">
            <v>2</v>
          </cell>
          <cell r="AS42">
            <v>14</v>
          </cell>
          <cell r="AW42" t="str">
            <v>61690G</v>
          </cell>
          <cell r="AX42" t="str">
            <v>CDI</v>
          </cell>
          <cell r="AY42">
            <v>333180</v>
          </cell>
          <cell r="AZ42" t="str">
            <v>CDI</v>
          </cell>
          <cell r="BA42"/>
          <cell r="BB42"/>
        </row>
        <row r="43">
          <cell r="A43" t="str">
            <v>38597GLS6</v>
          </cell>
          <cell r="B43" t="str">
            <v>38597500</v>
          </cell>
          <cell r="C43" t="str">
            <v>38597</v>
          </cell>
          <cell r="D43" t="str">
            <v>38597PELLETIER</v>
          </cell>
          <cell r="E43" t="str">
            <v>38597GRAVE</v>
          </cell>
          <cell r="F43" t="str">
            <v>38597</v>
          </cell>
          <cell r="G43" t="str">
            <v>38597597620</v>
          </cell>
          <cell r="H43" t="str">
            <v>38597GRAVE</v>
          </cell>
          <cell r="I43" t="str">
            <v>38597</v>
          </cell>
          <cell r="J43">
            <v>9</v>
          </cell>
          <cell r="K43">
            <v>35</v>
          </cell>
          <cell r="L43">
            <v>6</v>
          </cell>
          <cell r="M43" t="str">
            <v>PAP</v>
          </cell>
          <cell r="N43">
            <v>38597</v>
          </cell>
          <cell r="O43" t="str">
            <v>GLS6</v>
          </cell>
          <cell r="P43" t="str">
            <v>St André S2 OM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 t="str">
            <v>PELLETIER</v>
          </cell>
          <cell r="W43" t="str">
            <v>GRAVE</v>
          </cell>
          <cell r="Y43">
            <v>500</v>
          </cell>
          <cell r="AA43" t="e">
            <v>#N/A</v>
          </cell>
          <cell r="AB43" t="e">
            <v>#N/A</v>
          </cell>
          <cell r="AC43"/>
          <cell r="AD43">
            <v>9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9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str">
            <v>St André</v>
          </cell>
          <cell r="AP43" t="str">
            <v>CARENE</v>
          </cell>
          <cell r="AQ43">
            <v>7</v>
          </cell>
          <cell r="AR43">
            <v>2</v>
          </cell>
          <cell r="AS43">
            <v>18</v>
          </cell>
          <cell r="AW43">
            <v>597620</v>
          </cell>
          <cell r="AX43" t="str">
            <v>CDI</v>
          </cell>
          <cell r="AY43" t="str">
            <v>GRAVE</v>
          </cell>
          <cell r="AZ43" t="str">
            <v>CDI</v>
          </cell>
          <cell r="BA43"/>
          <cell r="BB43"/>
        </row>
        <row r="44">
          <cell r="A44" t="str">
            <v>38597GLS8</v>
          </cell>
          <cell r="B44" t="str">
            <v>38597358</v>
          </cell>
          <cell r="C44" t="str">
            <v>38597</v>
          </cell>
          <cell r="D44" t="str">
            <v>38597LOGODIN</v>
          </cell>
          <cell r="E44" t="str">
            <v>38597LOREAU</v>
          </cell>
          <cell r="F44" t="str">
            <v>38597</v>
          </cell>
          <cell r="G44" t="str">
            <v>3859748500G</v>
          </cell>
          <cell r="H44" t="str">
            <v>38597Loreau</v>
          </cell>
          <cell r="I44" t="str">
            <v>38597</v>
          </cell>
          <cell r="J44">
            <v>9</v>
          </cell>
          <cell r="K44">
            <v>35</v>
          </cell>
          <cell r="L44">
            <v>6</v>
          </cell>
          <cell r="M44" t="str">
            <v>PAP</v>
          </cell>
          <cell r="N44">
            <v>38597</v>
          </cell>
          <cell r="O44" t="str">
            <v>GLS8</v>
          </cell>
          <cell r="P44" t="str">
            <v>La Turballe Cotier 1 OM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 t="str">
            <v>LOGODIN</v>
          </cell>
          <cell r="W44" t="str">
            <v>LOREAU</v>
          </cell>
          <cell r="Y44">
            <v>358</v>
          </cell>
          <cell r="AA44" t="e">
            <v>#N/A</v>
          </cell>
          <cell r="AB44" t="e">
            <v>#N/A</v>
          </cell>
          <cell r="AC44"/>
          <cell r="AD44">
            <v>8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8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str">
            <v>La Turballe</v>
          </cell>
          <cell r="AP44" t="str">
            <v>CCPB</v>
          </cell>
          <cell r="AQ44">
            <v>9</v>
          </cell>
          <cell r="AR44">
            <v>2</v>
          </cell>
          <cell r="AS44">
            <v>16</v>
          </cell>
          <cell r="AW44" t="str">
            <v>48500G</v>
          </cell>
          <cell r="AX44" t="str">
            <v>CDI</v>
          </cell>
          <cell r="AY44" t="str">
            <v>Loreau</v>
          </cell>
          <cell r="AZ44" t="str">
            <v>CDD</v>
          </cell>
          <cell r="BA44"/>
          <cell r="BB44"/>
        </row>
        <row r="45">
          <cell r="A45" t="str">
            <v>38597GLS9</v>
          </cell>
          <cell r="B45" t="str">
            <v>38597242</v>
          </cell>
          <cell r="C45" t="str">
            <v>38597</v>
          </cell>
          <cell r="D45" t="str">
            <v>38597COQUARD</v>
          </cell>
          <cell r="E45" t="str">
            <v>38597MARICHAL</v>
          </cell>
          <cell r="F45" t="str">
            <v>38597</v>
          </cell>
          <cell r="G45" t="str">
            <v>3859719961G</v>
          </cell>
          <cell r="H45" t="str">
            <v>3859750970G</v>
          </cell>
          <cell r="I45" t="str">
            <v>38597</v>
          </cell>
          <cell r="J45">
            <v>9</v>
          </cell>
          <cell r="K45">
            <v>35</v>
          </cell>
          <cell r="L45">
            <v>6</v>
          </cell>
          <cell r="M45" t="str">
            <v>PAP</v>
          </cell>
          <cell r="N45">
            <v>38597</v>
          </cell>
          <cell r="O45" t="str">
            <v>GLS9</v>
          </cell>
          <cell r="P45" t="str">
            <v>La Turballe Cotier 2 OM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 t="str">
            <v>COQUARD</v>
          </cell>
          <cell r="W45" t="str">
            <v>MARICHAL</v>
          </cell>
          <cell r="Y45">
            <v>242</v>
          </cell>
          <cell r="AA45" t="e">
            <v>#N/A</v>
          </cell>
          <cell r="AB45" t="e">
            <v>#N/A</v>
          </cell>
          <cell r="AC45"/>
          <cell r="AD45">
            <v>8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8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str">
            <v>La Turballe</v>
          </cell>
          <cell r="AP45" t="str">
            <v>CCPB</v>
          </cell>
          <cell r="AQ45">
            <v>10</v>
          </cell>
          <cell r="AR45">
            <v>2</v>
          </cell>
          <cell r="AS45">
            <v>16</v>
          </cell>
          <cell r="AW45" t="str">
            <v>19961G</v>
          </cell>
          <cell r="AX45" t="str">
            <v>CDI</v>
          </cell>
          <cell r="AY45" t="str">
            <v>50970G</v>
          </cell>
          <cell r="AZ45" t="str">
            <v>CDI</v>
          </cell>
          <cell r="BA45"/>
          <cell r="BB45"/>
        </row>
        <row r="46">
          <cell r="A46" t="str">
            <v>38597GLS10</v>
          </cell>
          <cell r="B46" t="str">
            <v>38597438</v>
          </cell>
          <cell r="C46" t="str">
            <v>38597</v>
          </cell>
          <cell r="D46" t="str">
            <v>38597LEVESQUE R</v>
          </cell>
          <cell r="E46" t="str">
            <v>38597CORNET</v>
          </cell>
          <cell r="F46" t="str">
            <v>38597</v>
          </cell>
          <cell r="G46" t="str">
            <v>38597475256</v>
          </cell>
          <cell r="H46" t="str">
            <v>3859720133G</v>
          </cell>
          <cell r="I46" t="str">
            <v>38597</v>
          </cell>
          <cell r="J46">
            <v>9</v>
          </cell>
          <cell r="K46">
            <v>35</v>
          </cell>
          <cell r="L46">
            <v>6</v>
          </cell>
          <cell r="M46" t="str">
            <v>PAP</v>
          </cell>
          <cell r="N46">
            <v>38597</v>
          </cell>
          <cell r="O46" t="str">
            <v>GLS10</v>
          </cell>
          <cell r="P46" t="str">
            <v>Mesquer Cotier OM+EL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 t="str">
            <v>LEVESQUE R</v>
          </cell>
          <cell r="W46" t="str">
            <v>CORNET</v>
          </cell>
          <cell r="Y46">
            <v>438</v>
          </cell>
          <cell r="AA46" t="e">
            <v>#N/A</v>
          </cell>
          <cell r="AB46" t="e">
            <v>#N/A</v>
          </cell>
          <cell r="AC46"/>
          <cell r="AD46">
            <v>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8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str">
            <v>Mesquer</v>
          </cell>
          <cell r="AP46" t="str">
            <v>CCPB</v>
          </cell>
          <cell r="AQ46">
            <v>11</v>
          </cell>
          <cell r="AR46">
            <v>2</v>
          </cell>
          <cell r="AS46">
            <v>16</v>
          </cell>
          <cell r="AW46">
            <v>475256</v>
          </cell>
          <cell r="AX46" t="str">
            <v>CDI</v>
          </cell>
          <cell r="AY46" t="str">
            <v>20133G</v>
          </cell>
          <cell r="AZ46" t="str">
            <v>CDI</v>
          </cell>
          <cell r="BA46"/>
          <cell r="BB46"/>
        </row>
        <row r="47">
          <cell r="A47" t="str">
            <v>38597GLS11</v>
          </cell>
          <cell r="B47" t="str">
            <v>38597298</v>
          </cell>
          <cell r="C47" t="str">
            <v>38597</v>
          </cell>
          <cell r="D47" t="str">
            <v>38597MANOUBY</v>
          </cell>
          <cell r="E47" t="str">
            <v>38597LEGUEN</v>
          </cell>
          <cell r="F47" t="str">
            <v>38597</v>
          </cell>
          <cell r="G47" t="str">
            <v>3859750420G</v>
          </cell>
          <cell r="H47" t="str">
            <v>38597LEGUEN</v>
          </cell>
          <cell r="I47" t="str">
            <v>38597</v>
          </cell>
          <cell r="J47">
            <v>9</v>
          </cell>
          <cell r="K47">
            <v>35</v>
          </cell>
          <cell r="L47">
            <v>6</v>
          </cell>
          <cell r="M47" t="str">
            <v>PAP</v>
          </cell>
          <cell r="N47">
            <v>38597</v>
          </cell>
          <cell r="O47" t="str">
            <v>GLS11</v>
          </cell>
          <cell r="P47" t="str">
            <v>La Turballe Cotier EL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 t="str">
            <v>MANOUBY</v>
          </cell>
          <cell r="W47" t="str">
            <v>LEGUEN</v>
          </cell>
          <cell r="Y47">
            <v>298</v>
          </cell>
          <cell r="AA47" t="e">
            <v>#N/A</v>
          </cell>
          <cell r="AB47" t="e">
            <v>#N/A</v>
          </cell>
          <cell r="AC47"/>
          <cell r="AD47">
            <v>8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8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str">
            <v>La Turballe</v>
          </cell>
          <cell r="AP47" t="str">
            <v>CCPB</v>
          </cell>
          <cell r="AQ47">
            <v>12</v>
          </cell>
          <cell r="AR47">
            <v>2</v>
          </cell>
          <cell r="AS47">
            <v>16</v>
          </cell>
          <cell r="AW47" t="str">
            <v>50420G</v>
          </cell>
          <cell r="AX47" t="str">
            <v>CDI</v>
          </cell>
          <cell r="AY47" t="str">
            <v>LEGUEN</v>
          </cell>
          <cell r="AZ47" t="str">
            <v>CDI</v>
          </cell>
          <cell r="BA47"/>
          <cell r="BB47"/>
        </row>
        <row r="48">
          <cell r="A48" t="str">
            <v>38597GLS12</v>
          </cell>
          <cell r="B48" t="str">
            <v>38597431</v>
          </cell>
          <cell r="C48" t="str">
            <v>38597</v>
          </cell>
          <cell r="D48" t="str">
            <v>38597TREHUDIC</v>
          </cell>
          <cell r="E48" t="str">
            <v>38597MAUVE</v>
          </cell>
          <cell r="F48" t="str">
            <v>38597</v>
          </cell>
          <cell r="G48" t="str">
            <v>38597777701</v>
          </cell>
          <cell r="H48" t="str">
            <v>38597MAUVE</v>
          </cell>
          <cell r="I48" t="str">
            <v>38597</v>
          </cell>
          <cell r="J48">
            <v>9</v>
          </cell>
          <cell r="K48">
            <v>35</v>
          </cell>
          <cell r="L48">
            <v>6</v>
          </cell>
          <cell r="M48" t="str">
            <v>PAP</v>
          </cell>
          <cell r="N48">
            <v>38597</v>
          </cell>
          <cell r="O48" t="str">
            <v>GLS12</v>
          </cell>
          <cell r="P48" t="str">
            <v>Guérande Bourg OM+EL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 t="str">
            <v>TREHUDIC</v>
          </cell>
          <cell r="W48" t="str">
            <v>MAUVE</v>
          </cell>
          <cell r="Y48">
            <v>431</v>
          </cell>
          <cell r="AA48" t="e">
            <v>#N/A</v>
          </cell>
          <cell r="AB48" t="e">
            <v>#N/A</v>
          </cell>
          <cell r="AC48"/>
          <cell r="AD48">
            <v>8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8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str">
            <v>Guérande</v>
          </cell>
          <cell r="AP48" t="str">
            <v>SICAPG</v>
          </cell>
          <cell r="AQ48">
            <v>13</v>
          </cell>
          <cell r="AR48">
            <v>2</v>
          </cell>
          <cell r="AS48">
            <v>16</v>
          </cell>
          <cell r="AW48">
            <v>777701</v>
          </cell>
          <cell r="AX48" t="str">
            <v>CDI</v>
          </cell>
          <cell r="AY48" t="str">
            <v>MAUVE</v>
          </cell>
          <cell r="AZ48" t="str">
            <v>CDI</v>
          </cell>
          <cell r="BA48"/>
          <cell r="BB48"/>
        </row>
        <row r="49">
          <cell r="A49" t="str">
            <v>38597GLS16</v>
          </cell>
          <cell r="B49" t="str">
            <v>38597465</v>
          </cell>
          <cell r="C49" t="str">
            <v>38597</v>
          </cell>
          <cell r="D49" t="str">
            <v>38597LAQUITTANT</v>
          </cell>
          <cell r="E49" t="str">
            <v>38597MARICHAL S</v>
          </cell>
          <cell r="F49" t="str">
            <v>38597</v>
          </cell>
          <cell r="G49" t="str">
            <v>38597446000</v>
          </cell>
          <cell r="H49" t="str">
            <v>38597MARICHAL</v>
          </cell>
          <cell r="I49" t="str">
            <v>38597</v>
          </cell>
          <cell r="J49">
            <v>9</v>
          </cell>
          <cell r="K49">
            <v>35</v>
          </cell>
          <cell r="L49">
            <v>6</v>
          </cell>
          <cell r="M49" t="str">
            <v>PAP</v>
          </cell>
          <cell r="N49">
            <v>38597</v>
          </cell>
          <cell r="O49" t="str">
            <v>GLS16</v>
          </cell>
          <cell r="P49" t="str">
            <v>Pornichet S2/1 OM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 t="str">
            <v>LAQUITTANT</v>
          </cell>
          <cell r="W49" t="str">
            <v>MARICHAL S</v>
          </cell>
          <cell r="Y49">
            <v>465</v>
          </cell>
          <cell r="AA49" t="e">
            <v>#N/A</v>
          </cell>
          <cell r="AB49" t="e">
            <v>#N/A</v>
          </cell>
          <cell r="AC49"/>
          <cell r="AD49">
            <v>3.5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3.5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str">
            <v>Pornichet</v>
          </cell>
          <cell r="AP49" t="str">
            <v>CARENE</v>
          </cell>
          <cell r="AQ49">
            <v>17</v>
          </cell>
          <cell r="AR49">
            <v>2</v>
          </cell>
          <cell r="AS49">
            <v>7</v>
          </cell>
          <cell r="AW49">
            <v>446000</v>
          </cell>
          <cell r="AX49" t="str">
            <v>CDI</v>
          </cell>
          <cell r="AY49" t="str">
            <v>MARICHAL</v>
          </cell>
          <cell r="AZ49" t="str">
            <v>CDI</v>
          </cell>
          <cell r="BA49"/>
          <cell r="BB49"/>
        </row>
        <row r="50">
          <cell r="A50" t="str">
            <v>38597GLS17</v>
          </cell>
          <cell r="B50" t="str">
            <v>38597447</v>
          </cell>
          <cell r="C50" t="str">
            <v>38597</v>
          </cell>
          <cell r="D50" t="str">
            <v>38597DERIANO</v>
          </cell>
          <cell r="E50" t="str">
            <v>38597RACON</v>
          </cell>
          <cell r="F50" t="str">
            <v>38597</v>
          </cell>
          <cell r="G50" t="str">
            <v>38597238000</v>
          </cell>
          <cell r="H50" t="str">
            <v>38597Racon</v>
          </cell>
          <cell r="I50" t="str">
            <v>38597</v>
          </cell>
          <cell r="J50">
            <v>9</v>
          </cell>
          <cell r="K50">
            <v>35</v>
          </cell>
          <cell r="L50">
            <v>6</v>
          </cell>
          <cell r="M50" t="str">
            <v>PAP</v>
          </cell>
          <cell r="N50">
            <v>38597</v>
          </cell>
          <cell r="O50" t="str">
            <v>GLS17</v>
          </cell>
          <cell r="P50" t="str">
            <v>Pornichet S2/2 OM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 t="str">
            <v>DERIANO</v>
          </cell>
          <cell r="W50" t="str">
            <v>RACON</v>
          </cell>
          <cell r="Y50">
            <v>447</v>
          </cell>
          <cell r="AA50" t="e">
            <v>#N/A</v>
          </cell>
          <cell r="AB50" t="e">
            <v>#N/A</v>
          </cell>
          <cell r="AC50"/>
          <cell r="AD50">
            <v>3.5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3.5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str">
            <v>Pornichet</v>
          </cell>
          <cell r="AP50" t="str">
            <v>CARENE</v>
          </cell>
          <cell r="AQ50">
            <v>18</v>
          </cell>
          <cell r="AR50">
            <v>2</v>
          </cell>
          <cell r="AS50">
            <v>7</v>
          </cell>
          <cell r="AW50">
            <v>238000</v>
          </cell>
          <cell r="AX50" t="str">
            <v>CDI</v>
          </cell>
          <cell r="AY50" t="str">
            <v>Racon</v>
          </cell>
          <cell r="AZ50" t="str">
            <v>Intérim</v>
          </cell>
          <cell r="BA50"/>
          <cell r="BB50"/>
        </row>
        <row r="51">
          <cell r="A51" t="str">
            <v>38597GLS18</v>
          </cell>
          <cell r="B51" t="str">
            <v>38597490</v>
          </cell>
          <cell r="C51" t="str">
            <v>38597</v>
          </cell>
          <cell r="D51" t="str">
            <v>38597TERRIEN Y</v>
          </cell>
          <cell r="E51" t="str">
            <v>38597LEMASSON</v>
          </cell>
          <cell r="F51" t="str">
            <v>38597</v>
          </cell>
          <cell r="G51" t="str">
            <v>3859776098G</v>
          </cell>
          <cell r="H51" t="str">
            <v>38597LEMASSON</v>
          </cell>
          <cell r="I51" t="str">
            <v>38597</v>
          </cell>
          <cell r="J51">
            <v>9</v>
          </cell>
          <cell r="K51">
            <v>35</v>
          </cell>
          <cell r="L51">
            <v>6</v>
          </cell>
          <cell r="M51" t="str">
            <v>PAP</v>
          </cell>
          <cell r="N51">
            <v>38597</v>
          </cell>
          <cell r="O51" t="str">
            <v>GLS18</v>
          </cell>
          <cell r="P51" t="str">
            <v>Pornichet S2/3 OM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 t="str">
            <v>TERRIEN Y</v>
          </cell>
          <cell r="W51" t="str">
            <v>LEMASSON</v>
          </cell>
          <cell r="Y51">
            <v>490</v>
          </cell>
          <cell r="AA51" t="e">
            <v>#N/A</v>
          </cell>
          <cell r="AB51" t="e">
            <v>#N/A</v>
          </cell>
          <cell r="AC51"/>
          <cell r="AD51">
            <v>3.5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3.5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str">
            <v>Pornichet</v>
          </cell>
          <cell r="AP51" t="str">
            <v>CARENE</v>
          </cell>
          <cell r="AQ51">
            <v>19</v>
          </cell>
          <cell r="AR51">
            <v>2</v>
          </cell>
          <cell r="AS51">
            <v>7</v>
          </cell>
          <cell r="AW51" t="str">
            <v>76098G</v>
          </cell>
          <cell r="AX51" t="str">
            <v>CDI</v>
          </cell>
          <cell r="AY51" t="str">
            <v>LEMASSON</v>
          </cell>
          <cell r="AZ51" t="str">
            <v>CDI</v>
          </cell>
          <cell r="BA51"/>
          <cell r="BB51"/>
        </row>
        <row r="52">
          <cell r="A52" t="str">
            <v>38597GLS20</v>
          </cell>
          <cell r="B52" t="str">
            <v>38597357</v>
          </cell>
          <cell r="C52" t="str">
            <v>38597</v>
          </cell>
          <cell r="D52" t="str">
            <v>38597CHERON</v>
          </cell>
          <cell r="E52" t="str">
            <v>38597TERRIEN F</v>
          </cell>
          <cell r="F52" t="str">
            <v>38597</v>
          </cell>
          <cell r="G52" t="str">
            <v>38597CHERON</v>
          </cell>
          <cell r="H52" t="str">
            <v>3859776099G</v>
          </cell>
          <cell r="I52" t="str">
            <v>38597</v>
          </cell>
          <cell r="J52">
            <v>9</v>
          </cell>
          <cell r="K52">
            <v>35</v>
          </cell>
          <cell r="L52">
            <v>6</v>
          </cell>
          <cell r="M52" t="str">
            <v>PAP</v>
          </cell>
          <cell r="N52">
            <v>38597</v>
          </cell>
          <cell r="O52" t="str">
            <v>GLS20</v>
          </cell>
          <cell r="P52" t="str">
            <v>St Joachim S2 OM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 t="str">
            <v>CHERON</v>
          </cell>
          <cell r="W52" t="str">
            <v>TERRIEN F</v>
          </cell>
          <cell r="Y52">
            <v>357</v>
          </cell>
          <cell r="AA52" t="e">
            <v>#N/A</v>
          </cell>
          <cell r="AB52" t="e">
            <v>#N/A</v>
          </cell>
          <cell r="AC52"/>
          <cell r="AD52">
            <v>9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9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str">
            <v>St Joachim</v>
          </cell>
          <cell r="AP52" t="str">
            <v>CARENE</v>
          </cell>
          <cell r="AQ52">
            <v>21</v>
          </cell>
          <cell r="AR52">
            <v>2</v>
          </cell>
          <cell r="AS52">
            <v>18</v>
          </cell>
          <cell r="AW52" t="str">
            <v>CHERON</v>
          </cell>
          <cell r="AX52" t="str">
            <v>CDI</v>
          </cell>
          <cell r="AY52" t="str">
            <v>76099G</v>
          </cell>
          <cell r="AZ52" t="str">
            <v>CDI</v>
          </cell>
          <cell r="BA52"/>
          <cell r="BB52"/>
        </row>
        <row r="53">
          <cell r="A53" t="str">
            <v>38597BLS1</v>
          </cell>
          <cell r="B53" t="str">
            <v>38597456</v>
          </cell>
          <cell r="C53" t="str">
            <v>38597</v>
          </cell>
          <cell r="D53" t="str">
            <v>38597CHIFFOLEAU</v>
          </cell>
          <cell r="E53" t="str">
            <v>38597BEAUTO</v>
          </cell>
          <cell r="F53" t="str">
            <v>38597</v>
          </cell>
          <cell r="G53" t="str">
            <v>3859717140G</v>
          </cell>
          <cell r="H53" t="str">
            <v>38597BEAUTO</v>
          </cell>
          <cell r="I53" t="str">
            <v>38597</v>
          </cell>
          <cell r="J53">
            <v>9</v>
          </cell>
          <cell r="K53">
            <v>35</v>
          </cell>
          <cell r="L53">
            <v>6</v>
          </cell>
          <cell r="M53" t="str">
            <v>PAP</v>
          </cell>
          <cell r="N53">
            <v>38597</v>
          </cell>
          <cell r="O53" t="str">
            <v>BLS1</v>
          </cell>
          <cell r="P53" t="str">
            <v>Pornic S2 OM+EL</v>
          </cell>
          <cell r="Q53" t="str">
            <v>Pornic GP 1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 t="str">
            <v>CHIFFOLEAU</v>
          </cell>
          <cell r="W53" t="str">
            <v>BEAUTO</v>
          </cell>
          <cell r="Y53">
            <v>456</v>
          </cell>
          <cell r="AA53" t="e">
            <v>#N/A</v>
          </cell>
          <cell r="AB53" t="e">
            <v>#N/A</v>
          </cell>
          <cell r="AC53"/>
          <cell r="AD53">
            <v>8</v>
          </cell>
          <cell r="AE53">
            <v>1.5</v>
          </cell>
          <cell r="AF53">
            <v>0</v>
          </cell>
          <cell r="AG53">
            <v>0</v>
          </cell>
          <cell r="AH53">
            <v>0</v>
          </cell>
          <cell r="AI53">
            <v>9.5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str">
            <v>Pornic OM</v>
          </cell>
          <cell r="AP53" t="str">
            <v>CC Pornic</v>
          </cell>
          <cell r="AQ53">
            <v>28</v>
          </cell>
          <cell r="AR53">
            <v>2</v>
          </cell>
          <cell r="AS53">
            <v>19</v>
          </cell>
          <cell r="AW53" t="str">
            <v>17140G</v>
          </cell>
          <cell r="AX53" t="str">
            <v>CDI</v>
          </cell>
          <cell r="AY53" t="str">
            <v>BEAUTO</v>
          </cell>
          <cell r="AZ53" t="str">
            <v>CDI</v>
          </cell>
          <cell r="BA53"/>
          <cell r="BB53"/>
        </row>
        <row r="54">
          <cell r="A54" t="str">
            <v>38597BLS4</v>
          </cell>
          <cell r="B54" t="str">
            <v>38597310</v>
          </cell>
          <cell r="C54" t="str">
            <v>38597</v>
          </cell>
          <cell r="D54" t="str">
            <v>38597FRADET</v>
          </cell>
          <cell r="E54" t="str">
            <v>38597GAMPP</v>
          </cell>
          <cell r="F54" t="str">
            <v>38597</v>
          </cell>
          <cell r="G54" t="str">
            <v>38597314200</v>
          </cell>
          <cell r="H54" t="str">
            <v>38597GAMPP</v>
          </cell>
          <cell r="I54" t="str">
            <v>38597</v>
          </cell>
          <cell r="J54">
            <v>9</v>
          </cell>
          <cell r="K54">
            <v>35</v>
          </cell>
          <cell r="L54">
            <v>6</v>
          </cell>
          <cell r="M54" t="str">
            <v>PAP</v>
          </cell>
          <cell r="N54">
            <v>38597</v>
          </cell>
          <cell r="O54" t="str">
            <v>BLS4</v>
          </cell>
          <cell r="P54" t="str">
            <v>Pornic ZI</v>
          </cell>
          <cell r="Q54" t="str">
            <v>Pornic GP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 t="str">
            <v>FRADET</v>
          </cell>
          <cell r="W54" t="str">
            <v>GAMPP</v>
          </cell>
          <cell r="Y54">
            <v>310</v>
          </cell>
          <cell r="AA54" t="e">
            <v>#N/A</v>
          </cell>
          <cell r="AB54" t="e">
            <v>#N/A</v>
          </cell>
          <cell r="AC54"/>
          <cell r="AD54">
            <v>3</v>
          </cell>
          <cell r="AE54">
            <v>1</v>
          </cell>
          <cell r="AF54">
            <v>0</v>
          </cell>
          <cell r="AG54">
            <v>0</v>
          </cell>
          <cell r="AH54">
            <v>0</v>
          </cell>
          <cell r="AI54">
            <v>4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str">
            <v>Pornic OM</v>
          </cell>
          <cell r="AP54" t="str">
            <v>CC Pornic</v>
          </cell>
          <cell r="AQ54">
            <v>31</v>
          </cell>
          <cell r="AR54">
            <v>2</v>
          </cell>
          <cell r="AS54">
            <v>8</v>
          </cell>
          <cell r="AW54">
            <v>314200</v>
          </cell>
          <cell r="AX54" t="str">
            <v>CDI</v>
          </cell>
          <cell r="AY54" t="str">
            <v>GAMPP</v>
          </cell>
          <cell r="AZ54" t="str">
            <v>Intérim</v>
          </cell>
          <cell r="BA54"/>
          <cell r="BB54"/>
        </row>
        <row r="55">
          <cell r="A55" t="str">
            <v>38597BLS5</v>
          </cell>
          <cell r="B55" t="str">
            <v>385977570</v>
          </cell>
          <cell r="C55" t="str">
            <v>38597</v>
          </cell>
          <cell r="D55" t="str">
            <v>38597TESSIER</v>
          </cell>
          <cell r="E55" t="str">
            <v>38597PROUST</v>
          </cell>
          <cell r="F55" t="str">
            <v>38597</v>
          </cell>
          <cell r="G55" t="str">
            <v>38597761050</v>
          </cell>
          <cell r="H55" t="str">
            <v>38597PROUST</v>
          </cell>
          <cell r="I55" t="str">
            <v>38597</v>
          </cell>
          <cell r="J55">
            <v>9</v>
          </cell>
          <cell r="K55">
            <v>35</v>
          </cell>
          <cell r="L55">
            <v>6</v>
          </cell>
          <cell r="M55" t="str">
            <v>PAP</v>
          </cell>
          <cell r="N55">
            <v>38597</v>
          </cell>
          <cell r="O55" t="str">
            <v>BLS5</v>
          </cell>
          <cell r="P55" t="str">
            <v>P.Rue S2&amp;S4</v>
          </cell>
          <cell r="Q55" t="str">
            <v>P.Rue La Joselière S6</v>
          </cell>
          <cell r="R55" t="str">
            <v>Pornic Corbeilles</v>
          </cell>
          <cell r="S55">
            <v>0</v>
          </cell>
          <cell r="T55">
            <v>0</v>
          </cell>
          <cell r="U55">
            <v>0</v>
          </cell>
          <cell r="V55" t="str">
            <v>TESSIER</v>
          </cell>
          <cell r="W55" t="str">
            <v>PROUST</v>
          </cell>
          <cell r="Y55">
            <v>7570</v>
          </cell>
          <cell r="AA55" t="e">
            <v>#N/A</v>
          </cell>
          <cell r="AB55" t="e">
            <v>#N/A</v>
          </cell>
          <cell r="AC55"/>
          <cell r="AD55">
            <v>1</v>
          </cell>
          <cell r="AE55">
            <v>1</v>
          </cell>
          <cell r="AF55">
            <v>5</v>
          </cell>
          <cell r="AG55">
            <v>0</v>
          </cell>
          <cell r="AH55">
            <v>0</v>
          </cell>
          <cell r="AI55">
            <v>7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str">
            <v>Pornic OM</v>
          </cell>
          <cell r="AP55" t="str">
            <v>CC Pornic</v>
          </cell>
          <cell r="AQ55">
            <v>32</v>
          </cell>
          <cell r="AR55">
            <v>2</v>
          </cell>
          <cell r="AS55">
            <v>14</v>
          </cell>
          <cell r="AW55">
            <v>761050</v>
          </cell>
          <cell r="AX55" t="str">
            <v>CDI</v>
          </cell>
          <cell r="AY55" t="str">
            <v>PROUST</v>
          </cell>
          <cell r="AZ55" t="str">
            <v>CDI</v>
          </cell>
          <cell r="BA55"/>
          <cell r="BB55"/>
        </row>
        <row r="56">
          <cell r="A56" t="str">
            <v>38597BLS6</v>
          </cell>
          <cell r="B56" t="str">
            <v>38597362</v>
          </cell>
          <cell r="C56" t="str">
            <v>38597</v>
          </cell>
          <cell r="D56" t="str">
            <v>38597DIAS DA COSTA</v>
          </cell>
          <cell r="E56" t="str">
            <v>38597MASSE</v>
          </cell>
          <cell r="F56" t="str">
            <v>38597</v>
          </cell>
          <cell r="G56" t="str">
            <v>38597245303</v>
          </cell>
          <cell r="H56" t="str">
            <v>38597MASSE</v>
          </cell>
          <cell r="I56" t="str">
            <v>38597</v>
          </cell>
          <cell r="J56">
            <v>9</v>
          </cell>
          <cell r="K56">
            <v>35</v>
          </cell>
          <cell r="L56">
            <v>6</v>
          </cell>
          <cell r="M56" t="str">
            <v>PAP</v>
          </cell>
          <cell r="N56">
            <v>38597</v>
          </cell>
          <cell r="O56" t="str">
            <v>BLS6</v>
          </cell>
          <cell r="P56" t="str">
            <v>Pornic VE S1&amp;S2&amp;S4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 t="str">
            <v>DIAS DA COSTA</v>
          </cell>
          <cell r="W56" t="str">
            <v>MASSE</v>
          </cell>
          <cell r="Y56">
            <v>362</v>
          </cell>
          <cell r="AA56" t="e">
            <v>#N/A</v>
          </cell>
          <cell r="AB56" t="e">
            <v>#N/A</v>
          </cell>
          <cell r="AC56"/>
          <cell r="AD56">
            <v>8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8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str">
            <v>Pornic VE</v>
          </cell>
          <cell r="AP56" t="str">
            <v>CC Pornic</v>
          </cell>
          <cell r="AQ56">
            <v>33</v>
          </cell>
          <cell r="AR56">
            <v>2</v>
          </cell>
          <cell r="AS56">
            <v>16</v>
          </cell>
          <cell r="AW56">
            <v>245303</v>
          </cell>
          <cell r="AX56" t="str">
            <v>CDI</v>
          </cell>
          <cell r="AY56" t="str">
            <v>MASSE</v>
          </cell>
          <cell r="AZ56" t="str">
            <v>CDI</v>
          </cell>
          <cell r="BA56"/>
          <cell r="BB56"/>
        </row>
        <row r="57">
          <cell r="A57" t="str">
            <v>38597G Marché 1</v>
          </cell>
          <cell r="B57" t="str">
            <v>38597447</v>
          </cell>
          <cell r="C57" t="str">
            <v>38597</v>
          </cell>
          <cell r="D57">
            <v>38597</v>
          </cell>
          <cell r="E57">
            <v>38597</v>
          </cell>
          <cell r="F57">
            <v>38597</v>
          </cell>
          <cell r="G57" t="str">
            <v>38597GAUTIER</v>
          </cell>
          <cell r="H57" t="str">
            <v>38597</v>
          </cell>
          <cell r="I57" t="str">
            <v>38597</v>
          </cell>
          <cell r="J57">
            <v>9</v>
          </cell>
          <cell r="K57">
            <v>35</v>
          </cell>
          <cell r="L57">
            <v>6</v>
          </cell>
          <cell r="M57" t="str">
            <v>PAP</v>
          </cell>
          <cell r="N57">
            <v>38597</v>
          </cell>
          <cell r="O57" t="str">
            <v>G Marché 1</v>
          </cell>
          <cell r="P57" t="str">
            <v>Le Pouliguen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 t="str">
            <v>13h30</v>
          </cell>
          <cell r="V57" t="str">
            <v>GAUTHIER</v>
          </cell>
          <cell r="Y57">
            <v>447</v>
          </cell>
          <cell r="AA57" t="e">
            <v>#N/A</v>
          </cell>
          <cell r="AB57"/>
          <cell r="AC57"/>
          <cell r="AD57">
            <v>1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1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str">
            <v>Marché Le Pouliguen</v>
          </cell>
          <cell r="AP57" t="str">
            <v>MARCHE</v>
          </cell>
          <cell r="AQ57">
            <v>57</v>
          </cell>
          <cell r="AR57">
            <v>1</v>
          </cell>
          <cell r="AS57">
            <v>1</v>
          </cell>
          <cell r="AW57" t="str">
            <v>GAUTIER</v>
          </cell>
          <cell r="AX57" t="str">
            <v>CDI</v>
          </cell>
          <cell r="AY57"/>
          <cell r="AZ57"/>
          <cell r="BA57"/>
          <cell r="BB57"/>
        </row>
        <row r="58">
          <cell r="A58" t="str">
            <v>38597G Marché 2</v>
          </cell>
          <cell r="B58" t="str">
            <v>38597447</v>
          </cell>
          <cell r="C58" t="str">
            <v>38597</v>
          </cell>
          <cell r="D58">
            <v>38597</v>
          </cell>
          <cell r="E58">
            <v>38597</v>
          </cell>
          <cell r="F58">
            <v>38597</v>
          </cell>
          <cell r="G58" t="str">
            <v>38597GAUTIER</v>
          </cell>
          <cell r="H58" t="str">
            <v>38597</v>
          </cell>
          <cell r="I58" t="str">
            <v>38597</v>
          </cell>
          <cell r="J58">
            <v>9</v>
          </cell>
          <cell r="K58">
            <v>35</v>
          </cell>
          <cell r="L58">
            <v>6</v>
          </cell>
          <cell r="M58" t="str">
            <v>PAP</v>
          </cell>
          <cell r="N58">
            <v>38597</v>
          </cell>
          <cell r="O58" t="str">
            <v>G Marché 2</v>
          </cell>
          <cell r="P58" t="str">
            <v>Batz sur Mer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 t="str">
            <v>13h30</v>
          </cell>
          <cell r="V58" t="str">
            <v>GAUTHIER</v>
          </cell>
          <cell r="Y58">
            <v>447</v>
          </cell>
          <cell r="AA58" t="e">
            <v>#N/A</v>
          </cell>
          <cell r="AB58"/>
          <cell r="AC58"/>
          <cell r="AD58">
            <v>1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1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str">
            <v>Batz sur Mer</v>
          </cell>
          <cell r="AP58" t="str">
            <v>MARCHE</v>
          </cell>
          <cell r="AQ58">
            <v>58</v>
          </cell>
          <cell r="AR58">
            <v>1</v>
          </cell>
          <cell r="AS58">
            <v>1</v>
          </cell>
          <cell r="AW58" t="str">
            <v>GAUTIER</v>
          </cell>
          <cell r="AX58" t="str">
            <v>CDI</v>
          </cell>
          <cell r="AY58"/>
          <cell r="AZ58"/>
          <cell r="BA58"/>
          <cell r="BB58"/>
        </row>
        <row r="59">
          <cell r="A59" t="str">
            <v>38597P1</v>
          </cell>
          <cell r="B59" t="str">
            <v>385971341</v>
          </cell>
          <cell r="C59" t="str">
            <v>38597</v>
          </cell>
          <cell r="D59" t="str">
            <v>38597GUILLAUME</v>
          </cell>
          <cell r="E59" t="str">
            <v>38597</v>
          </cell>
          <cell r="F59" t="str">
            <v>38597</v>
          </cell>
          <cell r="G59" t="str">
            <v>38597GUILLAUME</v>
          </cell>
          <cell r="H59" t="str">
            <v>38597</v>
          </cell>
          <cell r="I59" t="str">
            <v>38597</v>
          </cell>
          <cell r="J59">
            <v>9</v>
          </cell>
          <cell r="K59">
            <v>35</v>
          </cell>
          <cell r="L59">
            <v>6</v>
          </cell>
          <cell r="M59" t="str">
            <v>RED</v>
          </cell>
          <cell r="N59">
            <v>38597</v>
          </cell>
          <cell r="O59" t="str">
            <v>P1</v>
          </cell>
          <cell r="P59" t="str">
            <v>Activité Redon et Carentoir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 t="str">
            <v>12h00</v>
          </cell>
          <cell r="V59" t="str">
            <v>GUILLAUME</v>
          </cell>
          <cell r="Y59">
            <v>1341</v>
          </cell>
          <cell r="AQ59">
            <v>55</v>
          </cell>
          <cell r="AR59">
            <v>1</v>
          </cell>
          <cell r="AS59">
            <v>0</v>
          </cell>
          <cell r="AW59" t="str">
            <v>GUILLAUME</v>
          </cell>
          <cell r="AX59" t="str">
            <v>CDI</v>
          </cell>
          <cell r="AY59"/>
          <cell r="AZ59"/>
          <cell r="BA59"/>
          <cell r="BB59"/>
        </row>
        <row r="60">
          <cell r="A60" t="str">
            <v>38597P2</v>
          </cell>
          <cell r="B60" t="str">
            <v>385971341</v>
          </cell>
          <cell r="C60" t="str">
            <v>38597</v>
          </cell>
          <cell r="D60" t="str">
            <v>38597BERNIER D</v>
          </cell>
          <cell r="E60" t="str">
            <v>38597</v>
          </cell>
          <cell r="F60" t="str">
            <v>38597</v>
          </cell>
          <cell r="G60" t="str">
            <v>38597BERNIERD</v>
          </cell>
          <cell r="H60" t="str">
            <v>38597</v>
          </cell>
          <cell r="I60" t="str">
            <v>38597</v>
          </cell>
          <cell r="J60">
            <v>9</v>
          </cell>
          <cell r="K60">
            <v>35</v>
          </cell>
          <cell r="L60">
            <v>6</v>
          </cell>
          <cell r="M60" t="str">
            <v>RED</v>
          </cell>
          <cell r="N60">
            <v>38597</v>
          </cell>
          <cell r="O60" t="str">
            <v>P2</v>
          </cell>
          <cell r="P60" t="str">
            <v>Activité Redon et Carentoir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 t="str">
            <v>4h00</v>
          </cell>
          <cell r="V60" t="str">
            <v>BERNIER D</v>
          </cell>
          <cell r="Y60">
            <v>1341</v>
          </cell>
          <cell r="AQ60">
            <v>56</v>
          </cell>
          <cell r="AR60">
            <v>1</v>
          </cell>
          <cell r="AS60">
            <v>0</v>
          </cell>
          <cell r="AW60" t="str">
            <v>BERNIERD</v>
          </cell>
          <cell r="AX60" t="str">
            <v>CDI</v>
          </cell>
          <cell r="AY60"/>
          <cell r="AZ60"/>
          <cell r="BA60"/>
          <cell r="BB60"/>
        </row>
        <row r="61">
          <cell r="A61" t="str">
            <v>38597PST1</v>
          </cell>
          <cell r="B61" t="str">
            <v>38597</v>
          </cell>
          <cell r="C61" t="str">
            <v>38597</v>
          </cell>
          <cell r="D61" t="str">
            <v>38597LE FLOCH</v>
          </cell>
          <cell r="E61" t="str">
            <v>38597</v>
          </cell>
          <cell r="F61" t="str">
            <v>38597</v>
          </cell>
          <cell r="G61" t="str">
            <v>38597LE FLOCH</v>
          </cell>
          <cell r="H61" t="str">
            <v>38597</v>
          </cell>
          <cell r="I61" t="str">
            <v>38597</v>
          </cell>
          <cell r="J61">
            <v>9</v>
          </cell>
          <cell r="K61">
            <v>35</v>
          </cell>
          <cell r="L61">
            <v>6</v>
          </cell>
          <cell r="M61" t="str">
            <v>TF</v>
          </cell>
          <cell r="N61">
            <v>38597</v>
          </cell>
          <cell r="O61" t="str">
            <v>PST1</v>
          </cell>
          <cell r="P61" t="str">
            <v>Station Transfert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 t="str">
            <v>7h30 à 16h45</v>
          </cell>
          <cell r="V61" t="str">
            <v>LE FLOCH</v>
          </cell>
          <cell r="AQ61">
            <v>47</v>
          </cell>
          <cell r="AR61">
            <v>1</v>
          </cell>
          <cell r="AS61">
            <v>0</v>
          </cell>
          <cell r="AW61" t="str">
            <v>LE FLOCH</v>
          </cell>
          <cell r="AX61" t="str">
            <v>CDI</v>
          </cell>
          <cell r="AY61"/>
          <cell r="AZ61"/>
          <cell r="BA61"/>
          <cell r="BB61"/>
        </row>
        <row r="62">
          <cell r="A62" t="str">
            <v>38597PST2</v>
          </cell>
          <cell r="B62" t="str">
            <v>38597</v>
          </cell>
          <cell r="C62" t="str">
            <v>38597</v>
          </cell>
          <cell r="D62" t="str">
            <v>38597FRUND</v>
          </cell>
          <cell r="E62" t="str">
            <v>38597</v>
          </cell>
          <cell r="F62" t="str">
            <v>38597</v>
          </cell>
          <cell r="G62" t="str">
            <v>38597FRUND</v>
          </cell>
          <cell r="H62" t="str">
            <v>38597</v>
          </cell>
          <cell r="I62" t="str">
            <v>38597</v>
          </cell>
          <cell r="J62">
            <v>9</v>
          </cell>
          <cell r="K62">
            <v>35</v>
          </cell>
          <cell r="L62">
            <v>6</v>
          </cell>
          <cell r="M62" t="str">
            <v>TF</v>
          </cell>
          <cell r="N62">
            <v>38597</v>
          </cell>
          <cell r="O62" t="str">
            <v>PST2</v>
          </cell>
          <cell r="P62" t="str">
            <v>Station Transfert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 t="str">
            <v>7h30 à 16h45</v>
          </cell>
          <cell r="V62" t="str">
            <v>FRUND</v>
          </cell>
          <cell r="AQ62">
            <v>48</v>
          </cell>
          <cell r="AR62">
            <v>1</v>
          </cell>
          <cell r="AS62">
            <v>0</v>
          </cell>
          <cell r="AW62" t="str">
            <v>FRUND</v>
          </cell>
          <cell r="AX62" t="str">
            <v>CDI</v>
          </cell>
          <cell r="AY62"/>
          <cell r="AZ62"/>
          <cell r="BA62"/>
          <cell r="BB62"/>
        </row>
        <row r="63">
          <cell r="A63" t="str">
            <v>38597TRP1</v>
          </cell>
          <cell r="B63" t="str">
            <v>38597</v>
          </cell>
          <cell r="C63" t="str">
            <v>38597</v>
          </cell>
          <cell r="D63" t="str">
            <v>38597LIOT</v>
          </cell>
          <cell r="E63" t="str">
            <v>38597</v>
          </cell>
          <cell r="F63" t="str">
            <v>38597</v>
          </cell>
          <cell r="G63" t="str">
            <v>38597LIOT</v>
          </cell>
          <cell r="H63" t="str">
            <v>38597</v>
          </cell>
          <cell r="I63" t="str">
            <v>38597</v>
          </cell>
          <cell r="J63">
            <v>9</v>
          </cell>
          <cell r="K63">
            <v>35</v>
          </cell>
          <cell r="L63">
            <v>6</v>
          </cell>
          <cell r="M63" t="str">
            <v>TRP</v>
          </cell>
          <cell r="N63">
            <v>38597</v>
          </cell>
          <cell r="O63" t="str">
            <v>TRP1</v>
          </cell>
          <cell r="P63" t="str">
            <v>Agirec</v>
          </cell>
          <cell r="Q63" t="str">
            <v>Cellulose de la Loire</v>
          </cell>
          <cell r="R63">
            <v>0</v>
          </cell>
          <cell r="S63">
            <v>0</v>
          </cell>
          <cell r="T63">
            <v>0</v>
          </cell>
          <cell r="U63" t="str">
            <v>6h00</v>
          </cell>
          <cell r="V63" t="str">
            <v>LIOT</v>
          </cell>
          <cell r="AQ63">
            <v>50</v>
          </cell>
          <cell r="AR63">
            <v>1</v>
          </cell>
          <cell r="AS63">
            <v>0</v>
          </cell>
          <cell r="AW63" t="str">
            <v>LIOT</v>
          </cell>
          <cell r="AX63" t="str">
            <v>Intérim</v>
          </cell>
          <cell r="AY63"/>
          <cell r="AZ63"/>
          <cell r="BA63"/>
          <cell r="BB63"/>
        </row>
        <row r="64">
          <cell r="A64" t="str">
            <v>38597TRP2</v>
          </cell>
          <cell r="B64" t="str">
            <v>38597</v>
          </cell>
          <cell r="C64" t="str">
            <v>38597</v>
          </cell>
          <cell r="D64" t="str">
            <v>38597</v>
          </cell>
          <cell r="E64" t="str">
            <v>38597</v>
          </cell>
          <cell r="F64" t="str">
            <v>38597</v>
          </cell>
          <cell r="G64" t="str">
            <v>38597</v>
          </cell>
          <cell r="H64" t="str">
            <v>38597</v>
          </cell>
          <cell r="I64" t="str">
            <v>38597</v>
          </cell>
          <cell r="J64">
            <v>9</v>
          </cell>
          <cell r="K64">
            <v>35</v>
          </cell>
          <cell r="L64">
            <v>6</v>
          </cell>
          <cell r="M64" t="str">
            <v>TRP</v>
          </cell>
          <cell r="N64">
            <v>38597</v>
          </cell>
          <cell r="O64" t="str">
            <v>TRP2</v>
          </cell>
          <cell r="P64" t="str">
            <v>Transfert OM/DI</v>
          </cell>
          <cell r="Q64" t="str">
            <v>Marché Mesquer</v>
          </cell>
          <cell r="R64">
            <v>0</v>
          </cell>
          <cell r="S64">
            <v>0</v>
          </cell>
          <cell r="T64">
            <v>0</v>
          </cell>
          <cell r="U64" t="str">
            <v>5h30</v>
          </cell>
          <cell r="AQ64">
            <v>51</v>
          </cell>
          <cell r="AR64">
            <v>0</v>
          </cell>
          <cell r="AS64">
            <v>0</v>
          </cell>
          <cell r="AW64"/>
          <cell r="AX64"/>
          <cell r="AY64"/>
          <cell r="AZ64"/>
          <cell r="BA64"/>
          <cell r="BB64"/>
        </row>
        <row r="65">
          <cell r="A65" t="str">
            <v>38597TRP3</v>
          </cell>
          <cell r="B65" t="str">
            <v>38597</v>
          </cell>
          <cell r="C65" t="str">
            <v>38597</v>
          </cell>
          <cell r="D65" t="str">
            <v>38597</v>
          </cell>
          <cell r="E65" t="str">
            <v>38597</v>
          </cell>
          <cell r="F65" t="str">
            <v>38597</v>
          </cell>
          <cell r="G65" t="str">
            <v>38597</v>
          </cell>
          <cell r="H65" t="str">
            <v>38597</v>
          </cell>
          <cell r="I65" t="str">
            <v>38597</v>
          </cell>
          <cell r="J65">
            <v>9</v>
          </cell>
          <cell r="K65">
            <v>35</v>
          </cell>
          <cell r="L65">
            <v>6</v>
          </cell>
          <cell r="M65" t="str">
            <v>TRP</v>
          </cell>
          <cell r="N65">
            <v>38597</v>
          </cell>
          <cell r="O65" t="str">
            <v>TRP3</v>
          </cell>
          <cell r="P65" t="str">
            <v>Marché Batz Mer</v>
          </cell>
          <cell r="Q65" t="str">
            <v>Transfert OM/DI</v>
          </cell>
          <cell r="R65">
            <v>0</v>
          </cell>
          <cell r="S65">
            <v>0</v>
          </cell>
          <cell r="T65">
            <v>0</v>
          </cell>
          <cell r="U65" t="str">
            <v>13h30</v>
          </cell>
          <cell r="AQ65">
            <v>52</v>
          </cell>
          <cell r="AR65">
            <v>0</v>
          </cell>
          <cell r="AS65">
            <v>0</v>
          </cell>
          <cell r="AW65"/>
          <cell r="AX65"/>
          <cell r="AY65"/>
          <cell r="AZ65"/>
          <cell r="BA65"/>
          <cell r="BB65"/>
        </row>
        <row r="66">
          <cell r="A66" t="str">
            <v>38597TRP4</v>
          </cell>
          <cell r="B66" t="str">
            <v>38597</v>
          </cell>
          <cell r="C66" t="str">
            <v>38597</v>
          </cell>
          <cell r="D66" t="str">
            <v>38597BOURGEOIS</v>
          </cell>
          <cell r="E66" t="str">
            <v>38597</v>
          </cell>
          <cell r="F66" t="str">
            <v>38597</v>
          </cell>
          <cell r="G66" t="str">
            <v>38597Bourgeois</v>
          </cell>
          <cell r="H66" t="str">
            <v>38597</v>
          </cell>
          <cell r="I66" t="str">
            <v>38597</v>
          </cell>
          <cell r="J66">
            <v>9</v>
          </cell>
          <cell r="K66">
            <v>35</v>
          </cell>
          <cell r="L66">
            <v>6</v>
          </cell>
          <cell r="M66" t="str">
            <v>TRP</v>
          </cell>
          <cell r="N66">
            <v>38597</v>
          </cell>
          <cell r="O66" t="str">
            <v>TRP4</v>
          </cell>
          <cell r="P66" t="str">
            <v>Agirec</v>
          </cell>
          <cell r="Q66" t="str">
            <v>Verre tour N°1</v>
          </cell>
          <cell r="R66">
            <v>0</v>
          </cell>
          <cell r="S66">
            <v>0</v>
          </cell>
          <cell r="T66">
            <v>0</v>
          </cell>
          <cell r="U66" t="str">
            <v>8h00</v>
          </cell>
          <cell r="V66" t="str">
            <v>BOURGEOIS</v>
          </cell>
          <cell r="AQ66">
            <v>53</v>
          </cell>
          <cell r="AR66">
            <v>1</v>
          </cell>
          <cell r="AS66">
            <v>0</v>
          </cell>
          <cell r="AW66" t="str">
            <v>Bourgeois</v>
          </cell>
          <cell r="AX66">
            <v>0</v>
          </cell>
          <cell r="AY66"/>
          <cell r="AZ66"/>
          <cell r="BA66"/>
          <cell r="BB66"/>
        </row>
        <row r="67">
          <cell r="A67" t="str">
            <v>38597VP1</v>
          </cell>
          <cell r="B67" t="str">
            <v>38597</v>
          </cell>
          <cell r="C67" t="str">
            <v>38597</v>
          </cell>
          <cell r="D67" t="str">
            <v>38597GUIHENEUF</v>
          </cell>
          <cell r="E67" t="str">
            <v>38597</v>
          </cell>
          <cell r="F67" t="str">
            <v>38597</v>
          </cell>
          <cell r="G67" t="str">
            <v>38597GUIHENEUF</v>
          </cell>
          <cell r="H67" t="str">
            <v>38597</v>
          </cell>
          <cell r="I67" t="str">
            <v>38597</v>
          </cell>
          <cell r="J67">
            <v>9</v>
          </cell>
          <cell r="K67">
            <v>35</v>
          </cell>
          <cell r="L67">
            <v>6</v>
          </cell>
          <cell r="M67" t="str">
            <v>VP</v>
          </cell>
          <cell r="N67">
            <v>38597</v>
          </cell>
          <cell r="O67" t="str">
            <v>VP1</v>
          </cell>
          <cell r="P67" t="str">
            <v>Pays Blanc PC</v>
          </cell>
          <cell r="Q67" t="str">
            <v>Batz, Croisic et Pouliguen PC</v>
          </cell>
          <cell r="R67" t="str">
            <v>Guérande PC</v>
          </cell>
          <cell r="S67">
            <v>0</v>
          </cell>
          <cell r="T67">
            <v>0</v>
          </cell>
          <cell r="U67" t="str">
            <v>6h00</v>
          </cell>
          <cell r="V67" t="str">
            <v>GUIHENEUF</v>
          </cell>
          <cell r="AQ67">
            <v>40</v>
          </cell>
          <cell r="AR67">
            <v>1</v>
          </cell>
          <cell r="AS67">
            <v>0</v>
          </cell>
          <cell r="AW67" t="str">
            <v>GUIHENEUF</v>
          </cell>
          <cell r="AX67" t="str">
            <v>CDI</v>
          </cell>
          <cell r="AY67"/>
          <cell r="AZ67"/>
          <cell r="BA67"/>
          <cell r="BB67"/>
        </row>
        <row r="68">
          <cell r="A68" t="str">
            <v>38597VP2</v>
          </cell>
          <cell r="B68" t="str">
            <v>38597</v>
          </cell>
          <cell r="C68" t="str">
            <v>38597</v>
          </cell>
          <cell r="D68" t="str">
            <v>38597BERTIN</v>
          </cell>
          <cell r="E68" t="str">
            <v>38597</v>
          </cell>
          <cell r="F68" t="str">
            <v>38597</v>
          </cell>
          <cell r="G68" t="str">
            <v>38597Bertin P</v>
          </cell>
          <cell r="H68" t="str">
            <v>38597</v>
          </cell>
          <cell r="I68" t="str">
            <v>38597</v>
          </cell>
          <cell r="J68">
            <v>9</v>
          </cell>
          <cell r="K68">
            <v>35</v>
          </cell>
          <cell r="L68">
            <v>6</v>
          </cell>
          <cell r="M68" t="str">
            <v>VP</v>
          </cell>
          <cell r="N68">
            <v>38597</v>
          </cell>
          <cell r="O68" t="str">
            <v>VP2</v>
          </cell>
          <cell r="P68" t="str">
            <v>Pornichet PC</v>
          </cell>
          <cell r="Q68" t="str">
            <v>La Baule PC</v>
          </cell>
          <cell r="R68" t="str">
            <v>Envols Guérande</v>
          </cell>
          <cell r="S68">
            <v>0</v>
          </cell>
          <cell r="U68" t="str">
            <v>10hh</v>
          </cell>
          <cell r="V68" t="str">
            <v>BERTIN</v>
          </cell>
          <cell r="AQ68">
            <v>41</v>
          </cell>
          <cell r="AR68">
            <v>1</v>
          </cell>
          <cell r="AS68">
            <v>0</v>
          </cell>
          <cell r="AW68" t="str">
            <v>Bertin P</v>
          </cell>
          <cell r="AX68" t="str">
            <v>CDI</v>
          </cell>
          <cell r="AY68"/>
          <cell r="AZ68"/>
          <cell r="BA68"/>
          <cell r="BB68"/>
        </row>
        <row r="69">
          <cell r="A69" t="str">
            <v>38597VP4</v>
          </cell>
          <cell r="B69" t="str">
            <v>38597</v>
          </cell>
          <cell r="C69" t="str">
            <v>38597</v>
          </cell>
          <cell r="D69" t="str">
            <v>38597GAUTHIER</v>
          </cell>
          <cell r="E69" t="str">
            <v>38597</v>
          </cell>
          <cell r="F69" t="str">
            <v>38597</v>
          </cell>
          <cell r="G69" t="str">
            <v>38597GAUTIER</v>
          </cell>
          <cell r="H69" t="str">
            <v>38597</v>
          </cell>
          <cell r="I69" t="str">
            <v>38597</v>
          </cell>
          <cell r="J69">
            <v>9</v>
          </cell>
          <cell r="K69">
            <v>35</v>
          </cell>
          <cell r="L69">
            <v>6</v>
          </cell>
          <cell r="M69" t="str">
            <v>VP</v>
          </cell>
          <cell r="N69">
            <v>38597</v>
          </cell>
          <cell r="O69" t="str">
            <v>VP4</v>
          </cell>
          <cell r="P69" t="str">
            <v>Transfert Véhicule</v>
          </cell>
          <cell r="Q69" t="str">
            <v>Marché Le Pouliguen</v>
          </cell>
          <cell r="R69">
            <v>0</v>
          </cell>
          <cell r="S69">
            <v>0</v>
          </cell>
          <cell r="T69">
            <v>0</v>
          </cell>
          <cell r="U69" t="str">
            <v>10h00</v>
          </cell>
          <cell r="V69" t="str">
            <v>GAUTHIER</v>
          </cell>
          <cell r="AQ69">
            <v>43</v>
          </cell>
          <cell r="AR69">
            <v>1</v>
          </cell>
          <cell r="AS69">
            <v>0</v>
          </cell>
          <cell r="AW69" t="str">
            <v>GAUTIER</v>
          </cell>
          <cell r="AX69" t="str">
            <v>CDI</v>
          </cell>
          <cell r="AY69"/>
          <cell r="AZ69"/>
          <cell r="BA69"/>
          <cell r="BB69"/>
        </row>
        <row r="70">
          <cell r="A70" t="str">
            <v>38597W</v>
          </cell>
          <cell r="B70" t="str">
            <v>38597</v>
          </cell>
          <cell r="C70" t="str">
            <v>38597</v>
          </cell>
          <cell r="D70" t="str">
            <v>38597BRAY</v>
          </cell>
          <cell r="E70" t="str">
            <v>38597</v>
          </cell>
          <cell r="F70" t="str">
            <v>38597</v>
          </cell>
          <cell r="G70" t="str">
            <v>38597BRAY</v>
          </cell>
          <cell r="H70" t="str">
            <v>38597</v>
          </cell>
          <cell r="I70" t="str">
            <v>38597</v>
          </cell>
          <cell r="J70">
            <v>9</v>
          </cell>
          <cell r="K70">
            <v>35</v>
          </cell>
          <cell r="L70">
            <v>6</v>
          </cell>
          <cell r="M70" t="str">
            <v>W</v>
          </cell>
          <cell r="N70">
            <v>38597</v>
          </cell>
          <cell r="O70" t="str">
            <v>W</v>
          </cell>
          <cell r="P70" t="str">
            <v>Réparation Borne APV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 t="str">
            <v>8h00</v>
          </cell>
          <cell r="V70" t="str">
            <v>BRAY</v>
          </cell>
          <cell r="AQ70">
            <v>45</v>
          </cell>
          <cell r="AR70">
            <v>1</v>
          </cell>
          <cell r="AS70">
            <v>0</v>
          </cell>
          <cell r="AW70" t="str">
            <v>BRAY</v>
          </cell>
          <cell r="AX70" t="str">
            <v>CDI</v>
          </cell>
          <cell r="AY70"/>
          <cell r="AZ70"/>
          <cell r="BA70"/>
          <cell r="BB70"/>
        </row>
        <row r="71">
          <cell r="A71" t="str">
            <v>38598ALS2</v>
          </cell>
          <cell r="B71" t="str">
            <v>385983030</v>
          </cell>
          <cell r="C71" t="str">
            <v>38598</v>
          </cell>
          <cell r="D71" t="str">
            <v>38598BERGER</v>
          </cell>
          <cell r="E71" t="str">
            <v>38598</v>
          </cell>
          <cell r="F71" t="str">
            <v>38598</v>
          </cell>
          <cell r="G71" t="str">
            <v>3859867004</v>
          </cell>
          <cell r="H71" t="str">
            <v>38598</v>
          </cell>
          <cell r="I71" t="str">
            <v>38598</v>
          </cell>
          <cell r="J71">
            <v>9</v>
          </cell>
          <cell r="K71">
            <v>35</v>
          </cell>
          <cell r="L71">
            <v>7</v>
          </cell>
          <cell r="M71" t="str">
            <v>APV</v>
          </cell>
          <cell r="N71">
            <v>38598</v>
          </cell>
          <cell r="O71" t="str">
            <v>ALS2</v>
          </cell>
          <cell r="P71" t="str">
            <v>SICAPG OM SNN</v>
          </cell>
          <cell r="Q71" t="str">
            <v>CCPB OM SCH</v>
          </cell>
          <cell r="R71">
            <v>0</v>
          </cell>
          <cell r="S71">
            <v>0</v>
          </cell>
          <cell r="T71">
            <v>0</v>
          </cell>
          <cell r="U71" t="str">
            <v>4h00</v>
          </cell>
          <cell r="V71" t="str">
            <v>BERGER</v>
          </cell>
          <cell r="Y71">
            <v>3030</v>
          </cell>
          <cell r="AQ71">
            <v>36</v>
          </cell>
          <cell r="AR71">
            <v>1</v>
          </cell>
          <cell r="AS71">
            <v>0</v>
          </cell>
          <cell r="AW71">
            <v>67004</v>
          </cell>
          <cell r="AX71" t="str">
            <v>CDI</v>
          </cell>
          <cell r="AY71"/>
          <cell r="AZ71"/>
          <cell r="BA71"/>
          <cell r="BB71"/>
        </row>
        <row r="72">
          <cell r="A72" t="str">
            <v>38598EMB</v>
          </cell>
          <cell r="B72" t="str">
            <v>38598</v>
          </cell>
          <cell r="C72" t="str">
            <v>38598</v>
          </cell>
          <cell r="D72" t="str">
            <v>38598CRENN</v>
          </cell>
          <cell r="E72" t="str">
            <v>38598</v>
          </cell>
          <cell r="F72" t="str">
            <v>38598</v>
          </cell>
          <cell r="G72" t="str">
            <v>38598CRENN</v>
          </cell>
          <cell r="H72" t="str">
            <v>38598</v>
          </cell>
          <cell r="I72" t="str">
            <v>38598</v>
          </cell>
          <cell r="J72">
            <v>9</v>
          </cell>
          <cell r="K72">
            <v>35</v>
          </cell>
          <cell r="L72">
            <v>7</v>
          </cell>
          <cell r="M72" t="str">
            <v>EMB</v>
          </cell>
          <cell r="N72">
            <v>38598</v>
          </cell>
          <cell r="O72" t="str">
            <v>EMB</v>
          </cell>
          <cell r="P72" t="str">
            <v>Embauche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 t="str">
            <v>4h00</v>
          </cell>
          <cell r="V72" t="str">
            <v>CRENN</v>
          </cell>
          <cell r="AQ72">
            <v>1</v>
          </cell>
          <cell r="AR72">
            <v>1</v>
          </cell>
          <cell r="AS72">
            <v>0</v>
          </cell>
          <cell r="AW72" t="str">
            <v>CRENN</v>
          </cell>
          <cell r="AX72" t="str">
            <v>CDI</v>
          </cell>
          <cell r="AY72"/>
          <cell r="AZ72"/>
          <cell r="BA72"/>
          <cell r="BB72"/>
        </row>
        <row r="73">
          <cell r="A73" t="str">
            <v>38598GLS1</v>
          </cell>
          <cell r="B73" t="str">
            <v>38598442</v>
          </cell>
          <cell r="C73" t="str">
            <v>38598</v>
          </cell>
          <cell r="D73" t="str">
            <v>38598MALLET</v>
          </cell>
          <cell r="E73" t="str">
            <v>38598TERRIEN F</v>
          </cell>
          <cell r="F73" t="str">
            <v>38598</v>
          </cell>
          <cell r="G73" t="str">
            <v>38598502210</v>
          </cell>
          <cell r="H73" t="str">
            <v>3859876099G</v>
          </cell>
          <cell r="I73" t="str">
            <v>38598</v>
          </cell>
          <cell r="J73">
            <v>9</v>
          </cell>
          <cell r="K73">
            <v>35</v>
          </cell>
          <cell r="L73">
            <v>7</v>
          </cell>
          <cell r="M73" t="str">
            <v>PAP</v>
          </cell>
          <cell r="N73">
            <v>38598</v>
          </cell>
          <cell r="O73" t="str">
            <v>GLS1</v>
          </cell>
          <cell r="P73" t="str">
            <v>Pornichet S3 OM+EL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 t="str">
            <v>MALLET</v>
          </cell>
          <cell r="W73" t="str">
            <v>TERRIEN F</v>
          </cell>
          <cell r="Y73">
            <v>442</v>
          </cell>
          <cell r="AA73" t="e">
            <v>#N/A</v>
          </cell>
          <cell r="AB73" t="e">
            <v>#N/A</v>
          </cell>
          <cell r="AC73"/>
          <cell r="AD73">
            <v>9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9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str">
            <v>Pornichet</v>
          </cell>
          <cell r="AP73" t="str">
            <v>CARENE</v>
          </cell>
          <cell r="AQ73">
            <v>2</v>
          </cell>
          <cell r="AR73">
            <v>2</v>
          </cell>
          <cell r="AS73">
            <v>18</v>
          </cell>
          <cell r="AW73">
            <v>502210</v>
          </cell>
          <cell r="AX73" t="str">
            <v>CDI</v>
          </cell>
          <cell r="AY73" t="str">
            <v>76099G</v>
          </cell>
          <cell r="AZ73" t="str">
            <v>CDI</v>
          </cell>
          <cell r="BA73"/>
          <cell r="BB73"/>
        </row>
        <row r="74">
          <cell r="A74" t="str">
            <v>38598GLS2</v>
          </cell>
          <cell r="B74" t="str">
            <v>38598481</v>
          </cell>
          <cell r="C74" t="str">
            <v>38598</v>
          </cell>
          <cell r="D74" t="str">
            <v>38598PIVAUT</v>
          </cell>
          <cell r="E74" t="str">
            <v>38598COQUARD</v>
          </cell>
          <cell r="F74" t="str">
            <v>38598</v>
          </cell>
          <cell r="G74" t="str">
            <v>3859861690G</v>
          </cell>
          <cell r="H74" t="str">
            <v>3859819961G</v>
          </cell>
          <cell r="I74" t="str">
            <v>38598</v>
          </cell>
          <cell r="J74">
            <v>9</v>
          </cell>
          <cell r="K74">
            <v>35</v>
          </cell>
          <cell r="L74">
            <v>7</v>
          </cell>
          <cell r="M74" t="str">
            <v>PAP</v>
          </cell>
          <cell r="N74">
            <v>38598</v>
          </cell>
          <cell r="O74" t="str">
            <v>GLS2</v>
          </cell>
          <cell r="P74" t="str">
            <v>Le Croisic S3 OM</v>
          </cell>
          <cell r="Q74" t="str">
            <v>Le Croisic S1/1 OM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 t="str">
            <v>PIVAUT</v>
          </cell>
          <cell r="W74" t="str">
            <v>COQUARD</v>
          </cell>
          <cell r="Y74">
            <v>481</v>
          </cell>
          <cell r="AA74" t="e">
            <v>#N/A</v>
          </cell>
          <cell r="AB74" t="e">
            <v>#N/A</v>
          </cell>
          <cell r="AC74"/>
          <cell r="AD74">
            <v>4</v>
          </cell>
          <cell r="AE74">
            <v>3</v>
          </cell>
          <cell r="AF74">
            <v>0</v>
          </cell>
          <cell r="AG74">
            <v>0</v>
          </cell>
          <cell r="AH74">
            <v>0</v>
          </cell>
          <cell r="AI74">
            <v>7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str">
            <v>Le Croisic</v>
          </cell>
          <cell r="AP74" t="str">
            <v>SICAPG</v>
          </cell>
          <cell r="AQ74">
            <v>3</v>
          </cell>
          <cell r="AR74">
            <v>2</v>
          </cell>
          <cell r="AS74">
            <v>14</v>
          </cell>
          <cell r="AW74" t="str">
            <v>61690G</v>
          </cell>
          <cell r="AX74" t="str">
            <v>CDI</v>
          </cell>
          <cell r="AY74" t="str">
            <v>19961G</v>
          </cell>
          <cell r="AZ74" t="str">
            <v>CDI</v>
          </cell>
          <cell r="BA74"/>
          <cell r="BB74"/>
        </row>
        <row r="75">
          <cell r="A75" t="str">
            <v>38598GLS3</v>
          </cell>
          <cell r="B75" t="str">
            <v>38598500</v>
          </cell>
          <cell r="C75" t="str">
            <v>38598</v>
          </cell>
          <cell r="D75" t="str">
            <v>38598PELLETIER</v>
          </cell>
          <cell r="E75" t="str">
            <v>38598GRAVE</v>
          </cell>
          <cell r="F75" t="str">
            <v>38598</v>
          </cell>
          <cell r="G75" t="str">
            <v>38598597620</v>
          </cell>
          <cell r="H75" t="str">
            <v>38598GRAVE</v>
          </cell>
          <cell r="I75" t="str">
            <v>38598</v>
          </cell>
          <cell r="J75">
            <v>9</v>
          </cell>
          <cell r="K75">
            <v>35</v>
          </cell>
          <cell r="L75">
            <v>7</v>
          </cell>
          <cell r="M75" t="str">
            <v>PAP</v>
          </cell>
          <cell r="N75">
            <v>38598</v>
          </cell>
          <cell r="O75" t="str">
            <v>GLS3</v>
          </cell>
          <cell r="P75" t="str">
            <v>Le Pouliguen S1 OM</v>
          </cell>
          <cell r="Q75" t="str">
            <v>Guérande Immeuble OM</v>
          </cell>
          <cell r="R75" t="str">
            <v>Le Croisic S1/2 OM</v>
          </cell>
          <cell r="S75">
            <v>0</v>
          </cell>
          <cell r="T75">
            <v>0</v>
          </cell>
          <cell r="U75">
            <v>0</v>
          </cell>
          <cell r="V75" t="str">
            <v>PELLETIER</v>
          </cell>
          <cell r="W75" t="str">
            <v>GRAVE</v>
          </cell>
          <cell r="Y75">
            <v>500</v>
          </cell>
          <cell r="AA75" t="e">
            <v>#N/A</v>
          </cell>
          <cell r="AB75" t="e">
            <v>#N/A</v>
          </cell>
          <cell r="AC75"/>
          <cell r="AD75">
            <v>4</v>
          </cell>
          <cell r="AE75">
            <v>1</v>
          </cell>
          <cell r="AF75">
            <v>4</v>
          </cell>
          <cell r="AG75">
            <v>0</v>
          </cell>
          <cell r="AH75">
            <v>0</v>
          </cell>
          <cell r="AI75">
            <v>9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str">
            <v>Le Pouliguen</v>
          </cell>
          <cell r="AP75" t="str">
            <v>SICAPG</v>
          </cell>
          <cell r="AQ75">
            <v>4</v>
          </cell>
          <cell r="AR75">
            <v>2</v>
          </cell>
          <cell r="AS75">
            <v>18</v>
          </cell>
          <cell r="AW75">
            <v>597620</v>
          </cell>
          <cell r="AX75" t="str">
            <v>CDI</v>
          </cell>
          <cell r="AY75" t="str">
            <v>GRAVE</v>
          </cell>
          <cell r="AZ75" t="str">
            <v>CDI</v>
          </cell>
          <cell r="BA75"/>
          <cell r="BB75"/>
        </row>
        <row r="76">
          <cell r="A76" t="str">
            <v>38598GLS4</v>
          </cell>
          <cell r="B76" t="str">
            <v>38598520</v>
          </cell>
          <cell r="C76" t="str">
            <v>38598</v>
          </cell>
          <cell r="D76" t="str">
            <v>38598FERRE</v>
          </cell>
          <cell r="E76" t="str">
            <v>38598HAMON</v>
          </cell>
          <cell r="F76" t="str">
            <v>38598</v>
          </cell>
          <cell r="G76" t="str">
            <v>38598298831</v>
          </cell>
          <cell r="H76" t="str">
            <v>38598HAMON</v>
          </cell>
          <cell r="I76" t="str">
            <v>38598</v>
          </cell>
          <cell r="J76">
            <v>9</v>
          </cell>
          <cell r="K76">
            <v>35</v>
          </cell>
          <cell r="L76">
            <v>7</v>
          </cell>
          <cell r="M76" t="str">
            <v>PAP</v>
          </cell>
          <cell r="N76">
            <v>38598</v>
          </cell>
          <cell r="O76" t="str">
            <v>GLS4</v>
          </cell>
          <cell r="P76" t="str">
            <v>Guérande Intramuros OM</v>
          </cell>
          <cell r="Q76" t="str">
            <v>Batz/Mer Nord OM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 t="str">
            <v>FERRE</v>
          </cell>
          <cell r="W76" t="str">
            <v>HAMON</v>
          </cell>
          <cell r="Y76">
            <v>520</v>
          </cell>
          <cell r="AA76" t="e">
            <v>#N/A</v>
          </cell>
          <cell r="AB76" t="e">
            <v>#N/A</v>
          </cell>
          <cell r="AC76"/>
          <cell r="AD76">
            <v>2</v>
          </cell>
          <cell r="AE76">
            <v>6.5</v>
          </cell>
          <cell r="AF76">
            <v>0</v>
          </cell>
          <cell r="AG76">
            <v>0</v>
          </cell>
          <cell r="AH76">
            <v>0</v>
          </cell>
          <cell r="AI76">
            <v>8.5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str">
            <v>Guérande</v>
          </cell>
          <cell r="AP76" t="str">
            <v>SICAPG</v>
          </cell>
          <cell r="AQ76">
            <v>5</v>
          </cell>
          <cell r="AR76">
            <v>2</v>
          </cell>
          <cell r="AS76">
            <v>17</v>
          </cell>
          <cell r="AW76">
            <v>298831</v>
          </cell>
          <cell r="AX76" t="str">
            <v>CDI</v>
          </cell>
          <cell r="AY76" t="str">
            <v>HAMON</v>
          </cell>
          <cell r="AZ76" t="str">
            <v>CDI</v>
          </cell>
          <cell r="BA76"/>
          <cell r="BB76"/>
        </row>
        <row r="77">
          <cell r="A77" t="str">
            <v>38598GLS8</v>
          </cell>
          <cell r="B77" t="str">
            <v>38598358</v>
          </cell>
          <cell r="C77" t="str">
            <v>38598</v>
          </cell>
          <cell r="D77" t="str">
            <v>38598TREHUDIC</v>
          </cell>
          <cell r="E77" t="str">
            <v>38598RIO</v>
          </cell>
          <cell r="F77" t="str">
            <v>38598</v>
          </cell>
          <cell r="G77" t="str">
            <v>38598777701</v>
          </cell>
          <cell r="H77" t="str">
            <v>3859866258G</v>
          </cell>
          <cell r="I77" t="str">
            <v>38598</v>
          </cell>
          <cell r="J77">
            <v>9</v>
          </cell>
          <cell r="K77">
            <v>35</v>
          </cell>
          <cell r="L77">
            <v>7</v>
          </cell>
          <cell r="M77" t="str">
            <v>PAP</v>
          </cell>
          <cell r="N77">
            <v>38598</v>
          </cell>
          <cell r="O77" t="str">
            <v>GLS8</v>
          </cell>
          <cell r="P77" t="str">
            <v>St Molf TS/1 OM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 t="str">
            <v>TREHUDIC</v>
          </cell>
          <cell r="W77" t="str">
            <v>RIO</v>
          </cell>
          <cell r="Y77">
            <v>358</v>
          </cell>
          <cell r="AD77">
            <v>7.5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7.5</v>
          </cell>
          <cell r="AO77" t="str">
            <v>Piriac / Mer</v>
          </cell>
          <cell r="AP77" t="str">
            <v>CCPB</v>
          </cell>
          <cell r="AQ77">
            <v>9</v>
          </cell>
          <cell r="AR77">
            <v>2</v>
          </cell>
          <cell r="AS77">
            <v>15</v>
          </cell>
          <cell r="AW77">
            <v>777701</v>
          </cell>
          <cell r="AX77" t="str">
            <v>CDI</v>
          </cell>
          <cell r="AY77" t="str">
            <v>66258G</v>
          </cell>
          <cell r="AZ77" t="str">
            <v>CDI</v>
          </cell>
          <cell r="BA77"/>
          <cell r="BB77"/>
        </row>
        <row r="78">
          <cell r="A78" t="str">
            <v>38598GLS9</v>
          </cell>
          <cell r="B78" t="str">
            <v>38598242</v>
          </cell>
          <cell r="C78" t="str">
            <v>38598</v>
          </cell>
          <cell r="D78" t="str">
            <v>38598LOGODIN</v>
          </cell>
          <cell r="E78" t="str">
            <v>38598CORNET</v>
          </cell>
          <cell r="F78" t="str">
            <v>38598</v>
          </cell>
          <cell r="G78" t="str">
            <v>3859848500G</v>
          </cell>
          <cell r="H78" t="str">
            <v>3859820133G</v>
          </cell>
          <cell r="I78" t="str">
            <v>38598</v>
          </cell>
          <cell r="J78">
            <v>9</v>
          </cell>
          <cell r="K78">
            <v>35</v>
          </cell>
          <cell r="L78">
            <v>7</v>
          </cell>
          <cell r="M78" t="str">
            <v>PAP</v>
          </cell>
          <cell r="N78">
            <v>38598</v>
          </cell>
          <cell r="O78" t="str">
            <v>GLS9</v>
          </cell>
          <cell r="P78" t="str">
            <v>Piriac Cotier OM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 t="str">
            <v>LOGODIN</v>
          </cell>
          <cell r="W78" t="str">
            <v>CORNET</v>
          </cell>
          <cell r="Y78">
            <v>242</v>
          </cell>
          <cell r="AD78">
            <v>7.5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7.5</v>
          </cell>
          <cell r="AO78" t="str">
            <v>Piriac / Mer</v>
          </cell>
          <cell r="AP78" t="str">
            <v>CCPB</v>
          </cell>
          <cell r="AQ78">
            <v>10</v>
          </cell>
          <cell r="AR78">
            <v>2</v>
          </cell>
          <cell r="AS78">
            <v>15</v>
          </cell>
          <cell r="AW78" t="str">
            <v>48500G</v>
          </cell>
          <cell r="AX78" t="str">
            <v>CDI</v>
          </cell>
          <cell r="AY78" t="str">
            <v>20133G</v>
          </cell>
          <cell r="AZ78" t="str">
            <v>CDI</v>
          </cell>
          <cell r="BA78"/>
          <cell r="BB78"/>
        </row>
        <row r="79">
          <cell r="A79" t="str">
            <v>38598GLS11</v>
          </cell>
          <cell r="B79" t="str">
            <v>38598298</v>
          </cell>
          <cell r="C79" t="str">
            <v>38598</v>
          </cell>
          <cell r="D79" t="str">
            <v>38598SEJOURNE</v>
          </cell>
          <cell r="E79" t="str">
            <v>38598MARICHAL</v>
          </cell>
          <cell r="F79" t="str">
            <v>38598</v>
          </cell>
          <cell r="G79" t="str">
            <v>38598703322</v>
          </cell>
          <cell r="H79" t="str">
            <v>3859850970G</v>
          </cell>
          <cell r="I79" t="str">
            <v>38598</v>
          </cell>
          <cell r="J79">
            <v>9</v>
          </cell>
          <cell r="K79">
            <v>35</v>
          </cell>
          <cell r="L79">
            <v>7</v>
          </cell>
          <cell r="M79" t="str">
            <v>PAP</v>
          </cell>
          <cell r="N79">
            <v>38598</v>
          </cell>
          <cell r="O79" t="str">
            <v>GLS11</v>
          </cell>
          <cell r="P79" t="str">
            <v>Piriac Campagne OM</v>
          </cell>
          <cell r="Q79" t="str">
            <v>Mesquer Campagne OM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 t="str">
            <v>SEJOURNE</v>
          </cell>
          <cell r="W79" t="str">
            <v>MARICHAL</v>
          </cell>
          <cell r="Y79">
            <v>298</v>
          </cell>
          <cell r="AD79">
            <v>4</v>
          </cell>
          <cell r="AE79">
            <v>4</v>
          </cell>
          <cell r="AF79">
            <v>0</v>
          </cell>
          <cell r="AG79">
            <v>0</v>
          </cell>
          <cell r="AH79">
            <v>0</v>
          </cell>
          <cell r="AI79">
            <v>8</v>
          </cell>
          <cell r="AO79" t="str">
            <v>Piriac / Mer</v>
          </cell>
          <cell r="AP79" t="str">
            <v>CCPB</v>
          </cell>
          <cell r="AQ79">
            <v>12</v>
          </cell>
          <cell r="AR79">
            <v>2</v>
          </cell>
          <cell r="AS79">
            <v>16</v>
          </cell>
          <cell r="AW79">
            <v>703322</v>
          </cell>
          <cell r="AX79" t="str">
            <v>CDI</v>
          </cell>
          <cell r="AY79" t="str">
            <v>50970G</v>
          </cell>
          <cell r="AZ79" t="str">
            <v>CDI</v>
          </cell>
          <cell r="BA79"/>
          <cell r="BB79"/>
        </row>
        <row r="80">
          <cell r="A80" t="str">
            <v>38598GLS12</v>
          </cell>
          <cell r="B80" t="str">
            <v>38598431</v>
          </cell>
          <cell r="C80" t="str">
            <v>38598</v>
          </cell>
          <cell r="D80" t="str">
            <v>38598PECHENARD</v>
          </cell>
          <cell r="E80" t="str">
            <v>38598LEONE</v>
          </cell>
          <cell r="F80" t="str">
            <v>38598</v>
          </cell>
          <cell r="G80" t="str">
            <v>38598595500</v>
          </cell>
          <cell r="H80" t="str">
            <v>38598458470</v>
          </cell>
          <cell r="I80" t="str">
            <v>38598</v>
          </cell>
          <cell r="J80">
            <v>9</v>
          </cell>
          <cell r="K80">
            <v>35</v>
          </cell>
          <cell r="L80">
            <v>7</v>
          </cell>
          <cell r="M80" t="str">
            <v>PAP</v>
          </cell>
          <cell r="N80">
            <v>38598</v>
          </cell>
          <cell r="O80" t="str">
            <v>GLS12</v>
          </cell>
          <cell r="P80" t="str">
            <v>Guérande Saillé OM+EL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 t="str">
            <v>PECHENARD</v>
          </cell>
          <cell r="W80" t="str">
            <v>LEONE</v>
          </cell>
          <cell r="Y80">
            <v>431</v>
          </cell>
          <cell r="AD80">
            <v>8.5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8.5</v>
          </cell>
          <cell r="AO80" t="str">
            <v>Guérande</v>
          </cell>
          <cell r="AP80" t="str">
            <v>SICAPG</v>
          </cell>
          <cell r="AQ80">
            <v>13</v>
          </cell>
          <cell r="AR80">
            <v>2</v>
          </cell>
          <cell r="AS80">
            <v>17</v>
          </cell>
          <cell r="AW80">
            <v>595500</v>
          </cell>
          <cell r="AX80" t="str">
            <v>CDI</v>
          </cell>
          <cell r="AY80">
            <v>458470</v>
          </cell>
          <cell r="AZ80" t="str">
            <v>CDI</v>
          </cell>
          <cell r="BA80"/>
          <cell r="BB80"/>
        </row>
        <row r="81">
          <cell r="A81" t="str">
            <v>38598GLS16</v>
          </cell>
          <cell r="B81" t="str">
            <v>38598465</v>
          </cell>
          <cell r="C81" t="str">
            <v>38598</v>
          </cell>
          <cell r="D81" t="str">
            <v>38598LAQUITTANT</v>
          </cell>
          <cell r="E81" t="str">
            <v>38598SCHOTT</v>
          </cell>
          <cell r="F81" t="str">
            <v>38598</v>
          </cell>
          <cell r="G81" t="str">
            <v>38598446000</v>
          </cell>
          <cell r="H81" t="str">
            <v>38598SCHOTT</v>
          </cell>
          <cell r="I81" t="str">
            <v>38598</v>
          </cell>
          <cell r="J81">
            <v>9</v>
          </cell>
          <cell r="K81">
            <v>35</v>
          </cell>
          <cell r="L81">
            <v>7</v>
          </cell>
          <cell r="M81" t="str">
            <v>PAP</v>
          </cell>
          <cell r="N81">
            <v>38598</v>
          </cell>
          <cell r="O81" t="str">
            <v>GLS16</v>
          </cell>
          <cell r="P81" t="str">
            <v>Pornichet S1 EL</v>
          </cell>
          <cell r="Q81" t="str">
            <v>Pornichet S1/1 OM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 t="str">
            <v>LAQUITTANT</v>
          </cell>
          <cell r="W81" t="str">
            <v>SCHOTT</v>
          </cell>
          <cell r="Y81">
            <v>465</v>
          </cell>
          <cell r="AA81" t="e">
            <v>#N/A</v>
          </cell>
          <cell r="AB81" t="e">
            <v>#N/A</v>
          </cell>
          <cell r="AC81"/>
          <cell r="AD81">
            <v>1.5</v>
          </cell>
          <cell r="AE81">
            <v>3</v>
          </cell>
          <cell r="AF81">
            <v>0</v>
          </cell>
          <cell r="AG81">
            <v>0</v>
          </cell>
          <cell r="AH81">
            <v>0</v>
          </cell>
          <cell r="AI81">
            <v>4.5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str">
            <v>Pornichet</v>
          </cell>
          <cell r="AP81" t="str">
            <v>CARENE</v>
          </cell>
          <cell r="AQ81">
            <v>17</v>
          </cell>
          <cell r="AR81">
            <v>2</v>
          </cell>
          <cell r="AS81">
            <v>9</v>
          </cell>
          <cell r="AW81">
            <v>446000</v>
          </cell>
          <cell r="AX81" t="str">
            <v>CDI</v>
          </cell>
          <cell r="AY81" t="str">
            <v>SCHOTT</v>
          </cell>
          <cell r="AZ81">
            <v>0</v>
          </cell>
          <cell r="BA81"/>
          <cell r="BB81"/>
        </row>
        <row r="82">
          <cell r="A82" t="str">
            <v>38598GLS17</v>
          </cell>
          <cell r="B82" t="str">
            <v>38598447</v>
          </cell>
          <cell r="C82" t="str">
            <v>38598</v>
          </cell>
          <cell r="D82" t="str">
            <v>38598LEVESQUE R</v>
          </cell>
          <cell r="E82" t="str">
            <v>38598QUELLARD</v>
          </cell>
          <cell r="F82" t="str">
            <v>38598</v>
          </cell>
          <cell r="G82" t="str">
            <v>38598475256</v>
          </cell>
          <cell r="H82" t="str">
            <v>3859863855G</v>
          </cell>
          <cell r="I82" t="str">
            <v>38598</v>
          </cell>
          <cell r="J82">
            <v>9</v>
          </cell>
          <cell r="K82">
            <v>35</v>
          </cell>
          <cell r="L82">
            <v>7</v>
          </cell>
          <cell r="M82" t="str">
            <v>PAP</v>
          </cell>
          <cell r="N82">
            <v>38598</v>
          </cell>
          <cell r="O82" t="str">
            <v>GLS17</v>
          </cell>
          <cell r="P82" t="str">
            <v>Pornichet S1 EL</v>
          </cell>
          <cell r="Q82" t="str">
            <v>Pornichet S1/2 OM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 t="str">
            <v>LEVESQUE R</v>
          </cell>
          <cell r="W82" t="str">
            <v>QUELLARD</v>
          </cell>
          <cell r="Y82">
            <v>447</v>
          </cell>
          <cell r="AA82" t="e">
            <v>#N/A</v>
          </cell>
          <cell r="AB82" t="e">
            <v>#N/A</v>
          </cell>
          <cell r="AC82"/>
          <cell r="AD82">
            <v>1.5</v>
          </cell>
          <cell r="AE82">
            <v>5</v>
          </cell>
          <cell r="AF82">
            <v>0</v>
          </cell>
          <cell r="AG82">
            <v>0</v>
          </cell>
          <cell r="AH82">
            <v>0</v>
          </cell>
          <cell r="AI82">
            <v>6.5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str">
            <v>Pornichet</v>
          </cell>
          <cell r="AP82" t="str">
            <v>CARENE</v>
          </cell>
          <cell r="AQ82">
            <v>18</v>
          </cell>
          <cell r="AR82">
            <v>2</v>
          </cell>
          <cell r="AS82">
            <v>13</v>
          </cell>
          <cell r="AW82">
            <v>475256</v>
          </cell>
          <cell r="AX82" t="str">
            <v>CDI</v>
          </cell>
          <cell r="AY82" t="str">
            <v>63855G</v>
          </cell>
          <cell r="AZ82" t="str">
            <v>CDI</v>
          </cell>
          <cell r="BA82"/>
          <cell r="BB82"/>
        </row>
        <row r="83">
          <cell r="A83" t="str">
            <v>38598GLS20</v>
          </cell>
          <cell r="B83" t="str">
            <v>38598357</v>
          </cell>
          <cell r="C83" t="str">
            <v>38598</v>
          </cell>
          <cell r="D83" t="str">
            <v>38598CHERON</v>
          </cell>
          <cell r="E83" t="str">
            <v>38598BOMPOIL</v>
          </cell>
          <cell r="F83" t="str">
            <v>38598</v>
          </cell>
          <cell r="G83" t="str">
            <v>38598CHERON</v>
          </cell>
          <cell r="H83" t="str">
            <v>38598333180</v>
          </cell>
          <cell r="I83" t="str">
            <v>38598</v>
          </cell>
          <cell r="J83">
            <v>9</v>
          </cell>
          <cell r="K83">
            <v>35</v>
          </cell>
          <cell r="L83">
            <v>7</v>
          </cell>
          <cell r="M83" t="str">
            <v>PAP</v>
          </cell>
          <cell r="N83">
            <v>38598</v>
          </cell>
          <cell r="O83" t="str">
            <v>GLS20</v>
          </cell>
          <cell r="P83" t="str">
            <v>Trignac S2 OM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 t="str">
            <v>CHERON</v>
          </cell>
          <cell r="W83" t="str">
            <v>BOMPOIL</v>
          </cell>
          <cell r="Y83">
            <v>357</v>
          </cell>
          <cell r="AA83" t="e">
            <v>#N/A</v>
          </cell>
          <cell r="AB83" t="e">
            <v>#N/A</v>
          </cell>
          <cell r="AC83"/>
          <cell r="AD83">
            <v>9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9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str">
            <v>Trignac</v>
          </cell>
          <cell r="AP83" t="str">
            <v>CARENE</v>
          </cell>
          <cell r="AQ83">
            <v>21</v>
          </cell>
          <cell r="AR83">
            <v>2</v>
          </cell>
          <cell r="AS83">
            <v>18</v>
          </cell>
          <cell r="AW83" t="str">
            <v>CHERON</v>
          </cell>
          <cell r="AX83" t="str">
            <v>CDI</v>
          </cell>
          <cell r="AY83">
            <v>333180</v>
          </cell>
          <cell r="AZ83" t="str">
            <v>CDI</v>
          </cell>
          <cell r="BA83"/>
          <cell r="BB83"/>
        </row>
        <row r="84">
          <cell r="A84" t="str">
            <v>38598BLS1</v>
          </cell>
          <cell r="B84" t="str">
            <v>38598456</v>
          </cell>
          <cell r="C84" t="str">
            <v>38598</v>
          </cell>
          <cell r="D84" t="str">
            <v>38598TESSIER</v>
          </cell>
          <cell r="E84" t="str">
            <v>38598RACON</v>
          </cell>
          <cell r="F84" t="str">
            <v>38598</v>
          </cell>
          <cell r="G84" t="str">
            <v>38598761050</v>
          </cell>
          <cell r="H84" t="str">
            <v>38598Racon</v>
          </cell>
          <cell r="I84" t="str">
            <v>38598</v>
          </cell>
          <cell r="J84">
            <v>9</v>
          </cell>
          <cell r="K84">
            <v>35</v>
          </cell>
          <cell r="L84">
            <v>7</v>
          </cell>
          <cell r="M84" t="str">
            <v>PAP</v>
          </cell>
          <cell r="N84">
            <v>38598</v>
          </cell>
          <cell r="O84" t="str">
            <v>BLS1</v>
          </cell>
          <cell r="P84" t="str">
            <v xml:space="preserve">Pornic S8 OM+EL 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 t="str">
            <v>TESSIER</v>
          </cell>
          <cell r="W84" t="str">
            <v>RACON</v>
          </cell>
          <cell r="Y84">
            <v>456</v>
          </cell>
          <cell r="AA84" t="e">
            <v>#N/A</v>
          </cell>
          <cell r="AB84" t="e">
            <v>#N/A</v>
          </cell>
          <cell r="AC84"/>
          <cell r="AD84">
            <v>7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7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str">
            <v>Pornic OM</v>
          </cell>
          <cell r="AP84" t="str">
            <v>CC Pornic</v>
          </cell>
          <cell r="AQ84">
            <v>28</v>
          </cell>
          <cell r="AR84">
            <v>2</v>
          </cell>
          <cell r="AS84">
            <v>14</v>
          </cell>
          <cell r="AW84">
            <v>761050</v>
          </cell>
          <cell r="AX84" t="str">
            <v>CDI</v>
          </cell>
          <cell r="AY84" t="str">
            <v>Racon</v>
          </cell>
          <cell r="AZ84" t="str">
            <v>Intérim</v>
          </cell>
          <cell r="BA84"/>
          <cell r="BB84"/>
        </row>
        <row r="85">
          <cell r="A85" t="str">
            <v>38598BLS4</v>
          </cell>
          <cell r="B85" t="str">
            <v>38598310</v>
          </cell>
          <cell r="C85" t="str">
            <v>385987570</v>
          </cell>
          <cell r="D85" t="str">
            <v>38598HERLIDOU</v>
          </cell>
          <cell r="E85" t="str">
            <v>38598LEGOLF</v>
          </cell>
          <cell r="F85" t="str">
            <v>38598</v>
          </cell>
          <cell r="G85" t="str">
            <v>38598381010</v>
          </cell>
          <cell r="H85" t="str">
            <v>38598LEGOLF</v>
          </cell>
          <cell r="I85" t="str">
            <v>38598</v>
          </cell>
          <cell r="J85">
            <v>9</v>
          </cell>
          <cell r="K85">
            <v>35</v>
          </cell>
          <cell r="L85">
            <v>7</v>
          </cell>
          <cell r="M85" t="str">
            <v>PAP</v>
          </cell>
          <cell r="N85">
            <v>38598</v>
          </cell>
          <cell r="O85" t="str">
            <v>BLS4</v>
          </cell>
          <cell r="P85" t="str">
            <v>Pornic GP</v>
          </cell>
          <cell r="Q85" t="str">
            <v>Pornic Corbeilles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 t="str">
            <v>HERLIDOU</v>
          </cell>
          <cell r="W85" t="str">
            <v>LEGOLF</v>
          </cell>
          <cell r="Y85">
            <v>310</v>
          </cell>
          <cell r="Z85">
            <v>7570</v>
          </cell>
          <cell r="AA85" t="e">
            <v>#N/A</v>
          </cell>
          <cell r="AB85" t="e">
            <v>#N/A</v>
          </cell>
          <cell r="AC85"/>
          <cell r="AD85">
            <v>8</v>
          </cell>
          <cell r="AE85">
            <v>7</v>
          </cell>
          <cell r="AF85">
            <v>0</v>
          </cell>
          <cell r="AG85">
            <v>0</v>
          </cell>
          <cell r="AH85">
            <v>0</v>
          </cell>
          <cell r="AI85">
            <v>15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str">
            <v>Pornic OM</v>
          </cell>
          <cell r="AP85" t="str">
            <v>CC Pornic</v>
          </cell>
          <cell r="AQ85">
            <v>31</v>
          </cell>
          <cell r="AR85">
            <v>2</v>
          </cell>
          <cell r="AS85">
            <v>30</v>
          </cell>
          <cell r="AW85">
            <v>381010</v>
          </cell>
          <cell r="AX85" t="str">
            <v>CDI</v>
          </cell>
          <cell r="AY85" t="str">
            <v>LEGOLF</v>
          </cell>
          <cell r="AZ85" t="str">
            <v>CDI</v>
          </cell>
          <cell r="BA85"/>
          <cell r="BB85"/>
        </row>
        <row r="86">
          <cell r="A86" t="str">
            <v>38598BLS6</v>
          </cell>
          <cell r="B86" t="str">
            <v>38598362</v>
          </cell>
          <cell r="C86" t="str">
            <v>38598</v>
          </cell>
          <cell r="D86" t="str">
            <v>38598DIAS DA COSTA</v>
          </cell>
          <cell r="E86" t="str">
            <v>38598MASSE</v>
          </cell>
          <cell r="F86" t="str">
            <v>38598</v>
          </cell>
          <cell r="G86" t="str">
            <v>38598245303</v>
          </cell>
          <cell r="H86" t="str">
            <v>38598MASSE</v>
          </cell>
          <cell r="I86" t="str">
            <v>38598</v>
          </cell>
          <cell r="J86">
            <v>9</v>
          </cell>
          <cell r="K86">
            <v>35</v>
          </cell>
          <cell r="L86">
            <v>7</v>
          </cell>
          <cell r="M86" t="str">
            <v>PAP</v>
          </cell>
          <cell r="N86">
            <v>38598</v>
          </cell>
          <cell r="O86" t="str">
            <v>BLS6</v>
          </cell>
          <cell r="P86" t="str">
            <v>Pornic VE S8&amp;S10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 t="str">
            <v>DIAS DA COSTA</v>
          </cell>
          <cell r="W86" t="str">
            <v>MASSE</v>
          </cell>
          <cell r="Y86">
            <v>362</v>
          </cell>
          <cell r="AA86" t="e">
            <v>#N/A</v>
          </cell>
          <cell r="AB86" t="e">
            <v>#N/A</v>
          </cell>
          <cell r="AC86"/>
          <cell r="AD86">
            <v>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8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str">
            <v>Pornic VE</v>
          </cell>
          <cell r="AP86" t="str">
            <v>CC Pornic</v>
          </cell>
          <cell r="AQ86">
            <v>33</v>
          </cell>
          <cell r="AR86">
            <v>2</v>
          </cell>
          <cell r="AS86">
            <v>16</v>
          </cell>
          <cell r="AW86">
            <v>245303</v>
          </cell>
          <cell r="AX86" t="str">
            <v>CDI</v>
          </cell>
          <cell r="AY86" t="str">
            <v>MASSE</v>
          </cell>
          <cell r="AZ86" t="str">
            <v>CDI</v>
          </cell>
          <cell r="BA86"/>
          <cell r="BB86"/>
        </row>
        <row r="87">
          <cell r="A87" t="str">
            <v>38598G Marché 1</v>
          </cell>
          <cell r="B87" t="str">
            <v>38598441</v>
          </cell>
          <cell r="C87" t="str">
            <v>38598</v>
          </cell>
          <cell r="D87">
            <v>38598</v>
          </cell>
          <cell r="E87">
            <v>38598</v>
          </cell>
          <cell r="F87">
            <v>38598</v>
          </cell>
          <cell r="G87" t="str">
            <v>38598597620</v>
          </cell>
          <cell r="H87" t="str">
            <v>38598</v>
          </cell>
          <cell r="I87" t="str">
            <v>38598</v>
          </cell>
          <cell r="J87">
            <v>9</v>
          </cell>
          <cell r="K87">
            <v>35</v>
          </cell>
          <cell r="L87">
            <v>7</v>
          </cell>
          <cell r="M87" t="str">
            <v>PAP</v>
          </cell>
          <cell r="N87">
            <v>38598</v>
          </cell>
          <cell r="O87" t="str">
            <v>G Marché 1</v>
          </cell>
          <cell r="P87" t="str">
            <v>Le Pouliguen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 t="str">
            <v>13h30</v>
          </cell>
          <cell r="V87" t="str">
            <v>PELLETIER</v>
          </cell>
          <cell r="Y87">
            <v>441</v>
          </cell>
          <cell r="AA87" t="e">
            <v>#N/A</v>
          </cell>
          <cell r="AB87"/>
          <cell r="AC87"/>
          <cell r="AD87">
            <v>1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1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str">
            <v>Marché Le Pouliguen</v>
          </cell>
          <cell r="AP87" t="str">
            <v>MARCHE</v>
          </cell>
          <cell r="AQ87">
            <v>57</v>
          </cell>
          <cell r="AR87">
            <v>1</v>
          </cell>
          <cell r="AS87">
            <v>1</v>
          </cell>
          <cell r="AW87">
            <v>597620</v>
          </cell>
          <cell r="AX87" t="str">
            <v>CDI</v>
          </cell>
          <cell r="AY87"/>
          <cell r="AZ87"/>
          <cell r="BA87"/>
          <cell r="BB87"/>
        </row>
        <row r="88">
          <cell r="A88" t="str">
            <v>38598G Marché 2</v>
          </cell>
          <cell r="B88" t="str">
            <v>38598441</v>
          </cell>
          <cell r="C88" t="str">
            <v>38598</v>
          </cell>
          <cell r="D88">
            <v>38598</v>
          </cell>
          <cell r="E88">
            <v>38598</v>
          </cell>
          <cell r="F88">
            <v>38598</v>
          </cell>
          <cell r="G88" t="str">
            <v>38598597620</v>
          </cell>
          <cell r="H88" t="str">
            <v>38598</v>
          </cell>
          <cell r="I88" t="str">
            <v>38598</v>
          </cell>
          <cell r="J88">
            <v>9</v>
          </cell>
          <cell r="K88">
            <v>35</v>
          </cell>
          <cell r="L88">
            <v>7</v>
          </cell>
          <cell r="M88" t="str">
            <v>PAP</v>
          </cell>
          <cell r="N88">
            <v>38598</v>
          </cell>
          <cell r="O88" t="str">
            <v>G Marché 2</v>
          </cell>
          <cell r="P88" t="str">
            <v>Guérande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 t="str">
            <v>14h10</v>
          </cell>
          <cell r="V88" t="str">
            <v>PELLETIER</v>
          </cell>
          <cell r="Y88">
            <v>441</v>
          </cell>
          <cell r="AA88" t="e">
            <v>#N/A</v>
          </cell>
          <cell r="AB88"/>
          <cell r="AC88"/>
          <cell r="AD88">
            <v>1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1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str">
            <v>Marché Guérande</v>
          </cell>
          <cell r="AP88" t="str">
            <v>MARCHE</v>
          </cell>
          <cell r="AQ88">
            <v>58</v>
          </cell>
          <cell r="AR88">
            <v>1</v>
          </cell>
          <cell r="AS88">
            <v>1</v>
          </cell>
          <cell r="AW88">
            <v>597620</v>
          </cell>
          <cell r="AX88" t="str">
            <v>CDI</v>
          </cell>
          <cell r="AY88"/>
          <cell r="AZ88"/>
          <cell r="BA88"/>
          <cell r="BB88"/>
        </row>
        <row r="89">
          <cell r="A89" t="str">
            <v>38598G Marché 3</v>
          </cell>
          <cell r="B89" t="str">
            <v>38598500</v>
          </cell>
          <cell r="C89" t="str">
            <v>38598</v>
          </cell>
          <cell r="D89">
            <v>38598</v>
          </cell>
          <cell r="E89">
            <v>38598</v>
          </cell>
          <cell r="F89">
            <v>38598</v>
          </cell>
          <cell r="G89" t="str">
            <v>38598CHERON</v>
          </cell>
          <cell r="H89" t="str">
            <v>38598</v>
          </cell>
          <cell r="I89" t="str">
            <v>38598</v>
          </cell>
          <cell r="J89">
            <v>9</v>
          </cell>
          <cell r="K89">
            <v>35</v>
          </cell>
          <cell r="L89">
            <v>7</v>
          </cell>
          <cell r="M89" t="str">
            <v>PAP</v>
          </cell>
          <cell r="N89">
            <v>38598</v>
          </cell>
          <cell r="O89" t="str">
            <v>G Marché 3</v>
          </cell>
          <cell r="P89" t="str">
            <v>Piriac sur mer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 t="str">
            <v>13h30</v>
          </cell>
          <cell r="V89" t="str">
            <v>CHERON</v>
          </cell>
          <cell r="Y89">
            <v>500</v>
          </cell>
          <cell r="AA89" t="e">
            <v>#N/A</v>
          </cell>
          <cell r="AB89"/>
          <cell r="AC89"/>
          <cell r="AD89">
            <v>1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str">
            <v>Piriac / Mer</v>
          </cell>
          <cell r="AP89" t="str">
            <v>MARCHE</v>
          </cell>
          <cell r="AQ89">
            <v>59</v>
          </cell>
          <cell r="AR89">
            <v>1</v>
          </cell>
          <cell r="AS89">
            <v>1</v>
          </cell>
          <cell r="AW89" t="str">
            <v>CHERON</v>
          </cell>
          <cell r="AX89" t="str">
            <v>CDI</v>
          </cell>
          <cell r="AY89"/>
          <cell r="AZ89"/>
          <cell r="BA89"/>
          <cell r="BB89"/>
        </row>
        <row r="90">
          <cell r="A90" t="str">
            <v>38598G Marché 4</v>
          </cell>
          <cell r="B90" t="str">
            <v>38598</v>
          </cell>
          <cell r="C90" t="str">
            <v>38598</v>
          </cell>
          <cell r="D90">
            <v>38598</v>
          </cell>
          <cell r="E90">
            <v>38598</v>
          </cell>
          <cell r="F90">
            <v>38598</v>
          </cell>
          <cell r="G90" t="str">
            <v>38598GAUTIER</v>
          </cell>
          <cell r="H90" t="str">
            <v>38598MAUVE</v>
          </cell>
          <cell r="I90" t="str">
            <v>38598Lethiec</v>
          </cell>
          <cell r="J90">
            <v>9</v>
          </cell>
          <cell r="K90">
            <v>35</v>
          </cell>
          <cell r="L90">
            <v>7</v>
          </cell>
          <cell r="M90" t="str">
            <v>PAP</v>
          </cell>
          <cell r="N90">
            <v>38598</v>
          </cell>
          <cell r="O90" t="str">
            <v>G Marché 4</v>
          </cell>
          <cell r="P90" t="str">
            <v>Pornichet Les Pins</v>
          </cell>
          <cell r="Q90" t="str">
            <v>Pornichet Joffre</v>
          </cell>
          <cell r="R90">
            <v>0</v>
          </cell>
          <cell r="S90">
            <v>0</v>
          </cell>
          <cell r="T90">
            <v>0</v>
          </cell>
          <cell r="U90" t="str">
            <v>13h30</v>
          </cell>
          <cell r="V90" t="str">
            <v>GAUTHIER</v>
          </cell>
          <cell r="W90" t="str">
            <v>MAUVE</v>
          </cell>
          <cell r="X90" t="str">
            <v>LETHIEC</v>
          </cell>
          <cell r="AA90" t="e">
            <v>#N/A</v>
          </cell>
          <cell r="AB90" t="e">
            <v>#N/A</v>
          </cell>
          <cell r="AC90" t="e">
            <v>#N/A</v>
          </cell>
          <cell r="AD90">
            <v>1</v>
          </cell>
          <cell r="AE90">
            <v>1</v>
          </cell>
          <cell r="AF90">
            <v>0</v>
          </cell>
          <cell r="AG90">
            <v>0</v>
          </cell>
          <cell r="AH90">
            <v>0</v>
          </cell>
          <cell r="AI90">
            <v>2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str">
            <v>Marché Pornichet</v>
          </cell>
          <cell r="AP90" t="str">
            <v>MARCHE</v>
          </cell>
          <cell r="AQ90">
            <v>60</v>
          </cell>
          <cell r="AR90">
            <v>3</v>
          </cell>
          <cell r="AS90">
            <v>6</v>
          </cell>
          <cell r="AW90" t="str">
            <v>GAUTIER</v>
          </cell>
          <cell r="AX90" t="str">
            <v>CDI</v>
          </cell>
          <cell r="AY90" t="str">
            <v>MAUVE</v>
          </cell>
          <cell r="AZ90" t="str">
            <v>CDI</v>
          </cell>
          <cell r="BA90" t="str">
            <v>Lethiec</v>
          </cell>
          <cell r="BB90">
            <v>0</v>
          </cell>
        </row>
        <row r="91">
          <cell r="A91" t="str">
            <v>38598B Marché 1</v>
          </cell>
          <cell r="B91" t="str">
            <v>385987570</v>
          </cell>
          <cell r="C91" t="str">
            <v>38598</v>
          </cell>
          <cell r="D91">
            <v>38598</v>
          </cell>
          <cell r="E91">
            <v>38598</v>
          </cell>
          <cell r="F91">
            <v>38598</v>
          </cell>
          <cell r="G91" t="str">
            <v>38598245303</v>
          </cell>
          <cell r="H91" t="str">
            <v>38598</v>
          </cell>
          <cell r="I91" t="str">
            <v>38598</v>
          </cell>
          <cell r="J91">
            <v>9</v>
          </cell>
          <cell r="K91">
            <v>35</v>
          </cell>
          <cell r="L91">
            <v>7</v>
          </cell>
          <cell r="M91" t="str">
            <v>PAP</v>
          </cell>
          <cell r="N91">
            <v>38598</v>
          </cell>
          <cell r="O91" t="str">
            <v>B Marché 1</v>
          </cell>
          <cell r="P91" t="str">
            <v>Pornic la Birochère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 t="str">
            <v>DIAS DA COSTA</v>
          </cell>
          <cell r="Y91">
            <v>7570</v>
          </cell>
          <cell r="AA91" t="e">
            <v>#N/A</v>
          </cell>
          <cell r="AB91"/>
          <cell r="AC91"/>
          <cell r="AD91">
            <v>1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str">
            <v>Pornic Marché</v>
          </cell>
          <cell r="AP91" t="str">
            <v>MARCHE</v>
          </cell>
          <cell r="AQ91">
            <v>62</v>
          </cell>
          <cell r="AR91">
            <v>1</v>
          </cell>
          <cell r="AS91">
            <v>1</v>
          </cell>
          <cell r="AW91">
            <v>245303</v>
          </cell>
          <cell r="AX91" t="str">
            <v>CDI</v>
          </cell>
          <cell r="AY91"/>
          <cell r="AZ91"/>
          <cell r="BA91"/>
          <cell r="BB91"/>
        </row>
        <row r="92">
          <cell r="A92" t="str">
            <v>38598P1</v>
          </cell>
          <cell r="B92" t="str">
            <v>385981341</v>
          </cell>
          <cell r="C92" t="str">
            <v>38598</v>
          </cell>
          <cell r="D92" t="str">
            <v>38598BERNIER D</v>
          </cell>
          <cell r="E92" t="str">
            <v>38598</v>
          </cell>
          <cell r="F92" t="str">
            <v>38598</v>
          </cell>
          <cell r="G92" t="str">
            <v>38598BERNIERD</v>
          </cell>
          <cell r="H92" t="str">
            <v>38598</v>
          </cell>
          <cell r="I92" t="str">
            <v>38598</v>
          </cell>
          <cell r="J92">
            <v>9</v>
          </cell>
          <cell r="K92">
            <v>35</v>
          </cell>
          <cell r="L92">
            <v>7</v>
          </cell>
          <cell r="M92" t="str">
            <v>RED</v>
          </cell>
          <cell r="N92">
            <v>38598</v>
          </cell>
          <cell r="O92" t="str">
            <v>P1</v>
          </cell>
          <cell r="P92" t="str">
            <v>Activité Redon et Carentoir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 t="str">
            <v>4h00</v>
          </cell>
          <cell r="V92" t="str">
            <v>BERNIER D</v>
          </cell>
          <cell r="Y92">
            <v>1341</v>
          </cell>
          <cell r="AQ92">
            <v>55</v>
          </cell>
          <cell r="AR92">
            <v>1</v>
          </cell>
          <cell r="AS92">
            <v>0</v>
          </cell>
          <cell r="AW92" t="str">
            <v>BERNIERD</v>
          </cell>
          <cell r="AX92" t="str">
            <v>CDI</v>
          </cell>
          <cell r="AY92"/>
          <cell r="AZ92"/>
          <cell r="BA92"/>
          <cell r="BB92"/>
        </row>
        <row r="93">
          <cell r="A93" t="str">
            <v>38598PST1</v>
          </cell>
          <cell r="B93" t="str">
            <v>38598</v>
          </cell>
          <cell r="C93" t="str">
            <v>38598</v>
          </cell>
          <cell r="D93" t="str">
            <v>38598LE FLOCH</v>
          </cell>
          <cell r="E93" t="str">
            <v>38598</v>
          </cell>
          <cell r="F93" t="str">
            <v>38598</v>
          </cell>
          <cell r="G93" t="str">
            <v>38598LE FLOCH</v>
          </cell>
          <cell r="H93" t="str">
            <v>38598</v>
          </cell>
          <cell r="I93" t="str">
            <v>38598</v>
          </cell>
          <cell r="J93">
            <v>9</v>
          </cell>
          <cell r="K93">
            <v>35</v>
          </cell>
          <cell r="L93">
            <v>7</v>
          </cell>
          <cell r="M93" t="str">
            <v>TF</v>
          </cell>
          <cell r="N93">
            <v>38598</v>
          </cell>
          <cell r="O93" t="str">
            <v>PST1</v>
          </cell>
          <cell r="P93" t="str">
            <v>Station Transfert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 t="str">
            <v>7h30 à 16h45</v>
          </cell>
          <cell r="V93" t="str">
            <v>LE FLOCH</v>
          </cell>
          <cell r="AQ93">
            <v>47</v>
          </cell>
          <cell r="AR93">
            <v>1</v>
          </cell>
          <cell r="AS93">
            <v>0</v>
          </cell>
          <cell r="AW93" t="str">
            <v>LE FLOCH</v>
          </cell>
          <cell r="AX93" t="str">
            <v>CDI</v>
          </cell>
          <cell r="AY93"/>
          <cell r="AZ93"/>
          <cell r="BA93"/>
          <cell r="BB93"/>
        </row>
        <row r="94">
          <cell r="A94" t="str">
            <v>38598PST2</v>
          </cell>
          <cell r="B94" t="str">
            <v>38598</v>
          </cell>
          <cell r="C94" t="str">
            <v>38598</v>
          </cell>
          <cell r="D94" t="str">
            <v>38598MIN KIM</v>
          </cell>
          <cell r="E94" t="str">
            <v>38598</v>
          </cell>
          <cell r="F94" t="str">
            <v>38598</v>
          </cell>
          <cell r="G94" t="str">
            <v>38598MIN KIM</v>
          </cell>
          <cell r="H94" t="str">
            <v>38598</v>
          </cell>
          <cell r="I94" t="str">
            <v>38598</v>
          </cell>
          <cell r="J94">
            <v>9</v>
          </cell>
          <cell r="K94">
            <v>35</v>
          </cell>
          <cell r="L94">
            <v>7</v>
          </cell>
          <cell r="M94" t="str">
            <v>TF</v>
          </cell>
          <cell r="N94">
            <v>38598</v>
          </cell>
          <cell r="O94" t="str">
            <v>PST2</v>
          </cell>
          <cell r="P94" t="str">
            <v>Station Transfert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 t="str">
            <v>8h00 à 17h15</v>
          </cell>
          <cell r="V94" t="str">
            <v>MIN KIM</v>
          </cell>
          <cell r="AQ94">
            <v>48</v>
          </cell>
          <cell r="AR94">
            <v>1</v>
          </cell>
          <cell r="AS94">
            <v>0</v>
          </cell>
          <cell r="AW94" t="str">
            <v>MIN KIM</v>
          </cell>
          <cell r="AX94" t="str">
            <v>CDI</v>
          </cell>
          <cell r="AY94"/>
          <cell r="AZ94"/>
          <cell r="BA94"/>
          <cell r="BB94"/>
        </row>
        <row r="95">
          <cell r="A95" t="str">
            <v>38598VP1</v>
          </cell>
          <cell r="B95" t="str">
            <v>38598</v>
          </cell>
          <cell r="C95" t="str">
            <v>38598</v>
          </cell>
          <cell r="D95" t="str">
            <v>38598CHAPEAU</v>
          </cell>
          <cell r="E95" t="str">
            <v>38598</v>
          </cell>
          <cell r="F95" t="str">
            <v>38598</v>
          </cell>
          <cell r="G95" t="str">
            <v>38598CHAPEAU</v>
          </cell>
          <cell r="H95" t="str">
            <v>38598</v>
          </cell>
          <cell r="I95" t="str">
            <v>38598</v>
          </cell>
          <cell r="J95">
            <v>9</v>
          </cell>
          <cell r="K95">
            <v>35</v>
          </cell>
          <cell r="L95">
            <v>7</v>
          </cell>
          <cell r="M95" t="str">
            <v>VP</v>
          </cell>
          <cell r="N95">
            <v>38598</v>
          </cell>
          <cell r="O95" t="str">
            <v>VP1</v>
          </cell>
          <cell r="P95" t="str">
            <v>Marché Pornichet</v>
          </cell>
          <cell r="Q95" t="str">
            <v>Pornichet PC</v>
          </cell>
          <cell r="R95" t="str">
            <v>La Baule PC</v>
          </cell>
          <cell r="S95" t="str">
            <v>Marché Pornichet</v>
          </cell>
          <cell r="U95" t="str">
            <v>6h30</v>
          </cell>
          <cell r="V95" t="str">
            <v>CHAPEAU</v>
          </cell>
          <cell r="AQ95">
            <v>40</v>
          </cell>
          <cell r="AR95">
            <v>1</v>
          </cell>
          <cell r="AS95">
            <v>0</v>
          </cell>
          <cell r="AW95" t="str">
            <v>CHAPEAU</v>
          </cell>
          <cell r="AX95" t="str">
            <v>CDI</v>
          </cell>
          <cell r="AY95"/>
          <cell r="AZ95"/>
          <cell r="BA95"/>
          <cell r="BB95"/>
        </row>
        <row r="96">
          <cell r="A96" t="str">
            <v>38598VP2</v>
          </cell>
          <cell r="B96" t="str">
            <v>38598</v>
          </cell>
          <cell r="C96" t="str">
            <v>38598</v>
          </cell>
          <cell r="D96" t="str">
            <v>38598BERTIN</v>
          </cell>
          <cell r="E96" t="str">
            <v>38598</v>
          </cell>
          <cell r="F96" t="str">
            <v>38598</v>
          </cell>
          <cell r="G96" t="str">
            <v>38598Bertin P</v>
          </cell>
          <cell r="H96" t="str">
            <v>38598</v>
          </cell>
          <cell r="I96" t="str">
            <v>38598</v>
          </cell>
          <cell r="J96">
            <v>9</v>
          </cell>
          <cell r="K96">
            <v>35</v>
          </cell>
          <cell r="L96">
            <v>7</v>
          </cell>
          <cell r="M96" t="str">
            <v>VP</v>
          </cell>
          <cell r="N96">
            <v>38598</v>
          </cell>
          <cell r="O96" t="str">
            <v>VP2</v>
          </cell>
          <cell r="P96" t="str">
            <v>Pays Blanc PC</v>
          </cell>
          <cell r="Q96" t="str">
            <v>Batz, Croisic et Pouliguen PC</v>
          </cell>
          <cell r="R96" t="str">
            <v>Guérande PC</v>
          </cell>
          <cell r="S96">
            <v>0</v>
          </cell>
          <cell r="T96">
            <v>0</v>
          </cell>
          <cell r="U96" t="str">
            <v>10h00</v>
          </cell>
          <cell r="V96" t="str">
            <v>BERTIN</v>
          </cell>
          <cell r="AQ96">
            <v>41</v>
          </cell>
          <cell r="AR96">
            <v>1</v>
          </cell>
          <cell r="AS96">
            <v>0</v>
          </cell>
          <cell r="AW96" t="str">
            <v>Bertin P</v>
          </cell>
          <cell r="AX96" t="str">
            <v>CDI</v>
          </cell>
          <cell r="AY96"/>
          <cell r="AZ96"/>
          <cell r="BA96"/>
          <cell r="BB96"/>
        </row>
        <row r="97">
          <cell r="A97" t="str">
            <v>38598VP4</v>
          </cell>
          <cell r="B97" t="str">
            <v>38598</v>
          </cell>
          <cell r="C97" t="str">
            <v>38598</v>
          </cell>
          <cell r="D97" t="str">
            <v>38598GAUTHIER</v>
          </cell>
          <cell r="E97" t="str">
            <v>38598</v>
          </cell>
          <cell r="F97" t="str">
            <v>38598</v>
          </cell>
          <cell r="G97" t="str">
            <v>38598GAUTIER</v>
          </cell>
          <cell r="H97" t="str">
            <v>38598</v>
          </cell>
          <cell r="I97" t="str">
            <v>38598</v>
          </cell>
          <cell r="J97">
            <v>9</v>
          </cell>
          <cell r="K97">
            <v>35</v>
          </cell>
          <cell r="L97">
            <v>7</v>
          </cell>
          <cell r="M97" t="str">
            <v>VP</v>
          </cell>
          <cell r="N97">
            <v>38598</v>
          </cell>
          <cell r="O97" t="str">
            <v>VP4</v>
          </cell>
          <cell r="P97" t="str">
            <v>Transfert Véhicule</v>
          </cell>
          <cell r="Q97" t="str">
            <v>Marché Pornichet</v>
          </cell>
          <cell r="R97">
            <v>0</v>
          </cell>
          <cell r="S97">
            <v>0</v>
          </cell>
          <cell r="T97">
            <v>0</v>
          </cell>
          <cell r="U97" t="str">
            <v>11h00</v>
          </cell>
          <cell r="V97" t="str">
            <v>GAUTHIER</v>
          </cell>
          <cell r="AQ97">
            <v>43</v>
          </cell>
          <cell r="AR97">
            <v>1</v>
          </cell>
          <cell r="AS97">
            <v>0</v>
          </cell>
          <cell r="AW97" t="str">
            <v>GAUTIER</v>
          </cell>
          <cell r="AX97" t="str">
            <v>CDI</v>
          </cell>
          <cell r="AY97"/>
          <cell r="AZ97"/>
          <cell r="BA97"/>
          <cell r="BB97"/>
        </row>
        <row r="98">
          <cell r="A98" t="str">
            <v>38599GLS1</v>
          </cell>
          <cell r="B98" t="str">
            <v>38599500</v>
          </cell>
          <cell r="C98" t="str">
            <v>38599</v>
          </cell>
          <cell r="D98" t="str">
            <v>38599FERRE</v>
          </cell>
          <cell r="E98" t="str">
            <v>38599RIO</v>
          </cell>
          <cell r="F98" t="str">
            <v>38599</v>
          </cell>
          <cell r="G98" t="str">
            <v>38599298831</v>
          </cell>
          <cell r="H98" t="str">
            <v>3859966258G</v>
          </cell>
          <cell r="I98" t="str">
            <v>38599</v>
          </cell>
          <cell r="J98">
            <v>9</v>
          </cell>
          <cell r="K98">
            <v>35</v>
          </cell>
          <cell r="L98">
            <v>1</v>
          </cell>
          <cell r="M98" t="str">
            <v>PAP</v>
          </cell>
          <cell r="N98">
            <v>38599</v>
          </cell>
          <cell r="O98" t="str">
            <v>GLS1</v>
          </cell>
          <cell r="P98" t="str">
            <v>CAP Presqu'ile GP</v>
          </cell>
          <cell r="Q98" t="str">
            <v>CAP Pays Blanc GP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 t="str">
            <v>FERRE</v>
          </cell>
          <cell r="W98" t="str">
            <v>RIO</v>
          </cell>
          <cell r="Y98">
            <v>500</v>
          </cell>
          <cell r="AA98" t="e">
            <v>#N/A</v>
          </cell>
          <cell r="AB98" t="e">
            <v>#N/A</v>
          </cell>
          <cell r="AC98"/>
          <cell r="AD98">
            <v>3.5</v>
          </cell>
          <cell r="AE98">
            <v>3.5</v>
          </cell>
          <cell r="AF98">
            <v>0</v>
          </cell>
          <cell r="AG98">
            <v>0</v>
          </cell>
          <cell r="AH98">
            <v>0</v>
          </cell>
          <cell r="AI98">
            <v>7</v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str">
            <v>GP</v>
          </cell>
          <cell r="AP98" t="str">
            <v>SICAPG</v>
          </cell>
          <cell r="AQ98">
            <v>2</v>
          </cell>
          <cell r="AR98">
            <v>2</v>
          </cell>
          <cell r="AS98">
            <v>14</v>
          </cell>
          <cell r="AW98">
            <v>298831</v>
          </cell>
          <cell r="AX98" t="str">
            <v>CDI</v>
          </cell>
          <cell r="AY98" t="str">
            <v>66258G</v>
          </cell>
          <cell r="AZ98" t="str">
            <v>CDI</v>
          </cell>
          <cell r="BA98"/>
          <cell r="BB98"/>
        </row>
        <row r="99">
          <cell r="A99" t="str">
            <v>38599GLS2</v>
          </cell>
          <cell r="B99" t="str">
            <v>38599447</v>
          </cell>
          <cell r="C99" t="str">
            <v>38599521</v>
          </cell>
          <cell r="D99" t="str">
            <v>38599QUELLARD</v>
          </cell>
          <cell r="E99" t="str">
            <v>38599TERRIEN F</v>
          </cell>
          <cell r="F99" t="str">
            <v>38599</v>
          </cell>
          <cell r="G99" t="str">
            <v>3859963855G</v>
          </cell>
          <cell r="H99" t="str">
            <v>3859976099G</v>
          </cell>
          <cell r="I99" t="str">
            <v>38599</v>
          </cell>
          <cell r="J99">
            <v>9</v>
          </cell>
          <cell r="K99">
            <v>35</v>
          </cell>
          <cell r="L99">
            <v>1</v>
          </cell>
          <cell r="M99" t="str">
            <v>PAP</v>
          </cell>
          <cell r="N99">
            <v>38599</v>
          </cell>
          <cell r="O99" t="str">
            <v>GLS2</v>
          </cell>
          <cell r="P99" t="str">
            <v>Guérande Intramuros GP</v>
          </cell>
          <cell r="Q99" t="str">
            <v>Pornichet GP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 t="str">
            <v>QUELLARD</v>
          </cell>
          <cell r="W99" t="str">
            <v>TERRIEN F</v>
          </cell>
          <cell r="Y99">
            <v>447</v>
          </cell>
          <cell r="Z99">
            <v>521</v>
          </cell>
          <cell r="AA99" t="e">
            <v>#N/A</v>
          </cell>
          <cell r="AB99" t="e">
            <v>#N/A</v>
          </cell>
          <cell r="AC99"/>
          <cell r="AD99">
            <v>1</v>
          </cell>
          <cell r="AE99">
            <v>6</v>
          </cell>
          <cell r="AF99">
            <v>0</v>
          </cell>
          <cell r="AG99">
            <v>0</v>
          </cell>
          <cell r="AH99">
            <v>0</v>
          </cell>
          <cell r="AI99">
            <v>7</v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str">
            <v>GP</v>
          </cell>
          <cell r="AP99" t="str">
            <v>SICAPG</v>
          </cell>
          <cell r="AQ99">
            <v>3</v>
          </cell>
          <cell r="AR99">
            <v>2</v>
          </cell>
          <cell r="AS99">
            <v>14</v>
          </cell>
          <cell r="AW99" t="str">
            <v>63855G</v>
          </cell>
          <cell r="AX99" t="str">
            <v>CDI</v>
          </cell>
          <cell r="AY99" t="str">
            <v>76099G</v>
          </cell>
          <cell r="AZ99" t="str">
            <v>CDI</v>
          </cell>
          <cell r="BA99"/>
          <cell r="BB99"/>
        </row>
        <row r="100">
          <cell r="A100" t="str">
            <v>38599GLS5</v>
          </cell>
          <cell r="B100" t="str">
            <v>38599</v>
          </cell>
          <cell r="C100" t="str">
            <v>38599</v>
          </cell>
          <cell r="D100" t="str">
            <v>38599TESSIER</v>
          </cell>
          <cell r="E100" t="str">
            <v>38599GAMPP</v>
          </cell>
          <cell r="F100" t="str">
            <v>38599</v>
          </cell>
          <cell r="G100" t="str">
            <v>38599761050</v>
          </cell>
          <cell r="H100" t="str">
            <v>38599GAMPP</v>
          </cell>
          <cell r="I100" t="str">
            <v>38599</v>
          </cell>
          <cell r="J100">
            <v>9</v>
          </cell>
          <cell r="K100">
            <v>35</v>
          </cell>
          <cell r="L100">
            <v>1</v>
          </cell>
          <cell r="M100" t="str">
            <v>PAP</v>
          </cell>
          <cell r="N100">
            <v>38599</v>
          </cell>
          <cell r="O100" t="str">
            <v>GLS5</v>
          </cell>
          <cell r="P100" t="str">
            <v>Pornic Corbeilles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 t="str">
            <v>TESSIER</v>
          </cell>
          <cell r="W100" t="str">
            <v>GAMPP</v>
          </cell>
          <cell r="AA100" t="e">
            <v>#N/A</v>
          </cell>
          <cell r="AB100" t="e">
            <v>#N/A</v>
          </cell>
          <cell r="AC100"/>
          <cell r="AD100">
            <v>7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7</v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str">
            <v>Pornic Corbeilles</v>
          </cell>
          <cell r="AP100" t="str">
            <v>CC Pornic</v>
          </cell>
          <cell r="AQ100">
            <v>6</v>
          </cell>
          <cell r="AR100">
            <v>2</v>
          </cell>
          <cell r="AS100">
            <v>14</v>
          </cell>
          <cell r="AW100">
            <v>761050</v>
          </cell>
          <cell r="AX100" t="str">
            <v>CDI</v>
          </cell>
          <cell r="AY100" t="str">
            <v>GAMPP</v>
          </cell>
          <cell r="AZ100" t="str">
            <v>Intérim</v>
          </cell>
          <cell r="BA100"/>
          <cell r="BB100"/>
        </row>
        <row r="101">
          <cell r="A101" t="str">
            <v>38599BLS4</v>
          </cell>
          <cell r="B101" t="str">
            <v>38599310</v>
          </cell>
          <cell r="C101" t="str">
            <v>38599</v>
          </cell>
          <cell r="D101" t="str">
            <v>38599GRIAS</v>
          </cell>
          <cell r="E101" t="str">
            <v>38599LEGOLF</v>
          </cell>
          <cell r="F101" t="str">
            <v>38599</v>
          </cell>
          <cell r="G101" t="str">
            <v>38599GRIAS</v>
          </cell>
          <cell r="H101" t="str">
            <v>38599LEGOLF</v>
          </cell>
          <cell r="I101" t="str">
            <v>38599</v>
          </cell>
          <cell r="J101">
            <v>9</v>
          </cell>
          <cell r="K101">
            <v>35</v>
          </cell>
          <cell r="L101">
            <v>1</v>
          </cell>
          <cell r="M101" t="str">
            <v>PAP</v>
          </cell>
          <cell r="N101">
            <v>38599</v>
          </cell>
          <cell r="O101" t="str">
            <v>BLS4</v>
          </cell>
          <cell r="P101" t="str">
            <v>Pornic GP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 t="str">
            <v>GRIAS</v>
          </cell>
          <cell r="W101" t="str">
            <v>LEGOLF</v>
          </cell>
          <cell r="Y101">
            <v>310</v>
          </cell>
          <cell r="AA101" t="e">
            <v>#N/A</v>
          </cell>
          <cell r="AB101" t="e">
            <v>#N/A</v>
          </cell>
          <cell r="AC101"/>
          <cell r="AD101">
            <v>8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8</v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str">
            <v>Pornic OM</v>
          </cell>
          <cell r="AP101" t="str">
            <v>CC Pornic</v>
          </cell>
          <cell r="AQ101">
            <v>31</v>
          </cell>
          <cell r="AR101">
            <v>2</v>
          </cell>
          <cell r="AS101">
            <v>16</v>
          </cell>
          <cell r="AW101" t="str">
            <v>GRIAS</v>
          </cell>
          <cell r="AX101" t="str">
            <v>CDI</v>
          </cell>
          <cell r="AY101" t="str">
            <v>LEGOLF</v>
          </cell>
          <cell r="AZ101" t="str">
            <v>CDI</v>
          </cell>
          <cell r="BA101"/>
          <cell r="BB101"/>
        </row>
        <row r="102">
          <cell r="A102" t="str">
            <v>38599G Marché 1</v>
          </cell>
          <cell r="B102" t="str">
            <v>38599500</v>
          </cell>
          <cell r="C102" t="str">
            <v>38599</v>
          </cell>
          <cell r="D102">
            <v>38599</v>
          </cell>
          <cell r="E102">
            <v>38599</v>
          </cell>
          <cell r="F102">
            <v>38599</v>
          </cell>
          <cell r="G102" t="str">
            <v>38599298831</v>
          </cell>
          <cell r="H102" t="str">
            <v>38599</v>
          </cell>
          <cell r="I102" t="str">
            <v>38599</v>
          </cell>
          <cell r="J102">
            <v>9</v>
          </cell>
          <cell r="K102">
            <v>35</v>
          </cell>
          <cell r="L102">
            <v>1</v>
          </cell>
          <cell r="M102" t="str">
            <v>PAP</v>
          </cell>
          <cell r="N102">
            <v>38599</v>
          </cell>
          <cell r="O102" t="str">
            <v>G Marché 1</v>
          </cell>
          <cell r="P102" t="str">
            <v>Le Pouliguen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 t="str">
            <v>14h00</v>
          </cell>
          <cell r="V102" t="str">
            <v>FERRE</v>
          </cell>
          <cell r="Y102">
            <v>500</v>
          </cell>
          <cell r="AA102" t="e">
            <v>#N/A</v>
          </cell>
          <cell r="AB102"/>
          <cell r="AC102"/>
          <cell r="AD102">
            <v>1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1</v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str">
            <v>Marché Le Pouliguen</v>
          </cell>
          <cell r="AP102" t="str">
            <v>MARCHE</v>
          </cell>
          <cell r="AQ102">
            <v>57</v>
          </cell>
          <cell r="AR102">
            <v>1</v>
          </cell>
          <cell r="AS102">
            <v>1</v>
          </cell>
          <cell r="AW102">
            <v>298831</v>
          </cell>
          <cell r="AX102" t="str">
            <v>CDI</v>
          </cell>
          <cell r="AY102"/>
          <cell r="AZ102"/>
          <cell r="BA102"/>
          <cell r="BB102"/>
        </row>
        <row r="103">
          <cell r="A103" t="str">
            <v>38599B Marché 1</v>
          </cell>
          <cell r="B103" t="str">
            <v>38599310</v>
          </cell>
          <cell r="C103" t="str">
            <v>385997570</v>
          </cell>
          <cell r="D103">
            <v>38599</v>
          </cell>
          <cell r="E103">
            <v>38599</v>
          </cell>
          <cell r="F103">
            <v>38599</v>
          </cell>
          <cell r="G103" t="str">
            <v>38599761050</v>
          </cell>
          <cell r="H103" t="str">
            <v>38599GAMPP</v>
          </cell>
          <cell r="I103" t="str">
            <v>38599</v>
          </cell>
          <cell r="J103">
            <v>9</v>
          </cell>
          <cell r="K103">
            <v>35</v>
          </cell>
          <cell r="L103">
            <v>1</v>
          </cell>
          <cell r="M103" t="str">
            <v>PAP</v>
          </cell>
          <cell r="N103">
            <v>38599</v>
          </cell>
          <cell r="O103" t="str">
            <v>B Marché 1</v>
          </cell>
          <cell r="P103" t="str">
            <v>Pornic Place Macè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 t="str">
            <v>TESSIER</v>
          </cell>
          <cell r="W103" t="str">
            <v>GAMPP</v>
          </cell>
          <cell r="Y103">
            <v>310</v>
          </cell>
          <cell r="Z103">
            <v>7570</v>
          </cell>
          <cell r="AA103" t="e">
            <v>#N/A</v>
          </cell>
          <cell r="AB103" t="e">
            <v>#N/A</v>
          </cell>
          <cell r="AC103"/>
          <cell r="AD103">
            <v>1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1</v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str">
            <v>Pornic Marché</v>
          </cell>
          <cell r="AP103" t="str">
            <v>MARCHE</v>
          </cell>
          <cell r="AQ103">
            <v>62</v>
          </cell>
          <cell r="AR103">
            <v>2</v>
          </cell>
          <cell r="AS103">
            <v>2</v>
          </cell>
          <cell r="AW103">
            <v>761050</v>
          </cell>
          <cell r="AX103" t="str">
            <v>CDI</v>
          </cell>
          <cell r="AY103" t="str">
            <v>GAMPP</v>
          </cell>
          <cell r="AZ103" t="str">
            <v>Intérim</v>
          </cell>
          <cell r="BA103"/>
          <cell r="BB103"/>
        </row>
        <row r="104">
          <cell r="A104" t="str">
            <v>38600ALS1</v>
          </cell>
          <cell r="B104" t="str">
            <v>386003030</v>
          </cell>
          <cell r="C104" t="str">
            <v>38600</v>
          </cell>
          <cell r="D104" t="str">
            <v>38600LE GOUIC</v>
          </cell>
          <cell r="E104" t="str">
            <v>38600</v>
          </cell>
          <cell r="F104" t="str">
            <v>38600</v>
          </cell>
          <cell r="G104" t="str">
            <v>38600LE GOUIC</v>
          </cell>
          <cell r="H104" t="str">
            <v>38600</v>
          </cell>
          <cell r="I104" t="str">
            <v>38600</v>
          </cell>
          <cell r="J104">
            <v>9</v>
          </cell>
          <cell r="K104">
            <v>36</v>
          </cell>
          <cell r="L104">
            <v>2</v>
          </cell>
          <cell r="M104" t="str">
            <v>APV</v>
          </cell>
          <cell r="N104">
            <v>38600</v>
          </cell>
          <cell r="O104" t="str">
            <v>ALS1</v>
          </cell>
          <cell r="P104" t="str">
            <v>SICAPG OM SNN</v>
          </cell>
          <cell r="Q104" t="str">
            <v>SICAPG VE SNN</v>
          </cell>
          <cell r="R104">
            <v>0</v>
          </cell>
          <cell r="S104">
            <v>0</v>
          </cell>
          <cell r="T104">
            <v>0</v>
          </cell>
          <cell r="U104" t="str">
            <v>6h00</v>
          </cell>
          <cell r="V104" t="str">
            <v>LE GOUIC</v>
          </cell>
          <cell r="Y104">
            <v>3030</v>
          </cell>
          <cell r="AQ104">
            <v>35</v>
          </cell>
          <cell r="AR104">
            <v>1</v>
          </cell>
          <cell r="AS104">
            <v>0</v>
          </cell>
          <cell r="AW104" t="str">
            <v>LE GOUIC</v>
          </cell>
          <cell r="AX104" t="str">
            <v>CDI</v>
          </cell>
          <cell r="AY104"/>
          <cell r="AZ104"/>
          <cell r="BA104"/>
          <cell r="BB104"/>
        </row>
        <row r="105">
          <cell r="A105" t="str">
            <v>38600ALS2</v>
          </cell>
          <cell r="B105" t="str">
            <v>386003063</v>
          </cell>
          <cell r="C105" t="str">
            <v>38600</v>
          </cell>
          <cell r="D105" t="str">
            <v>38600CONRAD</v>
          </cell>
          <cell r="E105" t="str">
            <v>38600</v>
          </cell>
          <cell r="F105" t="str">
            <v>38600</v>
          </cell>
          <cell r="G105" t="str">
            <v>38600CONRAD</v>
          </cell>
          <cell r="H105" t="str">
            <v>38600</v>
          </cell>
          <cell r="I105" t="str">
            <v>38600</v>
          </cell>
          <cell r="J105">
            <v>9</v>
          </cell>
          <cell r="K105">
            <v>36</v>
          </cell>
          <cell r="L105">
            <v>2</v>
          </cell>
          <cell r="M105" t="str">
            <v>APV</v>
          </cell>
          <cell r="N105">
            <v>38600</v>
          </cell>
          <cell r="O105" t="str">
            <v>ALS2</v>
          </cell>
          <cell r="P105" t="str">
            <v>CCPB OM SCH</v>
          </cell>
          <cell r="Q105" t="str">
            <v>CCPB VE SCH</v>
          </cell>
          <cell r="R105">
            <v>0</v>
          </cell>
          <cell r="S105">
            <v>0</v>
          </cell>
          <cell r="T105">
            <v>0</v>
          </cell>
          <cell r="U105" t="str">
            <v>6h00</v>
          </cell>
          <cell r="V105" t="str">
            <v>CONRAD</v>
          </cell>
          <cell r="Y105">
            <v>3063</v>
          </cell>
          <cell r="AQ105">
            <v>36</v>
          </cell>
          <cell r="AR105">
            <v>1</v>
          </cell>
          <cell r="AS105">
            <v>0</v>
          </cell>
          <cell r="AW105" t="str">
            <v>CONRAD</v>
          </cell>
          <cell r="AX105" t="str">
            <v>CDI</v>
          </cell>
          <cell r="AY105"/>
          <cell r="AZ105"/>
          <cell r="BA105"/>
          <cell r="BB105"/>
        </row>
        <row r="106">
          <cell r="A106" t="str">
            <v>38600ALS3</v>
          </cell>
          <cell r="B106" t="str">
            <v>386003197</v>
          </cell>
          <cell r="C106" t="str">
            <v>38600</v>
          </cell>
          <cell r="D106" t="str">
            <v>38600JUSTEAU</v>
          </cell>
          <cell r="E106" t="str">
            <v>38600</v>
          </cell>
          <cell r="F106" t="str">
            <v>38600</v>
          </cell>
          <cell r="G106" t="str">
            <v>38600JUSTEAU</v>
          </cell>
          <cell r="H106" t="str">
            <v>38600</v>
          </cell>
          <cell r="I106" t="str">
            <v>38600</v>
          </cell>
          <cell r="J106">
            <v>9</v>
          </cell>
          <cell r="K106">
            <v>36</v>
          </cell>
          <cell r="L106">
            <v>2</v>
          </cell>
          <cell r="M106" t="str">
            <v>APV</v>
          </cell>
          <cell r="N106">
            <v>38600</v>
          </cell>
          <cell r="O106" t="str">
            <v>ALS3</v>
          </cell>
          <cell r="P106" t="str">
            <v>CARENE EL SNN</v>
          </cell>
          <cell r="Q106" t="str">
            <v>CARENE EL KING</v>
          </cell>
          <cell r="R106" t="str">
            <v>AUCHAN EL KING</v>
          </cell>
          <cell r="S106" t="str">
            <v>CARENE JM KING</v>
          </cell>
          <cell r="T106">
            <v>0</v>
          </cell>
          <cell r="U106" t="str">
            <v>7h30</v>
          </cell>
          <cell r="V106" t="str">
            <v>JUSTEAU</v>
          </cell>
          <cell r="Y106">
            <v>3197</v>
          </cell>
          <cell r="AQ106">
            <v>37</v>
          </cell>
          <cell r="AR106">
            <v>1</v>
          </cell>
          <cell r="AS106">
            <v>0</v>
          </cell>
          <cell r="AW106" t="str">
            <v>JUSTEAU</v>
          </cell>
          <cell r="AX106" t="str">
            <v>CDI</v>
          </cell>
          <cell r="AY106"/>
          <cell r="AZ106"/>
          <cell r="BA106"/>
          <cell r="BB106"/>
        </row>
        <row r="107">
          <cell r="A107" t="str">
            <v>38600Conteneurisation</v>
          </cell>
          <cell r="B107" t="str">
            <v>38600</v>
          </cell>
          <cell r="C107" t="str">
            <v>38600</v>
          </cell>
          <cell r="D107" t="str">
            <v>38600VINCENT</v>
          </cell>
          <cell r="E107" t="str">
            <v>38600</v>
          </cell>
          <cell r="F107" t="str">
            <v>38600</v>
          </cell>
          <cell r="G107" t="str">
            <v>38600Vincent</v>
          </cell>
          <cell r="H107" t="str">
            <v>38600</v>
          </cell>
          <cell r="I107" t="str">
            <v>38600</v>
          </cell>
          <cell r="J107">
            <v>9</v>
          </cell>
          <cell r="K107">
            <v>36</v>
          </cell>
          <cell r="L107">
            <v>2</v>
          </cell>
          <cell r="M107" t="str">
            <v>CONTENEURISATION</v>
          </cell>
          <cell r="N107">
            <v>38600</v>
          </cell>
          <cell r="O107" t="str">
            <v>Conteneurisation</v>
          </cell>
          <cell r="P107" t="str">
            <v>Conteneurisation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 t="str">
            <v>8h00</v>
          </cell>
          <cell r="V107" t="str">
            <v>VINCENT</v>
          </cell>
          <cell r="AQ107">
            <v>46</v>
          </cell>
          <cell r="AR107">
            <v>1</v>
          </cell>
          <cell r="AS107">
            <v>0</v>
          </cell>
          <cell r="AW107" t="str">
            <v>Vincent</v>
          </cell>
          <cell r="AX107" t="str">
            <v>CDI</v>
          </cell>
          <cell r="AY107"/>
          <cell r="AZ107"/>
          <cell r="BA107"/>
          <cell r="BB107"/>
        </row>
        <row r="108">
          <cell r="A108" t="str">
            <v>38600Conteneurisation</v>
          </cell>
          <cell r="B108" t="str">
            <v>38600</v>
          </cell>
          <cell r="C108" t="str">
            <v>38600</v>
          </cell>
          <cell r="D108" t="str">
            <v>38600VINCENT</v>
          </cell>
          <cell r="E108" t="str">
            <v>38600</v>
          </cell>
          <cell r="F108" t="str">
            <v>38600</v>
          </cell>
          <cell r="G108" t="str">
            <v>38600Vincent</v>
          </cell>
          <cell r="H108" t="str">
            <v>38600</v>
          </cell>
          <cell r="I108" t="str">
            <v>38600</v>
          </cell>
          <cell r="J108">
            <v>9</v>
          </cell>
          <cell r="K108">
            <v>36</v>
          </cell>
          <cell r="L108">
            <v>2</v>
          </cell>
          <cell r="M108" t="str">
            <v>CONTENEURISATION</v>
          </cell>
          <cell r="N108">
            <v>38600</v>
          </cell>
          <cell r="O108" t="str">
            <v>Conteneurisation</v>
          </cell>
          <cell r="P108" t="str">
            <v>Conteneurisation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 t="str">
            <v>8h00</v>
          </cell>
          <cell r="V108" t="str">
            <v>VINCENT</v>
          </cell>
          <cell r="AQ108">
            <v>46</v>
          </cell>
          <cell r="AR108">
            <v>1</v>
          </cell>
          <cell r="AS108">
            <v>0</v>
          </cell>
          <cell r="AW108" t="str">
            <v>Vincent</v>
          </cell>
          <cell r="AX108" t="str">
            <v>CDI</v>
          </cell>
          <cell r="AY108"/>
          <cell r="AZ108"/>
          <cell r="BA108"/>
          <cell r="BB108"/>
        </row>
        <row r="109">
          <cell r="A109" t="str">
            <v>38600EMB</v>
          </cell>
          <cell r="B109" t="str">
            <v>38600</v>
          </cell>
          <cell r="C109" t="str">
            <v>38600</v>
          </cell>
          <cell r="D109" t="str">
            <v>38600CRENN</v>
          </cell>
          <cell r="E109" t="str">
            <v>38600</v>
          </cell>
          <cell r="F109" t="str">
            <v>38600</v>
          </cell>
          <cell r="G109" t="str">
            <v>38600CRENN</v>
          </cell>
          <cell r="H109" t="str">
            <v>38600</v>
          </cell>
          <cell r="I109" t="str">
            <v>38600</v>
          </cell>
          <cell r="J109">
            <v>9</v>
          </cell>
          <cell r="K109">
            <v>36</v>
          </cell>
          <cell r="L109">
            <v>2</v>
          </cell>
          <cell r="M109" t="str">
            <v>EMB</v>
          </cell>
          <cell r="N109">
            <v>38600</v>
          </cell>
          <cell r="O109" t="str">
            <v>EMB</v>
          </cell>
          <cell r="P109" t="str">
            <v>Embauche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 t="str">
            <v>4h00</v>
          </cell>
          <cell r="V109" t="str">
            <v>CRENN</v>
          </cell>
          <cell r="AQ109">
            <v>1</v>
          </cell>
          <cell r="AR109">
            <v>1</v>
          </cell>
          <cell r="AS109">
            <v>0</v>
          </cell>
          <cell r="AW109" t="str">
            <v>CRENN</v>
          </cell>
          <cell r="AX109" t="str">
            <v>CDI</v>
          </cell>
          <cell r="AY109"/>
          <cell r="AZ109"/>
          <cell r="BA109"/>
          <cell r="BB109"/>
        </row>
        <row r="110">
          <cell r="A110" t="str">
            <v>38600GLS1</v>
          </cell>
          <cell r="B110" t="str">
            <v>38600442</v>
          </cell>
          <cell r="C110" t="str">
            <v>38600</v>
          </cell>
          <cell r="D110" t="str">
            <v>38600FERRE</v>
          </cell>
          <cell r="E110" t="str">
            <v>38600BEAUTO</v>
          </cell>
          <cell r="F110" t="str">
            <v>38600</v>
          </cell>
          <cell r="G110" t="str">
            <v>38600298831</v>
          </cell>
          <cell r="H110" t="str">
            <v>38600BEAUTO</v>
          </cell>
          <cell r="I110" t="str">
            <v>38600</v>
          </cell>
          <cell r="J110">
            <v>9</v>
          </cell>
          <cell r="K110">
            <v>36</v>
          </cell>
          <cell r="L110">
            <v>2</v>
          </cell>
          <cell r="M110" t="str">
            <v>PAP</v>
          </cell>
          <cell r="N110">
            <v>38600</v>
          </cell>
          <cell r="O110" t="str">
            <v>GLS1</v>
          </cell>
          <cell r="P110" t="str">
            <v>Le Pouliguen S1 OM+EL</v>
          </cell>
          <cell r="Q110" t="str">
            <v>Le Pouliguen S3 OM+EL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 t="str">
            <v>FERRE</v>
          </cell>
          <cell r="W110" t="str">
            <v>BEAUTO</v>
          </cell>
          <cell r="Y110">
            <v>442</v>
          </cell>
          <cell r="AA110" t="e">
            <v>#N/A</v>
          </cell>
          <cell r="AB110" t="e">
            <v>#N/A</v>
          </cell>
          <cell r="AC110"/>
          <cell r="AD110">
            <v>4</v>
          </cell>
          <cell r="AE110">
            <v>4</v>
          </cell>
          <cell r="AF110">
            <v>0</v>
          </cell>
          <cell r="AG110">
            <v>0</v>
          </cell>
          <cell r="AH110">
            <v>0</v>
          </cell>
          <cell r="AI110">
            <v>8</v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str">
            <v>Le Pouliguen</v>
          </cell>
          <cell r="AP110" t="str">
            <v>SICAPG</v>
          </cell>
          <cell r="AQ110">
            <v>2</v>
          </cell>
          <cell r="AR110">
            <v>2</v>
          </cell>
          <cell r="AS110">
            <v>16</v>
          </cell>
          <cell r="AW110">
            <v>298831</v>
          </cell>
          <cell r="AX110" t="str">
            <v>CDI</v>
          </cell>
          <cell r="AY110" t="str">
            <v>BEAUTO</v>
          </cell>
          <cell r="AZ110" t="str">
            <v>CDI</v>
          </cell>
          <cell r="BA110"/>
          <cell r="BB110"/>
        </row>
        <row r="111">
          <cell r="A111" t="str">
            <v>38600GLS2</v>
          </cell>
          <cell r="B111" t="str">
            <v>38600481</v>
          </cell>
          <cell r="C111" t="str">
            <v>38600</v>
          </cell>
          <cell r="D111" t="str">
            <v>38600PIVAUT</v>
          </cell>
          <cell r="E111" t="str">
            <v>38600HAMON</v>
          </cell>
          <cell r="F111" t="str">
            <v>38600</v>
          </cell>
          <cell r="G111" t="str">
            <v>3860061690G</v>
          </cell>
          <cell r="H111" t="str">
            <v>38600HAMON</v>
          </cell>
          <cell r="I111" t="str">
            <v>38600</v>
          </cell>
          <cell r="J111">
            <v>9</v>
          </cell>
          <cell r="K111">
            <v>36</v>
          </cell>
          <cell r="L111">
            <v>2</v>
          </cell>
          <cell r="M111" t="str">
            <v>PAP</v>
          </cell>
          <cell r="N111">
            <v>38600</v>
          </cell>
          <cell r="O111" t="str">
            <v>GLS2</v>
          </cell>
          <cell r="P111" t="str">
            <v>Le Croisic S3 OM</v>
          </cell>
          <cell r="Q111" t="str">
            <v>Le Croisic S2 OM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 t="str">
            <v>PIVAUT</v>
          </cell>
          <cell r="W111" t="str">
            <v>HAMON</v>
          </cell>
          <cell r="Y111">
            <v>481</v>
          </cell>
          <cell r="AA111" t="e">
            <v>#N/A</v>
          </cell>
          <cell r="AB111" t="e">
            <v>#N/A</v>
          </cell>
          <cell r="AC111"/>
          <cell r="AD111">
            <v>3</v>
          </cell>
          <cell r="AE111">
            <v>5</v>
          </cell>
          <cell r="AF111">
            <v>0</v>
          </cell>
          <cell r="AG111">
            <v>0</v>
          </cell>
          <cell r="AH111">
            <v>0</v>
          </cell>
          <cell r="AI111">
            <v>8</v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str">
            <v>Le Croisic</v>
          </cell>
          <cell r="AP111" t="str">
            <v>SICAPG</v>
          </cell>
          <cell r="AQ111">
            <v>3</v>
          </cell>
          <cell r="AR111">
            <v>2</v>
          </cell>
          <cell r="AS111">
            <v>16</v>
          </cell>
          <cell r="AW111" t="str">
            <v>61690G</v>
          </cell>
          <cell r="AX111" t="str">
            <v>CDI</v>
          </cell>
          <cell r="AY111" t="str">
            <v>HAMON</v>
          </cell>
          <cell r="AZ111" t="str">
            <v>CDI</v>
          </cell>
          <cell r="BA111"/>
          <cell r="BB111"/>
        </row>
        <row r="112">
          <cell r="A112" t="str">
            <v>38600GLS4</v>
          </cell>
          <cell r="B112" t="str">
            <v>38600520</v>
          </cell>
          <cell r="C112" t="str">
            <v>38600</v>
          </cell>
          <cell r="D112" t="str">
            <v>38600COQUARD</v>
          </cell>
          <cell r="E112" t="str">
            <v>38600DELACROIX</v>
          </cell>
          <cell r="F112" t="str">
            <v>38600</v>
          </cell>
          <cell r="G112" t="str">
            <v>3860019961G</v>
          </cell>
          <cell r="H112" t="str">
            <v>38600DELACROIX</v>
          </cell>
          <cell r="I112" t="str">
            <v>38600</v>
          </cell>
          <cell r="J112">
            <v>9</v>
          </cell>
          <cell r="K112">
            <v>36</v>
          </cell>
          <cell r="L112">
            <v>2</v>
          </cell>
          <cell r="M112" t="str">
            <v>PAP</v>
          </cell>
          <cell r="N112">
            <v>38600</v>
          </cell>
          <cell r="O112" t="str">
            <v>GLS4</v>
          </cell>
          <cell r="P112" t="str">
            <v>Batz/Mer Sud OM</v>
          </cell>
          <cell r="Q112" t="str">
            <v>Le Pouliguen S3/2 OM+EL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 t="str">
            <v>COQUARD</v>
          </cell>
          <cell r="W112" t="str">
            <v>DELACROIX</v>
          </cell>
          <cell r="Y112">
            <v>520</v>
          </cell>
          <cell r="AA112" t="e">
            <v>#N/A</v>
          </cell>
          <cell r="AB112" t="e">
            <v>#N/A</v>
          </cell>
          <cell r="AC112"/>
          <cell r="AD112">
            <v>7</v>
          </cell>
          <cell r="AE112">
            <v>1</v>
          </cell>
          <cell r="AF112">
            <v>0</v>
          </cell>
          <cell r="AG112">
            <v>0</v>
          </cell>
          <cell r="AH112">
            <v>0</v>
          </cell>
          <cell r="AI112">
            <v>8</v>
          </cell>
          <cell r="AJ112" t="e">
            <v>#N/A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  <cell r="AO112" t="str">
            <v>Batz sur Mer</v>
          </cell>
          <cell r="AP112" t="str">
            <v>SICAPG</v>
          </cell>
          <cell r="AQ112">
            <v>5</v>
          </cell>
          <cell r="AR112">
            <v>2</v>
          </cell>
          <cell r="AS112">
            <v>16</v>
          </cell>
          <cell r="AW112" t="str">
            <v>19961G</v>
          </cell>
          <cell r="AX112" t="str">
            <v>CDI</v>
          </cell>
          <cell r="AY112" t="str">
            <v>DELACROIX</v>
          </cell>
          <cell r="AZ112" t="str">
            <v>CDI</v>
          </cell>
          <cell r="BA112"/>
          <cell r="BB112"/>
        </row>
        <row r="113">
          <cell r="A113" t="str">
            <v>38600GLS6</v>
          </cell>
          <cell r="B113" t="str">
            <v>38600466</v>
          </cell>
          <cell r="C113" t="str">
            <v>38600</v>
          </cell>
          <cell r="D113" t="str">
            <v>38600PELLETIER</v>
          </cell>
          <cell r="E113" t="str">
            <v>38600LEBOURLOUT</v>
          </cell>
          <cell r="F113" t="str">
            <v>38600</v>
          </cell>
          <cell r="G113" t="str">
            <v>38600597620</v>
          </cell>
          <cell r="H113" t="str">
            <v>38600LEBOURLOUT</v>
          </cell>
          <cell r="I113" t="str">
            <v>38600</v>
          </cell>
          <cell r="J113">
            <v>9</v>
          </cell>
          <cell r="K113">
            <v>36</v>
          </cell>
          <cell r="L113">
            <v>2</v>
          </cell>
          <cell r="M113" t="str">
            <v>PAP</v>
          </cell>
          <cell r="N113">
            <v>38600</v>
          </cell>
          <cell r="O113" t="str">
            <v>GLS6</v>
          </cell>
          <cell r="P113" t="str">
            <v>Le Pouliguen S2 OM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 t="str">
            <v>PELLETIER</v>
          </cell>
          <cell r="W113" t="str">
            <v>LEBOURLOUT</v>
          </cell>
          <cell r="Y113">
            <v>466</v>
          </cell>
          <cell r="AA113" t="e">
            <v>#N/A</v>
          </cell>
          <cell r="AB113" t="e">
            <v>#N/A</v>
          </cell>
          <cell r="AC113"/>
          <cell r="AD113">
            <v>9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9</v>
          </cell>
          <cell r="AJ113" t="e">
            <v>#N/A</v>
          </cell>
          <cell r="AK113" t="e">
            <v>#N/A</v>
          </cell>
          <cell r="AL113" t="e">
            <v>#N/A</v>
          </cell>
          <cell r="AM113" t="e">
            <v>#N/A</v>
          </cell>
          <cell r="AN113" t="e">
            <v>#N/A</v>
          </cell>
          <cell r="AO113" t="str">
            <v>Le Pouliguen</v>
          </cell>
          <cell r="AP113" t="str">
            <v>SICAPG</v>
          </cell>
          <cell r="AQ113">
            <v>7</v>
          </cell>
          <cell r="AR113">
            <v>2</v>
          </cell>
          <cell r="AS113">
            <v>18</v>
          </cell>
          <cell r="AW113">
            <v>597620</v>
          </cell>
          <cell r="AX113" t="str">
            <v>CDI</v>
          </cell>
          <cell r="AY113" t="str">
            <v>LEBOURLOUT</v>
          </cell>
          <cell r="AZ113" t="str">
            <v>CDI</v>
          </cell>
          <cell r="BA113"/>
          <cell r="BB113"/>
        </row>
        <row r="114">
          <cell r="A114" t="str">
            <v>38600GLS8</v>
          </cell>
          <cell r="B114" t="str">
            <v>38600358</v>
          </cell>
          <cell r="C114" t="str">
            <v>38600</v>
          </cell>
          <cell r="D114" t="str">
            <v>38600MANOUBY</v>
          </cell>
          <cell r="E114" t="str">
            <v>38600MARICHAL</v>
          </cell>
          <cell r="F114" t="str">
            <v>38600</v>
          </cell>
          <cell r="G114" t="str">
            <v>3860050420G</v>
          </cell>
          <cell r="H114" t="str">
            <v>3860050970G</v>
          </cell>
          <cell r="I114" t="str">
            <v>38600</v>
          </cell>
          <cell r="J114">
            <v>9</v>
          </cell>
          <cell r="K114">
            <v>36</v>
          </cell>
          <cell r="L114">
            <v>2</v>
          </cell>
          <cell r="M114" t="str">
            <v>PAP</v>
          </cell>
          <cell r="N114">
            <v>38600</v>
          </cell>
          <cell r="O114" t="str">
            <v>GLS8</v>
          </cell>
          <cell r="P114" t="str">
            <v>La Turballe Cotier 1 OM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 t="str">
            <v>MANOUBY</v>
          </cell>
          <cell r="W114" t="str">
            <v>MARICHAL</v>
          </cell>
          <cell r="Y114">
            <v>358</v>
          </cell>
          <cell r="AA114" t="e">
            <v>#N/A</v>
          </cell>
          <cell r="AB114" t="e">
            <v>#N/A</v>
          </cell>
          <cell r="AC114"/>
          <cell r="AD114">
            <v>7.5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7.5</v>
          </cell>
          <cell r="AJ114" t="e">
            <v>#N/A</v>
          </cell>
          <cell r="AK114" t="e">
            <v>#N/A</v>
          </cell>
          <cell r="AL114" t="e">
            <v>#N/A</v>
          </cell>
          <cell r="AM114" t="e">
            <v>#N/A</v>
          </cell>
          <cell r="AN114" t="e">
            <v>#N/A</v>
          </cell>
          <cell r="AO114" t="str">
            <v>La Turballe</v>
          </cell>
          <cell r="AP114" t="str">
            <v>CCPB</v>
          </cell>
          <cell r="AQ114">
            <v>9</v>
          </cell>
          <cell r="AR114">
            <v>2</v>
          </cell>
          <cell r="AS114">
            <v>15</v>
          </cell>
          <cell r="AW114" t="str">
            <v>50420G</v>
          </cell>
          <cell r="AX114" t="str">
            <v>CDI</v>
          </cell>
          <cell r="AY114" t="str">
            <v>50970G</v>
          </cell>
          <cell r="AZ114" t="str">
            <v>CDI</v>
          </cell>
          <cell r="BA114"/>
          <cell r="BB114"/>
        </row>
        <row r="115">
          <cell r="A115" t="str">
            <v>38600GLS9</v>
          </cell>
          <cell r="B115" t="str">
            <v>38600242</v>
          </cell>
          <cell r="C115" t="str">
            <v>38600</v>
          </cell>
          <cell r="D115" t="str">
            <v>38600SEJOURNE</v>
          </cell>
          <cell r="E115" t="str">
            <v>38600RIO</v>
          </cell>
          <cell r="F115" t="str">
            <v>38600</v>
          </cell>
          <cell r="G115" t="str">
            <v>38600703322</v>
          </cell>
          <cell r="H115" t="str">
            <v>3860066258G</v>
          </cell>
          <cell r="I115" t="str">
            <v>38600</v>
          </cell>
          <cell r="J115">
            <v>9</v>
          </cell>
          <cell r="K115">
            <v>36</v>
          </cell>
          <cell r="L115">
            <v>2</v>
          </cell>
          <cell r="M115" t="str">
            <v>PAP</v>
          </cell>
          <cell r="N115">
            <v>38600</v>
          </cell>
          <cell r="O115" t="str">
            <v>GLS9</v>
          </cell>
          <cell r="P115" t="str">
            <v>La Turballe Cotier 2 OM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 t="str">
            <v>SEJOURNE</v>
          </cell>
          <cell r="W115" t="str">
            <v>RIO</v>
          </cell>
          <cell r="Y115">
            <v>242</v>
          </cell>
          <cell r="AA115" t="e">
            <v>#N/A</v>
          </cell>
          <cell r="AB115" t="e">
            <v>#N/A</v>
          </cell>
          <cell r="AC115"/>
          <cell r="AD115">
            <v>7.5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7.5</v>
          </cell>
          <cell r="AJ115" t="e">
            <v>#N/A</v>
          </cell>
          <cell r="AK115" t="e">
            <v>#N/A</v>
          </cell>
          <cell r="AL115" t="e">
            <v>#N/A</v>
          </cell>
          <cell r="AM115" t="e">
            <v>#N/A</v>
          </cell>
          <cell r="AN115" t="e">
            <v>#N/A</v>
          </cell>
          <cell r="AO115" t="str">
            <v>La Turballe</v>
          </cell>
          <cell r="AP115" t="str">
            <v>CCPB</v>
          </cell>
          <cell r="AQ115">
            <v>10</v>
          </cell>
          <cell r="AR115">
            <v>2</v>
          </cell>
          <cell r="AS115">
            <v>15</v>
          </cell>
          <cell r="AW115">
            <v>703322</v>
          </cell>
          <cell r="AX115" t="str">
            <v>CDI</v>
          </cell>
          <cell r="AY115" t="str">
            <v>66258G</v>
          </cell>
          <cell r="AZ115" t="str">
            <v>CDI</v>
          </cell>
          <cell r="BA115"/>
          <cell r="BB115"/>
        </row>
        <row r="116">
          <cell r="A116" t="str">
            <v>38600GLS10</v>
          </cell>
          <cell r="B116" t="str">
            <v>38600438</v>
          </cell>
          <cell r="C116" t="str">
            <v>38600</v>
          </cell>
          <cell r="D116" t="str">
            <v>38600LOGODIN</v>
          </cell>
          <cell r="E116" t="str">
            <v>38600LOREAU</v>
          </cell>
          <cell r="F116" t="str">
            <v>38600</v>
          </cell>
          <cell r="G116" t="str">
            <v>3860048500G</v>
          </cell>
          <cell r="H116" t="str">
            <v>38600Loreau</v>
          </cell>
          <cell r="I116" t="str">
            <v>38600</v>
          </cell>
          <cell r="J116">
            <v>9</v>
          </cell>
          <cell r="K116">
            <v>36</v>
          </cell>
          <cell r="L116">
            <v>2</v>
          </cell>
          <cell r="M116" t="str">
            <v>PAP</v>
          </cell>
          <cell r="N116">
            <v>38600</v>
          </cell>
          <cell r="O116" t="str">
            <v>GLS10</v>
          </cell>
          <cell r="P116" t="str">
            <v>Piriac Cotier OM+EL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 t="str">
            <v>LOGODIN</v>
          </cell>
          <cell r="W116" t="str">
            <v>LOREAU</v>
          </cell>
          <cell r="Y116">
            <v>438</v>
          </cell>
          <cell r="AA116" t="e">
            <v>#N/A</v>
          </cell>
          <cell r="AB116" t="e">
            <v>#N/A</v>
          </cell>
          <cell r="AC116"/>
          <cell r="AD116">
            <v>8.5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8.5</v>
          </cell>
          <cell r="AJ116" t="e">
            <v>#N/A</v>
          </cell>
          <cell r="AK116" t="e">
            <v>#N/A</v>
          </cell>
          <cell r="AL116" t="e">
            <v>#N/A</v>
          </cell>
          <cell r="AM116" t="e">
            <v>#N/A</v>
          </cell>
          <cell r="AN116" t="e">
            <v>#N/A</v>
          </cell>
          <cell r="AO116" t="str">
            <v>Piriac / Mer</v>
          </cell>
          <cell r="AP116" t="str">
            <v>CCPB</v>
          </cell>
          <cell r="AQ116">
            <v>11</v>
          </cell>
          <cell r="AR116">
            <v>2</v>
          </cell>
          <cell r="AS116">
            <v>17</v>
          </cell>
          <cell r="AW116" t="str">
            <v>48500G</v>
          </cell>
          <cell r="AX116" t="str">
            <v>CDI</v>
          </cell>
          <cell r="AY116" t="str">
            <v>Loreau</v>
          </cell>
          <cell r="AZ116" t="str">
            <v>CDD</v>
          </cell>
          <cell r="BA116"/>
          <cell r="BB116"/>
        </row>
        <row r="117">
          <cell r="A117" t="str">
            <v>38600GLS11</v>
          </cell>
          <cell r="B117" t="str">
            <v>38600298</v>
          </cell>
          <cell r="C117" t="str">
            <v>38600</v>
          </cell>
          <cell r="D117" t="str">
            <v>38600TREHUDIC</v>
          </cell>
          <cell r="E117" t="str">
            <v>38600CORNET</v>
          </cell>
          <cell r="F117" t="str">
            <v>38600</v>
          </cell>
          <cell r="G117" t="str">
            <v>38600777701</v>
          </cell>
          <cell r="H117" t="str">
            <v>3860020133G</v>
          </cell>
          <cell r="I117" t="str">
            <v>38600</v>
          </cell>
          <cell r="J117">
            <v>9</v>
          </cell>
          <cell r="K117">
            <v>36</v>
          </cell>
          <cell r="L117">
            <v>2</v>
          </cell>
          <cell r="M117" t="str">
            <v>PAP</v>
          </cell>
          <cell r="N117">
            <v>38600</v>
          </cell>
          <cell r="O117" t="str">
            <v>GLS11</v>
          </cell>
          <cell r="P117" t="str">
            <v>Mesquer Cotier OM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 t="str">
            <v>TREHUDIC</v>
          </cell>
          <cell r="W117" t="str">
            <v>CORNET</v>
          </cell>
          <cell r="Y117">
            <v>298</v>
          </cell>
          <cell r="AA117" t="e">
            <v>#N/A</v>
          </cell>
          <cell r="AB117" t="e">
            <v>#N/A</v>
          </cell>
          <cell r="AC117"/>
          <cell r="AD117">
            <v>8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8</v>
          </cell>
          <cell r="AJ117" t="e">
            <v>#N/A</v>
          </cell>
          <cell r="AK117" t="e">
            <v>#N/A</v>
          </cell>
          <cell r="AL117" t="e">
            <v>#N/A</v>
          </cell>
          <cell r="AM117" t="e">
            <v>#N/A</v>
          </cell>
          <cell r="AN117" t="e">
            <v>#N/A</v>
          </cell>
          <cell r="AO117" t="str">
            <v>Mesquer</v>
          </cell>
          <cell r="AP117" t="str">
            <v>CCPB</v>
          </cell>
          <cell r="AQ117">
            <v>12</v>
          </cell>
          <cell r="AR117">
            <v>2</v>
          </cell>
          <cell r="AS117">
            <v>16</v>
          </cell>
          <cell r="AW117">
            <v>777701</v>
          </cell>
          <cell r="AX117" t="str">
            <v>CDI</v>
          </cell>
          <cell r="AY117" t="str">
            <v>20133G</v>
          </cell>
          <cell r="AZ117" t="str">
            <v>CDI</v>
          </cell>
          <cell r="BA117"/>
          <cell r="BB117"/>
        </row>
        <row r="118">
          <cell r="A118" t="str">
            <v>38600GLS12</v>
          </cell>
          <cell r="B118" t="str">
            <v>38600396</v>
          </cell>
          <cell r="C118" t="str">
            <v>38600</v>
          </cell>
          <cell r="D118" t="str">
            <v>38600MALLET</v>
          </cell>
          <cell r="E118" t="str">
            <v>38600MAUVE</v>
          </cell>
          <cell r="F118" t="str">
            <v>38600</v>
          </cell>
          <cell r="G118" t="str">
            <v>38600502210</v>
          </cell>
          <cell r="H118" t="str">
            <v>38600MAUVE</v>
          </cell>
          <cell r="I118" t="str">
            <v>38600</v>
          </cell>
          <cell r="J118">
            <v>9</v>
          </cell>
          <cell r="K118">
            <v>36</v>
          </cell>
          <cell r="L118">
            <v>2</v>
          </cell>
          <cell r="M118" t="str">
            <v>PAP</v>
          </cell>
          <cell r="N118">
            <v>38600</v>
          </cell>
          <cell r="O118" t="str">
            <v>GLS12</v>
          </cell>
          <cell r="P118" t="str">
            <v>Guérande Madeleine OM+EL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 t="str">
            <v>MALLET</v>
          </cell>
          <cell r="W118" t="str">
            <v>MAUVE</v>
          </cell>
          <cell r="Y118">
            <v>396</v>
          </cell>
          <cell r="AA118" t="e">
            <v>#N/A</v>
          </cell>
          <cell r="AB118" t="e">
            <v>#N/A</v>
          </cell>
          <cell r="AC118"/>
          <cell r="AD118">
            <v>9.5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9.5</v>
          </cell>
          <cell r="AJ118" t="e">
            <v>#N/A</v>
          </cell>
          <cell r="AK118" t="e">
            <v>#N/A</v>
          </cell>
          <cell r="AL118" t="e">
            <v>#N/A</v>
          </cell>
          <cell r="AM118" t="e">
            <v>#N/A</v>
          </cell>
          <cell r="AN118" t="e">
            <v>#N/A</v>
          </cell>
          <cell r="AO118" t="str">
            <v>Guérande</v>
          </cell>
          <cell r="AP118" t="str">
            <v>SICAPG</v>
          </cell>
          <cell r="AQ118">
            <v>13</v>
          </cell>
          <cell r="AR118">
            <v>2</v>
          </cell>
          <cell r="AS118">
            <v>19</v>
          </cell>
          <cell r="AW118">
            <v>502210</v>
          </cell>
          <cell r="AX118" t="str">
            <v>CDI</v>
          </cell>
          <cell r="AY118" t="str">
            <v>MAUVE</v>
          </cell>
          <cell r="AZ118" t="str">
            <v>CDI</v>
          </cell>
          <cell r="BA118"/>
          <cell r="BB118"/>
        </row>
        <row r="119">
          <cell r="A119" t="str">
            <v>38600GLS13</v>
          </cell>
          <cell r="B119" t="str">
            <v>38600431</v>
          </cell>
          <cell r="C119" t="str">
            <v>38600</v>
          </cell>
          <cell r="D119" t="str">
            <v>38600DERIANO</v>
          </cell>
          <cell r="E119" t="str">
            <v>38600AMISSE C</v>
          </cell>
          <cell r="F119" t="str">
            <v>38600</v>
          </cell>
          <cell r="G119" t="str">
            <v>38600238000</v>
          </cell>
          <cell r="H119" t="str">
            <v>38600AMISSE</v>
          </cell>
          <cell r="I119" t="str">
            <v>38600</v>
          </cell>
          <cell r="J119">
            <v>9</v>
          </cell>
          <cell r="K119">
            <v>36</v>
          </cell>
          <cell r="L119">
            <v>2</v>
          </cell>
          <cell r="M119" t="str">
            <v>PAP</v>
          </cell>
          <cell r="N119">
            <v>38600</v>
          </cell>
          <cell r="O119" t="str">
            <v>GLS13</v>
          </cell>
          <cell r="P119" t="str">
            <v>Guérande Brézéan OM+EL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 t="str">
            <v>DERIANO</v>
          </cell>
          <cell r="W119" t="str">
            <v>AMISSE C</v>
          </cell>
          <cell r="Y119">
            <v>431</v>
          </cell>
          <cell r="AA119" t="e">
            <v>#N/A</v>
          </cell>
          <cell r="AB119" t="e">
            <v>#N/A</v>
          </cell>
          <cell r="AC119"/>
          <cell r="AD119">
            <v>9.5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9.5</v>
          </cell>
          <cell r="AJ119" t="e">
            <v>#N/A</v>
          </cell>
          <cell r="AK119" t="e">
            <v>#N/A</v>
          </cell>
          <cell r="AL119" t="e">
            <v>#N/A</v>
          </cell>
          <cell r="AM119" t="e">
            <v>#N/A</v>
          </cell>
          <cell r="AN119" t="e">
            <v>#N/A</v>
          </cell>
          <cell r="AO119" t="str">
            <v>Guérande</v>
          </cell>
          <cell r="AP119" t="str">
            <v>SICAPG</v>
          </cell>
          <cell r="AQ119">
            <v>14</v>
          </cell>
          <cell r="AR119">
            <v>2</v>
          </cell>
          <cell r="AS119">
            <v>19</v>
          </cell>
          <cell r="AW119">
            <v>238000</v>
          </cell>
          <cell r="AX119" t="str">
            <v>CDI</v>
          </cell>
          <cell r="AY119" t="str">
            <v>AMISSE</v>
          </cell>
          <cell r="AZ119" t="str">
            <v>CDI</v>
          </cell>
          <cell r="BA119"/>
          <cell r="BB119"/>
        </row>
        <row r="120">
          <cell r="A120" t="str">
            <v>38600GLS14</v>
          </cell>
          <cell r="B120" t="str">
            <v>38600282</v>
          </cell>
          <cell r="C120" t="str">
            <v>38600</v>
          </cell>
          <cell r="D120" t="str">
            <v>38600GRAVE</v>
          </cell>
          <cell r="E120" t="str">
            <v>38600LEONE</v>
          </cell>
          <cell r="F120" t="str">
            <v>38600</v>
          </cell>
          <cell r="G120" t="str">
            <v>38600GRAVE</v>
          </cell>
          <cell r="H120" t="str">
            <v>38600458470</v>
          </cell>
          <cell r="I120" t="str">
            <v>38600</v>
          </cell>
          <cell r="J120">
            <v>9</v>
          </cell>
          <cell r="K120">
            <v>36</v>
          </cell>
          <cell r="L120">
            <v>2</v>
          </cell>
          <cell r="M120" t="str">
            <v>PAP</v>
          </cell>
          <cell r="N120">
            <v>38600</v>
          </cell>
          <cell r="O120" t="str">
            <v>GLS14</v>
          </cell>
          <cell r="P120" t="str">
            <v>Guérande Léchet OM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 t="str">
            <v>GRAVE</v>
          </cell>
          <cell r="W120" t="str">
            <v>LEONE</v>
          </cell>
          <cell r="Y120">
            <v>282</v>
          </cell>
          <cell r="AA120" t="e">
            <v>#N/A</v>
          </cell>
          <cell r="AB120" t="e">
            <v>#N/A</v>
          </cell>
          <cell r="AC120"/>
          <cell r="AD120">
            <v>7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7</v>
          </cell>
          <cell r="AJ120" t="e">
            <v>#N/A</v>
          </cell>
          <cell r="AK120" t="e">
            <v>#N/A</v>
          </cell>
          <cell r="AL120" t="e">
            <v>#N/A</v>
          </cell>
          <cell r="AM120" t="e">
            <v>#N/A</v>
          </cell>
          <cell r="AN120" t="e">
            <v>#N/A</v>
          </cell>
          <cell r="AO120" t="str">
            <v>Guérande</v>
          </cell>
          <cell r="AP120" t="str">
            <v>SICAPG</v>
          </cell>
          <cell r="AQ120">
            <v>15</v>
          </cell>
          <cell r="AR120">
            <v>2</v>
          </cell>
          <cell r="AS120">
            <v>14</v>
          </cell>
          <cell r="AW120" t="str">
            <v>GRAVE</v>
          </cell>
          <cell r="AX120" t="str">
            <v>CDI</v>
          </cell>
          <cell r="AY120">
            <v>458470</v>
          </cell>
          <cell r="AZ120" t="str">
            <v>CDI</v>
          </cell>
          <cell r="BA120"/>
          <cell r="BB120"/>
        </row>
        <row r="121">
          <cell r="A121" t="str">
            <v>38600GLS15</v>
          </cell>
          <cell r="B121" t="str">
            <v>38600441</v>
          </cell>
          <cell r="C121" t="str">
            <v>38600</v>
          </cell>
          <cell r="D121" t="str">
            <v>38600PECHENARD</v>
          </cell>
          <cell r="E121" t="str">
            <v>38600RACON</v>
          </cell>
          <cell r="F121" t="str">
            <v>38600</v>
          </cell>
          <cell r="G121" t="str">
            <v>38600595500</v>
          </cell>
          <cell r="H121" t="str">
            <v>38600Racon</v>
          </cell>
          <cell r="I121" t="str">
            <v>38600</v>
          </cell>
          <cell r="J121">
            <v>9</v>
          </cell>
          <cell r="K121">
            <v>36</v>
          </cell>
          <cell r="L121">
            <v>2</v>
          </cell>
          <cell r="M121" t="str">
            <v>PAP</v>
          </cell>
          <cell r="N121">
            <v>38600</v>
          </cell>
          <cell r="O121" t="str">
            <v>GLS15</v>
          </cell>
          <cell r="P121" t="str">
            <v>Guérande Intramuros OM</v>
          </cell>
          <cell r="Q121" t="str">
            <v>Guérande ZI OM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 t="str">
            <v>PECHENARD</v>
          </cell>
          <cell r="W121" t="str">
            <v>RACON</v>
          </cell>
          <cell r="Y121">
            <v>441</v>
          </cell>
          <cell r="AA121" t="e">
            <v>#N/A</v>
          </cell>
          <cell r="AB121" t="e">
            <v>#N/A</v>
          </cell>
          <cell r="AC121"/>
          <cell r="AD121">
            <v>2</v>
          </cell>
          <cell r="AE121">
            <v>8.5</v>
          </cell>
          <cell r="AF121">
            <v>0</v>
          </cell>
          <cell r="AG121">
            <v>0</v>
          </cell>
          <cell r="AH121">
            <v>0</v>
          </cell>
          <cell r="AI121">
            <v>10.5</v>
          </cell>
          <cell r="AJ121" t="e">
            <v>#N/A</v>
          </cell>
          <cell r="AK121" t="e">
            <v>#N/A</v>
          </cell>
          <cell r="AL121" t="e">
            <v>#N/A</v>
          </cell>
          <cell r="AM121" t="e">
            <v>#N/A</v>
          </cell>
          <cell r="AN121" t="e">
            <v>#N/A</v>
          </cell>
          <cell r="AO121" t="str">
            <v>Guérande</v>
          </cell>
          <cell r="AP121" t="str">
            <v>SICAPG</v>
          </cell>
          <cell r="AQ121">
            <v>16</v>
          </cell>
          <cell r="AR121">
            <v>2</v>
          </cell>
          <cell r="AS121">
            <v>21</v>
          </cell>
          <cell r="AW121">
            <v>595500</v>
          </cell>
          <cell r="AX121" t="str">
            <v>CDI</v>
          </cell>
          <cell r="AY121" t="str">
            <v>Racon</v>
          </cell>
          <cell r="AZ121" t="str">
            <v>Intérim</v>
          </cell>
          <cell r="BA121"/>
          <cell r="BB121"/>
        </row>
        <row r="122">
          <cell r="A122" t="str">
            <v>38600GLS16</v>
          </cell>
          <cell r="B122" t="str">
            <v>38600465</v>
          </cell>
          <cell r="C122" t="str">
            <v>38600</v>
          </cell>
          <cell r="D122" t="str">
            <v>38600LAQUITTANT</v>
          </cell>
          <cell r="E122" t="str">
            <v>38600MARICHAL S</v>
          </cell>
          <cell r="F122" t="str">
            <v>38600</v>
          </cell>
          <cell r="G122" t="str">
            <v>38600446000</v>
          </cell>
          <cell r="H122" t="str">
            <v>38600MARICHAL</v>
          </cell>
          <cell r="I122" t="str">
            <v>38600</v>
          </cell>
          <cell r="J122">
            <v>9</v>
          </cell>
          <cell r="K122">
            <v>36</v>
          </cell>
          <cell r="L122">
            <v>2</v>
          </cell>
          <cell r="M122" t="str">
            <v>PAP</v>
          </cell>
          <cell r="N122">
            <v>38600</v>
          </cell>
          <cell r="O122" t="str">
            <v>GLS16</v>
          </cell>
          <cell r="P122" t="str">
            <v>Pornichet S1/2 OM</v>
          </cell>
          <cell r="Q122" t="str">
            <v>Pornichet S2/1 OM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 t="str">
            <v>LAQUITTANT</v>
          </cell>
          <cell r="W122" t="str">
            <v>MARICHAL S</v>
          </cell>
          <cell r="Y122">
            <v>465</v>
          </cell>
          <cell r="AA122" t="e">
            <v>#N/A</v>
          </cell>
          <cell r="AB122" t="e">
            <v>#N/A</v>
          </cell>
          <cell r="AC122"/>
          <cell r="AD122">
            <v>4.25</v>
          </cell>
          <cell r="AE122">
            <v>2</v>
          </cell>
          <cell r="AF122">
            <v>0</v>
          </cell>
          <cell r="AG122">
            <v>0</v>
          </cell>
          <cell r="AH122">
            <v>0</v>
          </cell>
          <cell r="AI122">
            <v>6.25</v>
          </cell>
          <cell r="AJ122" t="e">
            <v>#N/A</v>
          </cell>
          <cell r="AK122" t="e">
            <v>#N/A</v>
          </cell>
          <cell r="AL122" t="e">
            <v>#N/A</v>
          </cell>
          <cell r="AM122" t="e">
            <v>#N/A</v>
          </cell>
          <cell r="AN122" t="e">
            <v>#N/A</v>
          </cell>
          <cell r="AO122" t="str">
            <v>Pornichet</v>
          </cell>
          <cell r="AP122" t="str">
            <v>CARENE</v>
          </cell>
          <cell r="AQ122">
            <v>17</v>
          </cell>
          <cell r="AR122">
            <v>2</v>
          </cell>
          <cell r="AS122">
            <v>12.5</v>
          </cell>
          <cell r="AW122">
            <v>446000</v>
          </cell>
          <cell r="AX122" t="str">
            <v>CDI</v>
          </cell>
          <cell r="AY122" t="str">
            <v>MARICHAL</v>
          </cell>
          <cell r="AZ122" t="str">
            <v>CDI</v>
          </cell>
          <cell r="BA122"/>
          <cell r="BB122"/>
        </row>
        <row r="123">
          <cell r="A123" t="str">
            <v>38600GLS17</v>
          </cell>
          <cell r="B123" t="str">
            <v>38600447</v>
          </cell>
          <cell r="C123" t="str">
            <v>38600</v>
          </cell>
          <cell r="D123" t="str">
            <v>38600LEVESQUE R</v>
          </cell>
          <cell r="E123" t="str">
            <v>38600CHAPEAU</v>
          </cell>
          <cell r="F123" t="str">
            <v>38600</v>
          </cell>
          <cell r="G123" t="str">
            <v>38600475256</v>
          </cell>
          <cell r="H123" t="str">
            <v>38600CHAPEAU</v>
          </cell>
          <cell r="I123" t="str">
            <v>38600</v>
          </cell>
          <cell r="J123">
            <v>9</v>
          </cell>
          <cell r="K123">
            <v>36</v>
          </cell>
          <cell r="L123">
            <v>2</v>
          </cell>
          <cell r="M123" t="str">
            <v>PAP</v>
          </cell>
          <cell r="N123">
            <v>38600</v>
          </cell>
          <cell r="O123" t="str">
            <v>GLS17</v>
          </cell>
          <cell r="P123" t="str">
            <v>Pornichet S1/1 OM</v>
          </cell>
          <cell r="Q123" t="str">
            <v>Pornichet S2/2 OM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 t="str">
            <v>LEVESQUE R</v>
          </cell>
          <cell r="W123" t="str">
            <v>CHAPEAU</v>
          </cell>
          <cell r="Y123">
            <v>447</v>
          </cell>
          <cell r="AA123" t="e">
            <v>#N/A</v>
          </cell>
          <cell r="AB123" t="e">
            <v>#N/A</v>
          </cell>
          <cell r="AC123"/>
          <cell r="AD123">
            <v>4.25</v>
          </cell>
          <cell r="AE123">
            <v>2</v>
          </cell>
          <cell r="AF123">
            <v>0</v>
          </cell>
          <cell r="AG123">
            <v>0</v>
          </cell>
          <cell r="AH123">
            <v>0</v>
          </cell>
          <cell r="AI123">
            <v>6.25</v>
          </cell>
          <cell r="AJ123" t="e">
            <v>#N/A</v>
          </cell>
          <cell r="AK123" t="e">
            <v>#N/A</v>
          </cell>
          <cell r="AL123" t="e">
            <v>#N/A</v>
          </cell>
          <cell r="AM123" t="e">
            <v>#N/A</v>
          </cell>
          <cell r="AN123" t="e">
            <v>#N/A</v>
          </cell>
          <cell r="AO123" t="str">
            <v>Pornichet</v>
          </cell>
          <cell r="AP123" t="str">
            <v>CARENE</v>
          </cell>
          <cell r="AQ123">
            <v>18</v>
          </cell>
          <cell r="AR123">
            <v>2</v>
          </cell>
          <cell r="AS123">
            <v>12.5</v>
          </cell>
          <cell r="AW123">
            <v>475256</v>
          </cell>
          <cell r="AX123" t="str">
            <v>CDI</v>
          </cell>
          <cell r="AY123" t="str">
            <v>CHAPEAU</v>
          </cell>
          <cell r="AZ123" t="str">
            <v>CDI</v>
          </cell>
          <cell r="BA123"/>
          <cell r="BB123"/>
        </row>
        <row r="124">
          <cell r="A124" t="str">
            <v>38600GLS18</v>
          </cell>
          <cell r="B124" t="str">
            <v>38600490</v>
          </cell>
          <cell r="C124" t="str">
            <v>38600</v>
          </cell>
          <cell r="D124" t="str">
            <v>38600QUELLARD</v>
          </cell>
          <cell r="E124" t="str">
            <v>38600TERRIEN F</v>
          </cell>
          <cell r="F124" t="str">
            <v>38600</v>
          </cell>
          <cell r="G124" t="str">
            <v>3860063855G</v>
          </cell>
          <cell r="H124" t="str">
            <v>3860076099G</v>
          </cell>
          <cell r="I124" t="str">
            <v>38600</v>
          </cell>
          <cell r="J124">
            <v>9</v>
          </cell>
          <cell r="K124">
            <v>36</v>
          </cell>
          <cell r="L124">
            <v>2</v>
          </cell>
          <cell r="M124" t="str">
            <v>PAP</v>
          </cell>
          <cell r="N124">
            <v>38600</v>
          </cell>
          <cell r="O124" t="str">
            <v>GLS18</v>
          </cell>
          <cell r="P124" t="str">
            <v>Pornichet S2/3 OM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 t="str">
            <v>QUELLARD</v>
          </cell>
          <cell r="W124" t="str">
            <v>TERRIEN F</v>
          </cell>
          <cell r="Y124">
            <v>490</v>
          </cell>
          <cell r="AA124" t="e">
            <v>#N/A</v>
          </cell>
          <cell r="AB124" t="e">
            <v>#N/A</v>
          </cell>
          <cell r="AC124"/>
          <cell r="AD124">
            <v>8.5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8.5</v>
          </cell>
          <cell r="AJ124" t="e">
            <v>#N/A</v>
          </cell>
          <cell r="AK124" t="e">
            <v>#N/A</v>
          </cell>
          <cell r="AL124" t="e">
            <v>#N/A</v>
          </cell>
          <cell r="AM124" t="e">
            <v>#N/A</v>
          </cell>
          <cell r="AN124" t="e">
            <v>#N/A</v>
          </cell>
          <cell r="AO124" t="str">
            <v>Pornichet</v>
          </cell>
          <cell r="AP124" t="str">
            <v>CARENE</v>
          </cell>
          <cell r="AQ124">
            <v>19</v>
          </cell>
          <cell r="AR124">
            <v>2</v>
          </cell>
          <cell r="AS124">
            <v>17</v>
          </cell>
          <cell r="AW124" t="str">
            <v>63855G</v>
          </cell>
          <cell r="AX124" t="str">
            <v>CDI</v>
          </cell>
          <cell r="AY124" t="str">
            <v>76099G</v>
          </cell>
          <cell r="AZ124" t="str">
            <v>CDI</v>
          </cell>
          <cell r="BA124"/>
          <cell r="BB124"/>
        </row>
        <row r="125">
          <cell r="A125" t="str">
            <v>38600GLS20</v>
          </cell>
          <cell r="B125" t="str">
            <v>38600521</v>
          </cell>
          <cell r="C125" t="str">
            <v>38600</v>
          </cell>
          <cell r="D125" t="str">
            <v>38600CHERON</v>
          </cell>
          <cell r="E125" t="str">
            <v>38600BOMPOIL</v>
          </cell>
          <cell r="F125" t="str">
            <v>38600</v>
          </cell>
          <cell r="G125" t="str">
            <v>38600CHERON</v>
          </cell>
          <cell r="H125" t="str">
            <v>38600333180</v>
          </cell>
          <cell r="I125" t="str">
            <v>38600</v>
          </cell>
          <cell r="J125">
            <v>9</v>
          </cell>
          <cell r="K125">
            <v>36</v>
          </cell>
          <cell r="L125">
            <v>2</v>
          </cell>
          <cell r="M125" t="str">
            <v>PAP</v>
          </cell>
          <cell r="N125">
            <v>38600</v>
          </cell>
          <cell r="O125" t="str">
            <v>GLS20</v>
          </cell>
          <cell r="P125" t="str">
            <v>Trignac S1/1 OM</v>
          </cell>
          <cell r="Q125" t="str">
            <v>Trignac Imm. Bourg OM</v>
          </cell>
          <cell r="R125" t="str">
            <v>Trignac Imm. Certé OM</v>
          </cell>
          <cell r="S125">
            <v>0</v>
          </cell>
          <cell r="T125">
            <v>0</v>
          </cell>
          <cell r="U125">
            <v>0</v>
          </cell>
          <cell r="V125" t="str">
            <v>CHERON</v>
          </cell>
          <cell r="W125" t="str">
            <v>BOMPOIL</v>
          </cell>
          <cell r="Y125">
            <v>521</v>
          </cell>
          <cell r="AA125" t="e">
            <v>#N/A</v>
          </cell>
          <cell r="AB125" t="e">
            <v>#N/A</v>
          </cell>
          <cell r="AC125"/>
          <cell r="AD125">
            <v>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9</v>
          </cell>
          <cell r="AJ125" t="e">
            <v>#N/A</v>
          </cell>
          <cell r="AK125" t="e">
            <v>#N/A</v>
          </cell>
          <cell r="AL125" t="e">
            <v>#N/A</v>
          </cell>
          <cell r="AM125" t="e">
            <v>#N/A</v>
          </cell>
          <cell r="AN125" t="e">
            <v>#N/A</v>
          </cell>
          <cell r="AO125" t="str">
            <v>Trignac</v>
          </cell>
          <cell r="AP125" t="str">
            <v>CARENE</v>
          </cell>
          <cell r="AQ125">
            <v>21</v>
          </cell>
          <cell r="AR125">
            <v>2</v>
          </cell>
          <cell r="AS125">
            <v>18</v>
          </cell>
          <cell r="AW125" t="str">
            <v>CHERON</v>
          </cell>
          <cell r="AX125" t="str">
            <v>CDI</v>
          </cell>
          <cell r="AY125">
            <v>333180</v>
          </cell>
          <cell r="AZ125" t="str">
            <v>CDI</v>
          </cell>
          <cell r="BA125"/>
          <cell r="BB125"/>
        </row>
        <row r="126">
          <cell r="A126" t="str">
            <v>38600BLS1</v>
          </cell>
          <cell r="B126" t="str">
            <v>38600456</v>
          </cell>
          <cell r="C126" t="str">
            <v>38600</v>
          </cell>
          <cell r="D126" t="str">
            <v>38600CHIFFOLEAU</v>
          </cell>
          <cell r="E126" t="str">
            <v>38600GAMPP</v>
          </cell>
          <cell r="F126" t="str">
            <v>38600</v>
          </cell>
          <cell r="G126" t="str">
            <v>3860017140G</v>
          </cell>
          <cell r="H126" t="str">
            <v>38600GAMPP</v>
          </cell>
          <cell r="I126" t="str">
            <v>38600</v>
          </cell>
          <cell r="J126">
            <v>9</v>
          </cell>
          <cell r="K126">
            <v>36</v>
          </cell>
          <cell r="L126">
            <v>2</v>
          </cell>
          <cell r="M126" t="str">
            <v>PAP</v>
          </cell>
          <cell r="N126">
            <v>38600</v>
          </cell>
          <cell r="O126" t="str">
            <v>BLS1</v>
          </cell>
          <cell r="P126" t="str">
            <v>Pornic S4 OM+EL</v>
          </cell>
          <cell r="Q126" t="str">
            <v>Pornic S2/1 OM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 t="str">
            <v>CHIFFOLEAU</v>
          </cell>
          <cell r="W126" t="str">
            <v>GAMPP</v>
          </cell>
          <cell r="Y126">
            <v>456</v>
          </cell>
          <cell r="AA126" t="e">
            <v>#N/A</v>
          </cell>
          <cell r="AB126" t="e">
            <v>#N/A</v>
          </cell>
          <cell r="AC126"/>
          <cell r="AD126">
            <v>4</v>
          </cell>
          <cell r="AE126">
            <v>2</v>
          </cell>
          <cell r="AF126">
            <v>0</v>
          </cell>
          <cell r="AG126">
            <v>0</v>
          </cell>
          <cell r="AH126">
            <v>0</v>
          </cell>
          <cell r="AI126">
            <v>6</v>
          </cell>
          <cell r="AJ126" t="e">
            <v>#N/A</v>
          </cell>
          <cell r="AK126" t="e">
            <v>#N/A</v>
          </cell>
          <cell r="AL126" t="e">
            <v>#N/A</v>
          </cell>
          <cell r="AM126" t="e">
            <v>#N/A</v>
          </cell>
          <cell r="AN126" t="e">
            <v>#N/A</v>
          </cell>
          <cell r="AO126" t="str">
            <v>Pornic OM</v>
          </cell>
          <cell r="AP126" t="str">
            <v>CC Pornic</v>
          </cell>
          <cell r="AQ126">
            <v>28</v>
          </cell>
          <cell r="AR126">
            <v>2</v>
          </cell>
          <cell r="AS126">
            <v>12</v>
          </cell>
          <cell r="AW126" t="str">
            <v>17140G</v>
          </cell>
          <cell r="AX126" t="str">
            <v>CDI</v>
          </cell>
          <cell r="AY126" t="str">
            <v>GAMPP</v>
          </cell>
          <cell r="AZ126" t="str">
            <v>Intérim</v>
          </cell>
          <cell r="BA126"/>
          <cell r="BB126"/>
        </row>
        <row r="127">
          <cell r="A127" t="str">
            <v>38600BLS2</v>
          </cell>
          <cell r="B127" t="str">
            <v>38600362</v>
          </cell>
          <cell r="C127" t="str">
            <v>38600</v>
          </cell>
          <cell r="D127" t="str">
            <v>38600BERGER</v>
          </cell>
          <cell r="E127" t="str">
            <v>38600GUILLAMET</v>
          </cell>
          <cell r="F127" t="str">
            <v>38600</v>
          </cell>
          <cell r="G127" t="str">
            <v>3860067004</v>
          </cell>
          <cell r="H127" t="str">
            <v>38600Guillamet</v>
          </cell>
          <cell r="I127" t="str">
            <v>38600</v>
          </cell>
          <cell r="J127">
            <v>9</v>
          </cell>
          <cell r="K127">
            <v>36</v>
          </cell>
          <cell r="L127">
            <v>2</v>
          </cell>
          <cell r="M127" t="str">
            <v>PAP</v>
          </cell>
          <cell r="N127">
            <v>38600</v>
          </cell>
          <cell r="O127" t="str">
            <v>BLS2</v>
          </cell>
          <cell r="P127" t="str">
            <v>Pornic S1 OM</v>
          </cell>
          <cell r="Q127" t="str">
            <v>Pornic S5 OM</v>
          </cell>
          <cell r="R127" t="str">
            <v>Pornic S2/1 OM</v>
          </cell>
          <cell r="S127">
            <v>0</v>
          </cell>
          <cell r="T127">
            <v>0</v>
          </cell>
          <cell r="U127">
            <v>0</v>
          </cell>
          <cell r="V127" t="str">
            <v>BERGER</v>
          </cell>
          <cell r="W127" t="str">
            <v>GUILLAMET</v>
          </cell>
          <cell r="Y127">
            <v>362</v>
          </cell>
          <cell r="AA127" t="e">
            <v>#N/A</v>
          </cell>
          <cell r="AB127" t="e">
            <v>#N/A</v>
          </cell>
          <cell r="AC127"/>
          <cell r="AD127">
            <v>4</v>
          </cell>
          <cell r="AE127">
            <v>5</v>
          </cell>
          <cell r="AF127">
            <v>2</v>
          </cell>
          <cell r="AG127">
            <v>0</v>
          </cell>
          <cell r="AH127">
            <v>0</v>
          </cell>
          <cell r="AI127">
            <v>11</v>
          </cell>
          <cell r="AJ127" t="e">
            <v>#N/A</v>
          </cell>
          <cell r="AK127" t="e">
            <v>#N/A</v>
          </cell>
          <cell r="AL127" t="e">
            <v>#N/A</v>
          </cell>
          <cell r="AM127" t="e">
            <v>#N/A</v>
          </cell>
          <cell r="AN127" t="e">
            <v>#N/A</v>
          </cell>
          <cell r="AO127" t="str">
            <v>Pornic OM</v>
          </cell>
          <cell r="AP127" t="str">
            <v>CC Pornic</v>
          </cell>
          <cell r="AQ127">
            <v>29</v>
          </cell>
          <cell r="AR127">
            <v>2</v>
          </cell>
          <cell r="AS127">
            <v>22</v>
          </cell>
          <cell r="AW127">
            <v>67004</v>
          </cell>
          <cell r="AX127" t="str">
            <v>CDI</v>
          </cell>
          <cell r="AY127" t="str">
            <v>Guillamet</v>
          </cell>
          <cell r="AZ127" t="str">
            <v>Intérim</v>
          </cell>
          <cell r="BA127"/>
          <cell r="BB127"/>
        </row>
        <row r="128">
          <cell r="A128" t="str">
            <v>38600BLS4</v>
          </cell>
          <cell r="B128" t="str">
            <v>38600441</v>
          </cell>
          <cell r="C128" t="str">
            <v>38600</v>
          </cell>
          <cell r="D128" t="str">
            <v>38600DIAS DA COSTA</v>
          </cell>
          <cell r="E128" t="str">
            <v>38600FAURE</v>
          </cell>
          <cell r="F128" t="str">
            <v>38600</v>
          </cell>
          <cell r="G128" t="str">
            <v>38600245303</v>
          </cell>
          <cell r="H128" t="str">
            <v>38600FAURE</v>
          </cell>
          <cell r="I128" t="str">
            <v>38600</v>
          </cell>
          <cell r="J128">
            <v>9</v>
          </cell>
          <cell r="K128">
            <v>36</v>
          </cell>
          <cell r="L128">
            <v>2</v>
          </cell>
          <cell r="M128" t="str">
            <v>PAP</v>
          </cell>
          <cell r="N128">
            <v>38600</v>
          </cell>
          <cell r="O128" t="str">
            <v>BLS4</v>
          </cell>
          <cell r="P128" t="str">
            <v>Pornic GP+ Les quais</v>
          </cell>
          <cell r="Q128" t="str">
            <v>Pornic S2/2 OM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 t="str">
            <v>DIAS DA COSTA</v>
          </cell>
          <cell r="W128" t="str">
            <v>FAURE</v>
          </cell>
          <cell r="Y128">
            <v>441</v>
          </cell>
          <cell r="AA128" t="e">
            <v>#N/A</v>
          </cell>
          <cell r="AB128" t="e">
            <v>#N/A</v>
          </cell>
          <cell r="AC128"/>
          <cell r="AD128">
            <v>3</v>
          </cell>
          <cell r="AE128">
            <v>3</v>
          </cell>
          <cell r="AF128">
            <v>0</v>
          </cell>
          <cell r="AG128">
            <v>0</v>
          </cell>
          <cell r="AH128">
            <v>0</v>
          </cell>
          <cell r="AI128">
            <v>6</v>
          </cell>
          <cell r="AJ128" t="e">
            <v>#N/A</v>
          </cell>
          <cell r="AK128" t="e">
            <v>#N/A</v>
          </cell>
          <cell r="AL128" t="e">
            <v>#N/A</v>
          </cell>
          <cell r="AM128" t="e">
            <v>#N/A</v>
          </cell>
          <cell r="AN128" t="e">
            <v>#N/A</v>
          </cell>
          <cell r="AO128" t="str">
            <v>Pornic OM</v>
          </cell>
          <cell r="AP128" t="str">
            <v>CC Pornic</v>
          </cell>
          <cell r="AQ128">
            <v>31</v>
          </cell>
          <cell r="AR128">
            <v>2</v>
          </cell>
          <cell r="AS128">
            <v>12</v>
          </cell>
          <cell r="AW128">
            <v>245303</v>
          </cell>
          <cell r="AX128" t="str">
            <v>CDI</v>
          </cell>
          <cell r="AY128" t="str">
            <v>FAURE</v>
          </cell>
          <cell r="AZ128" t="str">
            <v>CDI</v>
          </cell>
          <cell r="BA128"/>
          <cell r="BB128"/>
        </row>
        <row r="129">
          <cell r="A129" t="str">
            <v>38600BLS5</v>
          </cell>
          <cell r="B129" t="str">
            <v>386007570</v>
          </cell>
          <cell r="C129" t="str">
            <v>38600</v>
          </cell>
          <cell r="D129" t="str">
            <v>38600TESSIER</v>
          </cell>
          <cell r="E129" t="str">
            <v>38600ANDRE</v>
          </cell>
          <cell r="F129" t="str">
            <v>38600</v>
          </cell>
          <cell r="G129" t="str">
            <v>38600761050</v>
          </cell>
          <cell r="H129" t="str">
            <v>3860018810</v>
          </cell>
          <cell r="I129" t="str">
            <v>38600</v>
          </cell>
          <cell r="J129">
            <v>9</v>
          </cell>
          <cell r="K129">
            <v>36</v>
          </cell>
          <cell r="L129">
            <v>2</v>
          </cell>
          <cell r="M129" t="str">
            <v>PAP</v>
          </cell>
          <cell r="N129">
            <v>38600</v>
          </cell>
          <cell r="O129" t="str">
            <v>BLS5</v>
          </cell>
          <cell r="P129" t="str">
            <v>P.Rue S2&amp;S4&amp;Ville Haute</v>
          </cell>
          <cell r="Q129" t="str">
            <v>P.Rue La Joselière S6 OM</v>
          </cell>
          <cell r="R129" t="str">
            <v>Pornic Corbeilles</v>
          </cell>
          <cell r="S129">
            <v>0</v>
          </cell>
          <cell r="T129">
            <v>0</v>
          </cell>
          <cell r="U129">
            <v>0</v>
          </cell>
          <cell r="V129" t="str">
            <v>TESSIER</v>
          </cell>
          <cell r="W129" t="str">
            <v>ANDRE</v>
          </cell>
          <cell r="Y129">
            <v>7570</v>
          </cell>
          <cell r="AA129" t="e">
            <v>#N/A</v>
          </cell>
          <cell r="AB129" t="e">
            <v>#N/A</v>
          </cell>
          <cell r="AC129"/>
          <cell r="AD129">
            <v>2</v>
          </cell>
          <cell r="AE129" t="str">
            <v>Pas Temps</v>
          </cell>
          <cell r="AF129">
            <v>5</v>
          </cell>
          <cell r="AG129">
            <v>0</v>
          </cell>
          <cell r="AH129">
            <v>0</v>
          </cell>
          <cell r="AI129">
            <v>7</v>
          </cell>
          <cell r="AJ129" t="e">
            <v>#N/A</v>
          </cell>
          <cell r="AK129" t="e">
            <v>#N/A</v>
          </cell>
          <cell r="AL129" t="e">
            <v>#N/A</v>
          </cell>
          <cell r="AM129" t="e">
            <v>#N/A</v>
          </cell>
          <cell r="AN129" t="e">
            <v>#N/A</v>
          </cell>
          <cell r="AO129" t="str">
            <v>Pornic OM</v>
          </cell>
          <cell r="AP129" t="str">
            <v>CC Pornic</v>
          </cell>
          <cell r="AQ129">
            <v>32</v>
          </cell>
          <cell r="AR129">
            <v>2</v>
          </cell>
          <cell r="AS129">
            <v>14</v>
          </cell>
          <cell r="AW129">
            <v>761050</v>
          </cell>
          <cell r="AX129" t="str">
            <v>CDI</v>
          </cell>
          <cell r="AY129">
            <v>18810</v>
          </cell>
          <cell r="AZ129" t="str">
            <v>CDI</v>
          </cell>
          <cell r="BA129"/>
          <cell r="BB129"/>
        </row>
        <row r="130">
          <cell r="A130" t="str">
            <v>38600BLS7</v>
          </cell>
          <cell r="B130" t="str">
            <v>38600310</v>
          </cell>
          <cell r="C130" t="str">
            <v>38600</v>
          </cell>
          <cell r="D130" t="str">
            <v>38600HERLIDOU</v>
          </cell>
          <cell r="E130" t="str">
            <v>38600LEGOLF</v>
          </cell>
          <cell r="F130" t="str">
            <v>38600</v>
          </cell>
          <cell r="G130" t="str">
            <v>38600381010</v>
          </cell>
          <cell r="H130" t="str">
            <v>38600LEGOLF</v>
          </cell>
          <cell r="I130" t="str">
            <v>38600</v>
          </cell>
          <cell r="J130">
            <v>9</v>
          </cell>
          <cell r="K130">
            <v>36</v>
          </cell>
          <cell r="L130">
            <v>2</v>
          </cell>
          <cell r="M130" t="str">
            <v>PAP</v>
          </cell>
          <cell r="N130">
            <v>38600</v>
          </cell>
          <cell r="O130" t="str">
            <v>BLS7</v>
          </cell>
          <cell r="P130" t="str">
            <v>Trignac S1/2 OM</v>
          </cell>
          <cell r="Q130" t="str">
            <v>Pornic S6 OM</v>
          </cell>
          <cell r="R130">
            <v>0</v>
          </cell>
          <cell r="S130">
            <v>0</v>
          </cell>
          <cell r="T130">
            <v>0</v>
          </cell>
          <cell r="U130" t="str">
            <v>8h00</v>
          </cell>
          <cell r="V130" t="str">
            <v>HERLIDOU</v>
          </cell>
          <cell r="W130" t="str">
            <v>LEGOLF</v>
          </cell>
          <cell r="Y130">
            <v>310</v>
          </cell>
          <cell r="AA130" t="e">
            <v>#N/A</v>
          </cell>
          <cell r="AB130" t="e">
            <v>#N/A</v>
          </cell>
          <cell r="AC130"/>
          <cell r="AD130">
            <v>2</v>
          </cell>
          <cell r="AE130">
            <v>6.5</v>
          </cell>
          <cell r="AF130">
            <v>0</v>
          </cell>
          <cell r="AG130">
            <v>0</v>
          </cell>
          <cell r="AH130">
            <v>0</v>
          </cell>
          <cell r="AI130">
            <v>8.5</v>
          </cell>
          <cell r="AJ130" t="e">
            <v>#N/A</v>
          </cell>
          <cell r="AK130" t="e">
            <v>#N/A</v>
          </cell>
          <cell r="AL130" t="e">
            <v>#N/A</v>
          </cell>
          <cell r="AM130" t="e">
            <v>#N/A</v>
          </cell>
          <cell r="AN130" t="e">
            <v>#N/A</v>
          </cell>
          <cell r="AO130" t="str">
            <v>Trignac</v>
          </cell>
          <cell r="AP130" t="str">
            <v>CARENE</v>
          </cell>
          <cell r="AQ130">
            <v>34</v>
          </cell>
          <cell r="AR130">
            <v>2</v>
          </cell>
          <cell r="AS130">
            <v>17</v>
          </cell>
          <cell r="AW130">
            <v>381010</v>
          </cell>
          <cell r="AX130" t="str">
            <v>CDI</v>
          </cell>
          <cell r="AY130" t="str">
            <v>LEGOLF</v>
          </cell>
          <cell r="AZ130" t="str">
            <v>CDI</v>
          </cell>
          <cell r="BA130"/>
          <cell r="BB130"/>
        </row>
        <row r="131">
          <cell r="A131" t="str">
            <v>38600G Marché 1</v>
          </cell>
          <cell r="B131" t="str">
            <v>38600447</v>
          </cell>
          <cell r="C131" t="str">
            <v>38600</v>
          </cell>
          <cell r="D131">
            <v>38600</v>
          </cell>
          <cell r="E131">
            <v>38600</v>
          </cell>
          <cell r="F131">
            <v>38600</v>
          </cell>
          <cell r="G131" t="str">
            <v>38600298831</v>
          </cell>
          <cell r="H131" t="str">
            <v>38600</v>
          </cell>
          <cell r="I131" t="str">
            <v>38600</v>
          </cell>
          <cell r="J131">
            <v>9</v>
          </cell>
          <cell r="K131">
            <v>36</v>
          </cell>
          <cell r="L131">
            <v>2</v>
          </cell>
          <cell r="M131" t="str">
            <v>PAP</v>
          </cell>
          <cell r="N131">
            <v>38600</v>
          </cell>
          <cell r="O131" t="str">
            <v>G Marché 1</v>
          </cell>
          <cell r="P131" t="str">
            <v>Le Pouliguen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str">
            <v>13h30</v>
          </cell>
          <cell r="V131" t="str">
            <v>FERRE</v>
          </cell>
          <cell r="Y131">
            <v>447</v>
          </cell>
          <cell r="AA131" t="e">
            <v>#N/A</v>
          </cell>
          <cell r="AB131"/>
          <cell r="AC131"/>
          <cell r="AD131">
            <v>1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</v>
          </cell>
          <cell r="AJ131" t="e">
            <v>#N/A</v>
          </cell>
          <cell r="AK131" t="e">
            <v>#N/A</v>
          </cell>
          <cell r="AL131" t="e">
            <v>#N/A</v>
          </cell>
          <cell r="AM131" t="e">
            <v>#N/A</v>
          </cell>
          <cell r="AN131" t="e">
            <v>#N/A</v>
          </cell>
          <cell r="AO131" t="str">
            <v>Marché Le Pouliguen</v>
          </cell>
          <cell r="AP131" t="str">
            <v>MARCHE</v>
          </cell>
          <cell r="AQ131">
            <v>57</v>
          </cell>
          <cell r="AR131">
            <v>1</v>
          </cell>
          <cell r="AS131">
            <v>1</v>
          </cell>
          <cell r="AW131">
            <v>298831</v>
          </cell>
          <cell r="AX131" t="str">
            <v>CDI</v>
          </cell>
          <cell r="AY131"/>
          <cell r="AZ131"/>
          <cell r="BA131"/>
          <cell r="BB131"/>
        </row>
        <row r="132">
          <cell r="A132" t="str">
            <v>38600G Marché 2</v>
          </cell>
          <cell r="B132" t="str">
            <v>38600447</v>
          </cell>
          <cell r="C132" t="str">
            <v>38600</v>
          </cell>
          <cell r="D132">
            <v>38600</v>
          </cell>
          <cell r="E132">
            <v>38600</v>
          </cell>
          <cell r="F132">
            <v>38600</v>
          </cell>
          <cell r="G132" t="str">
            <v>38600298831</v>
          </cell>
          <cell r="H132" t="str">
            <v>38600</v>
          </cell>
          <cell r="I132" t="str">
            <v>38600</v>
          </cell>
          <cell r="J132">
            <v>9</v>
          </cell>
          <cell r="K132">
            <v>36</v>
          </cell>
          <cell r="L132">
            <v>2</v>
          </cell>
          <cell r="M132" t="str">
            <v>PAP</v>
          </cell>
          <cell r="N132">
            <v>38600</v>
          </cell>
          <cell r="O132" t="str">
            <v>G Marché 2</v>
          </cell>
          <cell r="P132" t="str">
            <v>Batz sur Mer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 t="str">
            <v>13h30</v>
          </cell>
          <cell r="V132" t="str">
            <v>FERRE</v>
          </cell>
          <cell r="Y132">
            <v>447</v>
          </cell>
          <cell r="AA132" t="e">
            <v>#N/A</v>
          </cell>
          <cell r="AB132"/>
          <cell r="AC132"/>
          <cell r="AD132">
            <v>1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 t="e">
            <v>#N/A</v>
          </cell>
          <cell r="AK132" t="e">
            <v>#N/A</v>
          </cell>
          <cell r="AL132" t="e">
            <v>#N/A</v>
          </cell>
          <cell r="AM132" t="e">
            <v>#N/A</v>
          </cell>
          <cell r="AN132" t="e">
            <v>#N/A</v>
          </cell>
          <cell r="AO132" t="str">
            <v>Piriac / Mer</v>
          </cell>
          <cell r="AP132" t="str">
            <v>MARCHE</v>
          </cell>
          <cell r="AQ132">
            <v>58</v>
          </cell>
          <cell r="AR132">
            <v>1</v>
          </cell>
          <cell r="AS132">
            <v>1</v>
          </cell>
          <cell r="AW132">
            <v>298831</v>
          </cell>
          <cell r="AX132" t="str">
            <v>CDI</v>
          </cell>
          <cell r="AY132"/>
          <cell r="AZ132"/>
          <cell r="BA132"/>
          <cell r="BB132"/>
        </row>
        <row r="133">
          <cell r="A133" t="str">
            <v>38600G Marché 3</v>
          </cell>
          <cell r="B133" t="str">
            <v>38600447</v>
          </cell>
          <cell r="C133" t="str">
            <v>38600</v>
          </cell>
          <cell r="D133">
            <v>38600</v>
          </cell>
          <cell r="E133">
            <v>38600</v>
          </cell>
          <cell r="F133">
            <v>38600</v>
          </cell>
          <cell r="G133" t="str">
            <v>38600595500</v>
          </cell>
          <cell r="H133" t="str">
            <v>38600</v>
          </cell>
          <cell r="I133" t="str">
            <v>38600</v>
          </cell>
          <cell r="J133">
            <v>9</v>
          </cell>
          <cell r="K133">
            <v>36</v>
          </cell>
          <cell r="L133">
            <v>2</v>
          </cell>
          <cell r="M133" t="str">
            <v>PAP</v>
          </cell>
          <cell r="N133">
            <v>38600</v>
          </cell>
          <cell r="O133" t="str">
            <v>G Marché 3</v>
          </cell>
          <cell r="P133" t="str">
            <v>Piriac sur mer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 t="str">
            <v>13h30</v>
          </cell>
          <cell r="V133" t="str">
            <v>PECHENARD</v>
          </cell>
          <cell r="Y133">
            <v>447</v>
          </cell>
          <cell r="AA133" t="e">
            <v>#N/A</v>
          </cell>
          <cell r="AB133"/>
          <cell r="AC133"/>
          <cell r="AD133">
            <v>1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1</v>
          </cell>
          <cell r="AJ133" t="e">
            <v>#N/A</v>
          </cell>
          <cell r="AK133" t="e">
            <v>#N/A</v>
          </cell>
          <cell r="AL133" t="e">
            <v>#N/A</v>
          </cell>
          <cell r="AM133" t="e">
            <v>#N/A</v>
          </cell>
          <cell r="AN133" t="e">
            <v>#N/A</v>
          </cell>
          <cell r="AO133" t="str">
            <v>Batz sur Mer</v>
          </cell>
          <cell r="AP133" t="str">
            <v>MARCHE</v>
          </cell>
          <cell r="AQ133">
            <v>59</v>
          </cell>
          <cell r="AR133">
            <v>1</v>
          </cell>
          <cell r="AS133">
            <v>1</v>
          </cell>
          <cell r="AW133">
            <v>595500</v>
          </cell>
          <cell r="AX133" t="str">
            <v>CDI</v>
          </cell>
          <cell r="AY133"/>
          <cell r="AZ133"/>
          <cell r="BA133"/>
          <cell r="BB133"/>
        </row>
        <row r="134">
          <cell r="A134" t="str">
            <v>38600P1</v>
          </cell>
          <cell r="B134" t="str">
            <v>386001341</v>
          </cell>
          <cell r="C134" t="str">
            <v>38600</v>
          </cell>
          <cell r="D134" t="str">
            <v>38600BERNIER D</v>
          </cell>
          <cell r="E134" t="str">
            <v>38600</v>
          </cell>
          <cell r="F134" t="str">
            <v>38600</v>
          </cell>
          <cell r="G134" t="str">
            <v>38600BERNIERD</v>
          </cell>
          <cell r="H134" t="str">
            <v>38600</v>
          </cell>
          <cell r="I134" t="str">
            <v>38600</v>
          </cell>
          <cell r="J134">
            <v>9</v>
          </cell>
          <cell r="K134">
            <v>36</v>
          </cell>
          <cell r="L134">
            <v>2</v>
          </cell>
          <cell r="M134" t="str">
            <v>RED</v>
          </cell>
          <cell r="N134">
            <v>38600</v>
          </cell>
          <cell r="O134" t="str">
            <v>P1</v>
          </cell>
          <cell r="P134" t="str">
            <v>Activité Redon et Carentoir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 t="str">
            <v>4h00</v>
          </cell>
          <cell r="V134" t="str">
            <v>BERNIER D</v>
          </cell>
          <cell r="Y134">
            <v>1341</v>
          </cell>
          <cell r="AQ134">
            <v>55</v>
          </cell>
          <cell r="AR134">
            <v>1</v>
          </cell>
          <cell r="AS134">
            <v>0</v>
          </cell>
          <cell r="AW134" t="str">
            <v>BERNIERD</v>
          </cell>
          <cell r="AX134" t="str">
            <v>CDI</v>
          </cell>
          <cell r="AY134"/>
          <cell r="AZ134"/>
          <cell r="BA134"/>
          <cell r="BB134"/>
        </row>
        <row r="135">
          <cell r="A135" t="str">
            <v>38600PST1</v>
          </cell>
          <cell r="B135" t="str">
            <v>38600</v>
          </cell>
          <cell r="C135" t="str">
            <v>38600</v>
          </cell>
          <cell r="D135" t="str">
            <v>38600FRUND</v>
          </cell>
          <cell r="E135" t="str">
            <v>38600</v>
          </cell>
          <cell r="F135" t="str">
            <v>38600</v>
          </cell>
          <cell r="G135" t="str">
            <v>38600FRUND</v>
          </cell>
          <cell r="H135" t="str">
            <v>38600</v>
          </cell>
          <cell r="I135" t="str">
            <v>38600</v>
          </cell>
          <cell r="J135">
            <v>9</v>
          </cell>
          <cell r="K135">
            <v>36</v>
          </cell>
          <cell r="L135">
            <v>2</v>
          </cell>
          <cell r="M135" t="str">
            <v>TF</v>
          </cell>
          <cell r="N135">
            <v>38600</v>
          </cell>
          <cell r="O135" t="str">
            <v>PST1</v>
          </cell>
          <cell r="P135" t="str">
            <v>Station Transfert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 t="str">
            <v>7h30 à 16h45</v>
          </cell>
          <cell r="V135" t="str">
            <v>FRUND</v>
          </cell>
          <cell r="AQ135">
            <v>47</v>
          </cell>
          <cell r="AR135">
            <v>1</v>
          </cell>
          <cell r="AS135">
            <v>0</v>
          </cell>
          <cell r="AW135" t="str">
            <v>FRUND</v>
          </cell>
          <cell r="AX135" t="str">
            <v>CDI</v>
          </cell>
          <cell r="AY135"/>
          <cell r="AZ135"/>
          <cell r="BA135"/>
          <cell r="BB135"/>
        </row>
        <row r="136">
          <cell r="A136" t="str">
            <v>38600PST2</v>
          </cell>
          <cell r="B136" t="str">
            <v>38600</v>
          </cell>
          <cell r="C136" t="str">
            <v>38600</v>
          </cell>
          <cell r="D136" t="str">
            <v>38600MIN KIM</v>
          </cell>
          <cell r="E136" t="str">
            <v>38600</v>
          </cell>
          <cell r="F136" t="str">
            <v>38600</v>
          </cell>
          <cell r="G136" t="str">
            <v>38600MIN KIM</v>
          </cell>
          <cell r="H136" t="str">
            <v>38600</v>
          </cell>
          <cell r="I136" t="str">
            <v>38600</v>
          </cell>
          <cell r="J136">
            <v>9</v>
          </cell>
          <cell r="K136">
            <v>36</v>
          </cell>
          <cell r="L136">
            <v>2</v>
          </cell>
          <cell r="M136" t="str">
            <v>TF</v>
          </cell>
          <cell r="N136">
            <v>38600</v>
          </cell>
          <cell r="O136" t="str">
            <v>PST2</v>
          </cell>
          <cell r="P136" t="str">
            <v>Station Transfert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 t="str">
            <v>8h00 à 17h15</v>
          </cell>
          <cell r="V136" t="str">
            <v>MIN KIM</v>
          </cell>
          <cell r="AQ136">
            <v>48</v>
          </cell>
          <cell r="AR136">
            <v>1</v>
          </cell>
          <cell r="AS136">
            <v>0</v>
          </cell>
          <cell r="AW136" t="str">
            <v>MIN KIM</v>
          </cell>
          <cell r="AX136" t="str">
            <v>CDI</v>
          </cell>
          <cell r="AY136"/>
          <cell r="AZ136"/>
          <cell r="BA136"/>
          <cell r="BB136"/>
        </row>
        <row r="137">
          <cell r="A137" t="str">
            <v>38600PST3</v>
          </cell>
          <cell r="B137" t="str">
            <v>38600</v>
          </cell>
          <cell r="C137" t="str">
            <v>38600</v>
          </cell>
          <cell r="D137" t="str">
            <v>38600HANCKE</v>
          </cell>
          <cell r="E137" t="str">
            <v>38600</v>
          </cell>
          <cell r="F137" t="str">
            <v>38600</v>
          </cell>
          <cell r="G137" t="str">
            <v>3860037330G</v>
          </cell>
          <cell r="H137" t="str">
            <v>38600</v>
          </cell>
          <cell r="I137" t="str">
            <v>38600</v>
          </cell>
          <cell r="J137">
            <v>9</v>
          </cell>
          <cell r="K137">
            <v>36</v>
          </cell>
          <cell r="L137">
            <v>2</v>
          </cell>
          <cell r="M137" t="str">
            <v>TF</v>
          </cell>
          <cell r="N137">
            <v>38600</v>
          </cell>
          <cell r="O137" t="str">
            <v>PST3</v>
          </cell>
          <cell r="P137" t="str">
            <v>Station Transfert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 t="str">
            <v>8h00 à 17h15</v>
          </cell>
          <cell r="V137" t="str">
            <v>HANCKE</v>
          </cell>
          <cell r="AQ137">
            <v>49</v>
          </cell>
          <cell r="AR137">
            <v>1</v>
          </cell>
          <cell r="AS137">
            <v>0</v>
          </cell>
          <cell r="AW137" t="str">
            <v>37330G</v>
          </cell>
          <cell r="AX137" t="str">
            <v>CDI</v>
          </cell>
          <cell r="AY137"/>
          <cell r="AZ137"/>
          <cell r="BA137"/>
          <cell r="BB137"/>
        </row>
        <row r="138">
          <cell r="A138" t="str">
            <v>38600TRP1</v>
          </cell>
          <cell r="B138" t="str">
            <v>38600</v>
          </cell>
          <cell r="C138" t="str">
            <v>38600</v>
          </cell>
          <cell r="D138" t="str">
            <v>38600RYO</v>
          </cell>
          <cell r="E138" t="str">
            <v>38600</v>
          </cell>
          <cell r="F138" t="str">
            <v>38600</v>
          </cell>
          <cell r="G138" t="str">
            <v>3860068070G</v>
          </cell>
          <cell r="H138" t="str">
            <v>38600</v>
          </cell>
          <cell r="I138" t="str">
            <v>38600</v>
          </cell>
          <cell r="J138">
            <v>9</v>
          </cell>
          <cell r="K138">
            <v>36</v>
          </cell>
          <cell r="L138">
            <v>2</v>
          </cell>
          <cell r="M138" t="str">
            <v>TRP</v>
          </cell>
          <cell r="N138">
            <v>38600</v>
          </cell>
          <cell r="O138" t="str">
            <v>TRP1</v>
          </cell>
          <cell r="P138" t="str">
            <v>Agirec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 t="str">
            <v>6h00</v>
          </cell>
          <cell r="V138" t="str">
            <v>RYO</v>
          </cell>
          <cell r="AQ138">
            <v>50</v>
          </cell>
          <cell r="AR138">
            <v>1</v>
          </cell>
          <cell r="AS138">
            <v>0</v>
          </cell>
          <cell r="AW138" t="str">
            <v>68070G</v>
          </cell>
          <cell r="AX138" t="str">
            <v>CDI</v>
          </cell>
          <cell r="AY138"/>
          <cell r="AZ138"/>
          <cell r="BA138"/>
          <cell r="BB138"/>
        </row>
        <row r="139">
          <cell r="A139" t="str">
            <v>38600TRP2</v>
          </cell>
          <cell r="B139" t="str">
            <v>38600</v>
          </cell>
          <cell r="C139" t="str">
            <v>38600</v>
          </cell>
          <cell r="D139" t="str">
            <v>38600BOUGRO</v>
          </cell>
          <cell r="E139" t="str">
            <v>38600</v>
          </cell>
          <cell r="F139" t="str">
            <v>38600</v>
          </cell>
          <cell r="G139" t="str">
            <v>3860009780G</v>
          </cell>
          <cell r="H139" t="str">
            <v>38600</v>
          </cell>
          <cell r="I139" t="str">
            <v>38600</v>
          </cell>
          <cell r="J139">
            <v>9</v>
          </cell>
          <cell r="K139">
            <v>36</v>
          </cell>
          <cell r="L139">
            <v>2</v>
          </cell>
          <cell r="M139" t="str">
            <v>TRP</v>
          </cell>
          <cell r="N139">
            <v>38600</v>
          </cell>
          <cell r="O139" t="str">
            <v>TRP2</v>
          </cell>
          <cell r="P139" t="str">
            <v>Transfert OM/DI</v>
          </cell>
          <cell r="Q139" t="str">
            <v>Marché Piriac Sur Mer</v>
          </cell>
          <cell r="R139">
            <v>0</v>
          </cell>
          <cell r="S139">
            <v>0</v>
          </cell>
          <cell r="T139">
            <v>0</v>
          </cell>
          <cell r="U139" t="str">
            <v>5h30</v>
          </cell>
          <cell r="V139" t="str">
            <v>BOUGRO</v>
          </cell>
          <cell r="AQ139">
            <v>51</v>
          </cell>
          <cell r="AR139">
            <v>1</v>
          </cell>
          <cell r="AS139">
            <v>0</v>
          </cell>
          <cell r="AW139" t="str">
            <v>09780G</v>
          </cell>
          <cell r="AX139" t="str">
            <v>CDI</v>
          </cell>
          <cell r="AY139"/>
          <cell r="AZ139"/>
          <cell r="BA139"/>
          <cell r="BB139"/>
        </row>
        <row r="140">
          <cell r="A140" t="str">
            <v>38600VP1</v>
          </cell>
          <cell r="B140" t="str">
            <v>38600</v>
          </cell>
          <cell r="C140" t="str">
            <v>38600</v>
          </cell>
          <cell r="D140" t="str">
            <v>38600GUIHENEUF</v>
          </cell>
          <cell r="E140" t="str">
            <v>38600</v>
          </cell>
          <cell r="F140" t="str">
            <v>38600</v>
          </cell>
          <cell r="G140" t="str">
            <v>38600GUIHENEUF</v>
          </cell>
          <cell r="H140" t="str">
            <v>38600</v>
          </cell>
          <cell r="I140" t="str">
            <v>38600</v>
          </cell>
          <cell r="J140">
            <v>9</v>
          </cell>
          <cell r="K140">
            <v>36</v>
          </cell>
          <cell r="L140">
            <v>2</v>
          </cell>
          <cell r="M140" t="str">
            <v>VP</v>
          </cell>
          <cell r="N140">
            <v>38600</v>
          </cell>
          <cell r="O140" t="str">
            <v>VP1</v>
          </cell>
          <cell r="P140" t="str">
            <v>CCPB entier</v>
          </cell>
          <cell r="Q140" t="str">
            <v>CAP PC</v>
          </cell>
          <cell r="R140" t="str">
            <v>Guérande PC</v>
          </cell>
          <cell r="S140">
            <v>0</v>
          </cell>
          <cell r="T140">
            <v>0</v>
          </cell>
          <cell r="U140" t="str">
            <v>6h00</v>
          </cell>
          <cell r="V140" t="str">
            <v>GUIHENEUF</v>
          </cell>
          <cell r="AQ140">
            <v>40</v>
          </cell>
          <cell r="AR140">
            <v>1</v>
          </cell>
          <cell r="AS140">
            <v>0</v>
          </cell>
          <cell r="AW140" t="str">
            <v>GUIHENEUF</v>
          </cell>
          <cell r="AX140" t="str">
            <v>CDI</v>
          </cell>
          <cell r="AY140"/>
          <cell r="AZ140"/>
          <cell r="BA140"/>
          <cell r="BB140"/>
        </row>
        <row r="141">
          <cell r="A141" t="str">
            <v>38600VP2</v>
          </cell>
          <cell r="B141" t="str">
            <v>38600</v>
          </cell>
          <cell r="C141" t="str">
            <v>38600</v>
          </cell>
          <cell r="D141" t="str">
            <v>38600BERTIN</v>
          </cell>
          <cell r="E141" t="str">
            <v>38600</v>
          </cell>
          <cell r="F141" t="str">
            <v>38600</v>
          </cell>
          <cell r="G141" t="str">
            <v>38600Bertin P</v>
          </cell>
          <cell r="H141" t="str">
            <v>38600</v>
          </cell>
          <cell r="I141" t="str">
            <v>38600</v>
          </cell>
          <cell r="J141">
            <v>9</v>
          </cell>
          <cell r="K141">
            <v>36</v>
          </cell>
          <cell r="L141">
            <v>2</v>
          </cell>
          <cell r="M141" t="str">
            <v>VP</v>
          </cell>
          <cell r="N141">
            <v>38600</v>
          </cell>
          <cell r="O141" t="str">
            <v>VP2</v>
          </cell>
          <cell r="P141" t="str">
            <v>La Baule entier</v>
          </cell>
          <cell r="Q141" t="str">
            <v>Pornichet PC</v>
          </cell>
          <cell r="R141">
            <v>0</v>
          </cell>
          <cell r="S141">
            <v>0</v>
          </cell>
          <cell r="T141">
            <v>0</v>
          </cell>
          <cell r="U141" t="str">
            <v>10h30</v>
          </cell>
          <cell r="V141" t="str">
            <v>BERTIN</v>
          </cell>
          <cell r="AQ141">
            <v>41</v>
          </cell>
          <cell r="AR141">
            <v>1</v>
          </cell>
          <cell r="AS141">
            <v>0</v>
          </cell>
          <cell r="AW141" t="str">
            <v>Bertin P</v>
          </cell>
          <cell r="AX141" t="str">
            <v>CDI</v>
          </cell>
          <cell r="AY141"/>
          <cell r="AZ141"/>
          <cell r="BA141"/>
          <cell r="BB141"/>
        </row>
        <row r="142">
          <cell r="A142" t="str">
            <v>38600W</v>
          </cell>
          <cell r="B142" t="str">
            <v>38600</v>
          </cell>
          <cell r="C142" t="str">
            <v>38600</v>
          </cell>
          <cell r="D142" t="str">
            <v>38600BRAY</v>
          </cell>
          <cell r="E142" t="str">
            <v>38600</v>
          </cell>
          <cell r="F142" t="str">
            <v>38600</v>
          </cell>
          <cell r="G142" t="str">
            <v>38600BRAY</v>
          </cell>
          <cell r="H142" t="str">
            <v>38600</v>
          </cell>
          <cell r="I142" t="str">
            <v>38600</v>
          </cell>
          <cell r="J142">
            <v>9</v>
          </cell>
          <cell r="K142">
            <v>36</v>
          </cell>
          <cell r="L142">
            <v>2</v>
          </cell>
          <cell r="M142" t="str">
            <v>W</v>
          </cell>
          <cell r="N142">
            <v>38600</v>
          </cell>
          <cell r="O142" t="str">
            <v>W</v>
          </cell>
          <cell r="P142" t="str">
            <v>Réparation Borne APV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 t="str">
            <v>8h00</v>
          </cell>
          <cell r="V142" t="str">
            <v>BRAY</v>
          </cell>
          <cell r="AQ142">
            <v>45</v>
          </cell>
          <cell r="AR142">
            <v>1</v>
          </cell>
          <cell r="AS142">
            <v>0</v>
          </cell>
          <cell r="AW142" t="str">
            <v>BRAY</v>
          </cell>
          <cell r="AX142" t="str">
            <v>CDI</v>
          </cell>
          <cell r="AY142"/>
          <cell r="AZ142"/>
          <cell r="BA142"/>
          <cell r="BB142"/>
        </row>
        <row r="143">
          <cell r="A143" t="str">
            <v>38601ALS1</v>
          </cell>
          <cell r="B143" t="str">
            <v>386013030</v>
          </cell>
          <cell r="C143" t="str">
            <v>38601</v>
          </cell>
          <cell r="D143" t="str">
            <v>38601LEGOUIC</v>
          </cell>
          <cell r="E143" t="str">
            <v>38601</v>
          </cell>
          <cell r="F143" t="str">
            <v>38601</v>
          </cell>
          <cell r="G143" t="str">
            <v>38601Legouic</v>
          </cell>
          <cell r="H143" t="str">
            <v>38601</v>
          </cell>
          <cell r="I143" t="str">
            <v>38601</v>
          </cell>
          <cell r="J143">
            <v>9</v>
          </cell>
          <cell r="K143">
            <v>36</v>
          </cell>
          <cell r="L143">
            <v>3</v>
          </cell>
          <cell r="M143" t="str">
            <v>APV</v>
          </cell>
          <cell r="N143">
            <v>38601</v>
          </cell>
          <cell r="O143" t="str">
            <v>ALS1</v>
          </cell>
          <cell r="P143" t="str">
            <v>SICAPG VE SNN</v>
          </cell>
          <cell r="Q143" t="str">
            <v>SICAPG EL SNN</v>
          </cell>
          <cell r="R143">
            <v>0</v>
          </cell>
          <cell r="S143">
            <v>0</v>
          </cell>
          <cell r="T143">
            <v>0</v>
          </cell>
          <cell r="U143" t="str">
            <v>6h00</v>
          </cell>
          <cell r="V143" t="str">
            <v>LEGOUIC</v>
          </cell>
          <cell r="Y143">
            <v>3030</v>
          </cell>
          <cell r="AQ143">
            <v>35</v>
          </cell>
          <cell r="AR143">
            <v>1</v>
          </cell>
          <cell r="AS143">
            <v>0</v>
          </cell>
          <cell r="AW143" t="str">
            <v>Legouic</v>
          </cell>
          <cell r="AX143" t="str">
            <v>CDI</v>
          </cell>
          <cell r="AY143"/>
          <cell r="AZ143"/>
          <cell r="BA143"/>
          <cell r="BB143"/>
        </row>
        <row r="144">
          <cell r="A144" t="str">
            <v>38601ALS2</v>
          </cell>
          <cell r="B144" t="str">
            <v>386013063</v>
          </cell>
          <cell r="C144" t="str">
            <v>38601</v>
          </cell>
          <cell r="D144" t="str">
            <v>38601CONRAD</v>
          </cell>
          <cell r="E144" t="str">
            <v>38601</v>
          </cell>
          <cell r="F144" t="str">
            <v>38601</v>
          </cell>
          <cell r="G144" t="str">
            <v>38601CONRAD</v>
          </cell>
          <cell r="H144" t="str">
            <v>38601</v>
          </cell>
          <cell r="I144" t="str">
            <v>38601</v>
          </cell>
          <cell r="J144">
            <v>9</v>
          </cell>
          <cell r="K144">
            <v>36</v>
          </cell>
          <cell r="L144">
            <v>3</v>
          </cell>
          <cell r="M144" t="str">
            <v>APV</v>
          </cell>
          <cell r="N144">
            <v>38601</v>
          </cell>
          <cell r="O144" t="str">
            <v>ALS2</v>
          </cell>
          <cell r="P144" t="str">
            <v>PORNIC OM SNN</v>
          </cell>
          <cell r="Q144" t="str">
            <v>PORNIC VE SNN</v>
          </cell>
          <cell r="R144" t="str">
            <v>PORNIC JM SNN</v>
          </cell>
          <cell r="S144">
            <v>0</v>
          </cell>
          <cell r="T144">
            <v>0</v>
          </cell>
          <cell r="U144" t="str">
            <v>6h00</v>
          </cell>
          <cell r="V144" t="str">
            <v>CONRAD</v>
          </cell>
          <cell r="Y144">
            <v>3063</v>
          </cell>
          <cell r="AQ144">
            <v>36</v>
          </cell>
          <cell r="AR144">
            <v>1</v>
          </cell>
          <cell r="AS144">
            <v>0</v>
          </cell>
          <cell r="AW144" t="str">
            <v>CONRAD</v>
          </cell>
          <cell r="AX144" t="str">
            <v>CDI</v>
          </cell>
          <cell r="AY144"/>
          <cell r="AZ144"/>
          <cell r="BA144"/>
          <cell r="BB144"/>
        </row>
        <row r="145">
          <cell r="A145" t="str">
            <v>38601ALS3</v>
          </cell>
          <cell r="B145" t="str">
            <v>386013197</v>
          </cell>
          <cell r="C145" t="str">
            <v>38601</v>
          </cell>
          <cell r="D145" t="str">
            <v>38601JUSTEAU</v>
          </cell>
          <cell r="E145" t="str">
            <v>38601</v>
          </cell>
          <cell r="F145" t="str">
            <v>38601</v>
          </cell>
          <cell r="G145" t="str">
            <v>38601JUSTEAU</v>
          </cell>
          <cell r="H145" t="str">
            <v>38601</v>
          </cell>
          <cell r="I145" t="str">
            <v>38601</v>
          </cell>
          <cell r="J145">
            <v>9</v>
          </cell>
          <cell r="K145">
            <v>36</v>
          </cell>
          <cell r="L145">
            <v>3</v>
          </cell>
          <cell r="M145" t="str">
            <v>APV</v>
          </cell>
          <cell r="N145">
            <v>38601</v>
          </cell>
          <cell r="O145" t="str">
            <v>ALS3</v>
          </cell>
          <cell r="P145" t="str">
            <v>CARENE VE KING</v>
          </cell>
          <cell r="Q145" t="str">
            <v>AUCHAN VE KING</v>
          </cell>
          <cell r="R145" t="str">
            <v>CARENE VE SNN</v>
          </cell>
          <cell r="S145">
            <v>0</v>
          </cell>
          <cell r="T145">
            <v>0</v>
          </cell>
          <cell r="U145" t="str">
            <v>7h30</v>
          </cell>
          <cell r="V145" t="str">
            <v>JUSTEAU</v>
          </cell>
          <cell r="Y145">
            <v>3197</v>
          </cell>
          <cell r="AQ145">
            <v>37</v>
          </cell>
          <cell r="AR145">
            <v>1</v>
          </cell>
          <cell r="AS145">
            <v>0</v>
          </cell>
          <cell r="AW145" t="str">
            <v>JUSTEAU</v>
          </cell>
          <cell r="AX145" t="str">
            <v>CDI</v>
          </cell>
          <cell r="AY145"/>
          <cell r="AZ145"/>
          <cell r="BA145"/>
          <cell r="BB145"/>
        </row>
        <row r="146">
          <cell r="A146" t="str">
            <v>38601Conteneurisation</v>
          </cell>
          <cell r="B146" t="str">
            <v>38601</v>
          </cell>
          <cell r="C146" t="str">
            <v>38601</v>
          </cell>
          <cell r="D146" t="str">
            <v>38601VINCENT</v>
          </cell>
          <cell r="E146" t="str">
            <v>38601</v>
          </cell>
          <cell r="F146" t="str">
            <v>38601</v>
          </cell>
          <cell r="G146" t="str">
            <v>38601Vincent</v>
          </cell>
          <cell r="H146" t="str">
            <v>38601</v>
          </cell>
          <cell r="I146" t="str">
            <v>38601</v>
          </cell>
          <cell r="J146">
            <v>9</v>
          </cell>
          <cell r="K146">
            <v>36</v>
          </cell>
          <cell r="L146">
            <v>3</v>
          </cell>
          <cell r="M146" t="str">
            <v>CONTENEURISATION</v>
          </cell>
          <cell r="N146">
            <v>38601</v>
          </cell>
          <cell r="O146" t="str">
            <v>Conteneurisation</v>
          </cell>
          <cell r="P146" t="str">
            <v>Conteneurisation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 t="str">
            <v>8h00</v>
          </cell>
          <cell r="V146" t="str">
            <v>VINCENT</v>
          </cell>
          <cell r="AQ146">
            <v>46</v>
          </cell>
          <cell r="AR146">
            <v>1</v>
          </cell>
          <cell r="AS146">
            <v>0</v>
          </cell>
          <cell r="AW146" t="str">
            <v>Vincent</v>
          </cell>
          <cell r="AX146" t="str">
            <v>CDI</v>
          </cell>
          <cell r="AY146"/>
          <cell r="AZ146"/>
          <cell r="BA146"/>
          <cell r="BB146"/>
        </row>
        <row r="147">
          <cell r="A147" t="str">
            <v>38601EMB</v>
          </cell>
          <cell r="B147" t="str">
            <v>38601</v>
          </cell>
          <cell r="C147" t="str">
            <v>38601</v>
          </cell>
          <cell r="D147" t="str">
            <v>38601PERAUD</v>
          </cell>
          <cell r="E147" t="str">
            <v>38601</v>
          </cell>
          <cell r="F147" t="str">
            <v>38601</v>
          </cell>
          <cell r="G147" t="str">
            <v>38601PERRAUD</v>
          </cell>
          <cell r="H147" t="str">
            <v>38601</v>
          </cell>
          <cell r="I147" t="str">
            <v>38601</v>
          </cell>
          <cell r="J147">
            <v>9</v>
          </cell>
          <cell r="K147">
            <v>36</v>
          </cell>
          <cell r="L147">
            <v>3</v>
          </cell>
          <cell r="M147" t="str">
            <v>EMB</v>
          </cell>
          <cell r="N147">
            <v>38601</v>
          </cell>
          <cell r="O147" t="str">
            <v>EMB</v>
          </cell>
          <cell r="P147" t="str">
            <v>Embauche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 t="str">
            <v>4h00</v>
          </cell>
          <cell r="V147" t="str">
            <v>PERAUD</v>
          </cell>
          <cell r="AQ147">
            <v>1</v>
          </cell>
          <cell r="AR147">
            <v>1</v>
          </cell>
          <cell r="AS147">
            <v>0</v>
          </cell>
          <cell r="AW147" t="str">
            <v>PERRAUD</v>
          </cell>
          <cell r="AX147" t="str">
            <v>CDI</v>
          </cell>
          <cell r="AY147"/>
          <cell r="AZ147"/>
          <cell r="BA147"/>
          <cell r="BB147"/>
        </row>
        <row r="148">
          <cell r="A148" t="str">
            <v>38601GLS1</v>
          </cell>
          <cell r="B148" t="str">
            <v>38601442</v>
          </cell>
          <cell r="C148" t="str">
            <v>38601</v>
          </cell>
          <cell r="D148" t="str">
            <v>38601TREHUDIC</v>
          </cell>
          <cell r="E148" t="str">
            <v>38601CHAPEAU</v>
          </cell>
          <cell r="F148" t="str">
            <v>38601</v>
          </cell>
          <cell r="G148" t="str">
            <v>38601777701</v>
          </cell>
          <cell r="H148" t="str">
            <v>38601CHAPEAU</v>
          </cell>
          <cell r="I148" t="str">
            <v>38601</v>
          </cell>
          <cell r="J148">
            <v>9</v>
          </cell>
          <cell r="K148">
            <v>36</v>
          </cell>
          <cell r="L148">
            <v>3</v>
          </cell>
          <cell r="M148" t="str">
            <v>PAP</v>
          </cell>
          <cell r="N148">
            <v>38601</v>
          </cell>
          <cell r="O148" t="str">
            <v>GLS1</v>
          </cell>
          <cell r="P148" t="str">
            <v>Batz/Mer Nord OM+EL</v>
          </cell>
          <cell r="Q148" t="str">
            <v>La Turballe Campagne OM+EL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 t="str">
            <v>TREHUDIC</v>
          </cell>
          <cell r="W148" t="str">
            <v>CHAPEAU</v>
          </cell>
          <cell r="Y148">
            <v>442</v>
          </cell>
          <cell r="AA148" t="e">
            <v>#N/A</v>
          </cell>
          <cell r="AB148" t="e">
            <v>#N/A</v>
          </cell>
          <cell r="AC148"/>
          <cell r="AD148">
            <v>7.5</v>
          </cell>
          <cell r="AE148">
            <v>2</v>
          </cell>
          <cell r="AF148">
            <v>0</v>
          </cell>
          <cell r="AG148">
            <v>0</v>
          </cell>
          <cell r="AH148">
            <v>0</v>
          </cell>
          <cell r="AI148">
            <v>9.5</v>
          </cell>
          <cell r="AJ148" t="e">
            <v>#N/A</v>
          </cell>
          <cell r="AK148" t="e">
            <v>#N/A</v>
          </cell>
          <cell r="AL148" t="e">
            <v>#N/A</v>
          </cell>
          <cell r="AM148" t="e">
            <v>#N/A</v>
          </cell>
          <cell r="AN148" t="e">
            <v>#N/A</v>
          </cell>
          <cell r="AO148" t="str">
            <v>Batz sur Mer</v>
          </cell>
          <cell r="AP148" t="str">
            <v>SICAPG</v>
          </cell>
          <cell r="AQ148">
            <v>2</v>
          </cell>
          <cell r="AR148">
            <v>2</v>
          </cell>
          <cell r="AS148">
            <v>19</v>
          </cell>
          <cell r="AW148">
            <v>777701</v>
          </cell>
          <cell r="AX148" t="str">
            <v>CDI</v>
          </cell>
          <cell r="AY148" t="str">
            <v>CHAPEAU</v>
          </cell>
          <cell r="AZ148" t="str">
            <v>CDI</v>
          </cell>
          <cell r="BA148"/>
          <cell r="BB148"/>
        </row>
        <row r="149">
          <cell r="A149" t="str">
            <v>38601GLS2</v>
          </cell>
          <cell r="B149" t="str">
            <v>38601466</v>
          </cell>
          <cell r="C149" t="str">
            <v>38601</v>
          </cell>
          <cell r="D149" t="str">
            <v>38601COQUARD</v>
          </cell>
          <cell r="E149" t="str">
            <v>38601HAMON</v>
          </cell>
          <cell r="F149" t="str">
            <v>38601</v>
          </cell>
          <cell r="G149" t="str">
            <v>3860119961G</v>
          </cell>
          <cell r="H149" t="str">
            <v>38601HAMON</v>
          </cell>
          <cell r="I149" t="str">
            <v>38601</v>
          </cell>
          <cell r="J149">
            <v>9</v>
          </cell>
          <cell r="K149">
            <v>36</v>
          </cell>
          <cell r="L149">
            <v>3</v>
          </cell>
          <cell r="M149" t="str">
            <v>PAP</v>
          </cell>
          <cell r="N149">
            <v>38601</v>
          </cell>
          <cell r="O149" t="str">
            <v>GLS2</v>
          </cell>
          <cell r="P149" t="str">
            <v>Le Croisic S1 OM+EL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 t="str">
            <v>COQUARD</v>
          </cell>
          <cell r="W149" t="str">
            <v>HAMON</v>
          </cell>
          <cell r="Y149">
            <v>466</v>
          </cell>
          <cell r="AA149" t="e">
            <v>#N/A</v>
          </cell>
          <cell r="AB149" t="e">
            <v>#N/A</v>
          </cell>
          <cell r="AC149"/>
          <cell r="AD149">
            <v>6.5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6.5</v>
          </cell>
          <cell r="AJ149" t="e">
            <v>#N/A</v>
          </cell>
          <cell r="AK149" t="e">
            <v>#N/A</v>
          </cell>
          <cell r="AL149" t="e">
            <v>#N/A</v>
          </cell>
          <cell r="AM149" t="e">
            <v>#N/A</v>
          </cell>
          <cell r="AN149" t="e">
            <v>#N/A</v>
          </cell>
          <cell r="AO149" t="str">
            <v>Le Croisic</v>
          </cell>
          <cell r="AP149" t="str">
            <v>SICAPG</v>
          </cell>
          <cell r="AQ149">
            <v>3</v>
          </cell>
          <cell r="AR149">
            <v>2</v>
          </cell>
          <cell r="AS149">
            <v>13</v>
          </cell>
          <cell r="AW149" t="str">
            <v>19961G</v>
          </cell>
          <cell r="AX149" t="str">
            <v>CDI</v>
          </cell>
          <cell r="AY149" t="str">
            <v>HAMON</v>
          </cell>
          <cell r="AZ149" t="str">
            <v>CDI</v>
          </cell>
          <cell r="BA149"/>
          <cell r="BB149"/>
        </row>
        <row r="150">
          <cell r="A150" t="str">
            <v>38601GLS6</v>
          </cell>
          <cell r="B150" t="str">
            <v>38601500</v>
          </cell>
          <cell r="C150" t="str">
            <v>38601490</v>
          </cell>
          <cell r="D150" t="str">
            <v>38601PELLETIER</v>
          </cell>
          <cell r="E150" t="str">
            <v>38601CHERON</v>
          </cell>
          <cell r="F150" t="str">
            <v>38601</v>
          </cell>
          <cell r="G150" t="str">
            <v>38601597620</v>
          </cell>
          <cell r="H150" t="str">
            <v>38601CHERON</v>
          </cell>
          <cell r="I150" t="str">
            <v>38601</v>
          </cell>
          <cell r="J150">
            <v>9</v>
          </cell>
          <cell r="K150">
            <v>36</v>
          </cell>
          <cell r="L150">
            <v>3</v>
          </cell>
          <cell r="M150" t="str">
            <v>PAP</v>
          </cell>
          <cell r="N150">
            <v>38601</v>
          </cell>
          <cell r="O150" t="str">
            <v>GLS6</v>
          </cell>
          <cell r="P150" t="str">
            <v>St André S1 OM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 t="str">
            <v>PELLETIER</v>
          </cell>
          <cell r="W150" t="str">
            <v>CHERON</v>
          </cell>
          <cell r="Y150">
            <v>500</v>
          </cell>
          <cell r="Z150">
            <v>490</v>
          </cell>
          <cell r="AA150" t="e">
            <v>#N/A</v>
          </cell>
          <cell r="AB150" t="e">
            <v>#N/A</v>
          </cell>
          <cell r="AC150"/>
          <cell r="AD150">
            <v>9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9</v>
          </cell>
          <cell r="AJ150" t="e">
            <v>#N/A</v>
          </cell>
          <cell r="AK150" t="e">
            <v>#N/A</v>
          </cell>
          <cell r="AL150" t="e">
            <v>#N/A</v>
          </cell>
          <cell r="AM150" t="e">
            <v>#N/A</v>
          </cell>
          <cell r="AN150" t="e">
            <v>#N/A</v>
          </cell>
          <cell r="AO150" t="str">
            <v>St André</v>
          </cell>
          <cell r="AP150" t="str">
            <v>CARENE</v>
          </cell>
          <cell r="AQ150">
            <v>7</v>
          </cell>
          <cell r="AR150">
            <v>2</v>
          </cell>
          <cell r="AS150">
            <v>18</v>
          </cell>
          <cell r="AW150">
            <v>597620</v>
          </cell>
          <cell r="AX150" t="str">
            <v>CDI</v>
          </cell>
          <cell r="AY150" t="str">
            <v>CHERON</v>
          </cell>
          <cell r="AZ150" t="str">
            <v>CDI</v>
          </cell>
          <cell r="BA150"/>
          <cell r="BB150"/>
        </row>
        <row r="151">
          <cell r="A151" t="str">
            <v>38601GLS10</v>
          </cell>
          <cell r="B151" t="str">
            <v>38601438</v>
          </cell>
          <cell r="C151" t="str">
            <v>38601</v>
          </cell>
          <cell r="D151" t="str">
            <v>38601SEJOURNE</v>
          </cell>
          <cell r="E151" t="str">
            <v>38601RIO</v>
          </cell>
          <cell r="F151" t="str">
            <v>38601</v>
          </cell>
          <cell r="G151" t="str">
            <v>38601703322</v>
          </cell>
          <cell r="H151" t="str">
            <v>3860166258G</v>
          </cell>
          <cell r="I151" t="str">
            <v>38601</v>
          </cell>
          <cell r="J151">
            <v>9</v>
          </cell>
          <cell r="K151">
            <v>36</v>
          </cell>
          <cell r="L151">
            <v>3</v>
          </cell>
          <cell r="M151" t="str">
            <v>PAP</v>
          </cell>
          <cell r="N151">
            <v>38601</v>
          </cell>
          <cell r="O151" t="str">
            <v>GLS10</v>
          </cell>
          <cell r="P151" t="str">
            <v>St Molf TS/1 OM+EL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 t="str">
            <v>SEJOURNE</v>
          </cell>
          <cell r="W151" t="str">
            <v>RIO</v>
          </cell>
          <cell r="Y151">
            <v>438</v>
          </cell>
          <cell r="AA151" t="e">
            <v>#N/A</v>
          </cell>
          <cell r="AB151" t="e">
            <v>#N/A</v>
          </cell>
          <cell r="AC151"/>
          <cell r="AD151">
            <v>8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8</v>
          </cell>
          <cell r="AJ151" t="e">
            <v>#N/A</v>
          </cell>
          <cell r="AK151" t="e">
            <v>#N/A</v>
          </cell>
          <cell r="AL151" t="e">
            <v>#N/A</v>
          </cell>
          <cell r="AM151" t="e">
            <v>#N/A</v>
          </cell>
          <cell r="AN151" t="e">
            <v>#N/A</v>
          </cell>
          <cell r="AO151" t="str">
            <v>St Molf</v>
          </cell>
          <cell r="AP151" t="str">
            <v>CCPB</v>
          </cell>
          <cell r="AQ151">
            <v>11</v>
          </cell>
          <cell r="AR151">
            <v>2</v>
          </cell>
          <cell r="AS151">
            <v>16</v>
          </cell>
          <cell r="AW151">
            <v>703322</v>
          </cell>
          <cell r="AX151" t="str">
            <v>CDI</v>
          </cell>
          <cell r="AY151" t="str">
            <v>66258G</v>
          </cell>
          <cell r="AZ151" t="str">
            <v>CDI</v>
          </cell>
          <cell r="BA151"/>
          <cell r="BB151"/>
        </row>
        <row r="152">
          <cell r="A152" t="str">
            <v>38601GLS12</v>
          </cell>
          <cell r="B152" t="str">
            <v>38601441</v>
          </cell>
          <cell r="C152" t="str">
            <v>38601</v>
          </cell>
          <cell r="D152" t="str">
            <v>38601LEVESQUE R</v>
          </cell>
          <cell r="E152" t="str">
            <v>38601LEONE</v>
          </cell>
          <cell r="F152" t="str">
            <v>38601</v>
          </cell>
          <cell r="G152" t="str">
            <v>38601475256</v>
          </cell>
          <cell r="H152" t="str">
            <v>38601458470</v>
          </cell>
          <cell r="I152" t="str">
            <v>38601</v>
          </cell>
          <cell r="J152">
            <v>9</v>
          </cell>
          <cell r="K152">
            <v>36</v>
          </cell>
          <cell r="L152">
            <v>3</v>
          </cell>
          <cell r="M152" t="str">
            <v>PAP</v>
          </cell>
          <cell r="N152">
            <v>38601</v>
          </cell>
          <cell r="O152" t="str">
            <v>GLS12</v>
          </cell>
          <cell r="P152" t="str">
            <v>Guérande Bourg OM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 t="str">
            <v>LEVESQUE R</v>
          </cell>
          <cell r="W152" t="str">
            <v>LEONE</v>
          </cell>
          <cell r="Y152">
            <v>441</v>
          </cell>
          <cell r="AA152" t="e">
            <v>#N/A</v>
          </cell>
          <cell r="AB152" t="e">
            <v>#N/A</v>
          </cell>
          <cell r="AC152"/>
          <cell r="AD152">
            <v>8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8</v>
          </cell>
          <cell r="AJ152" t="e">
            <v>#N/A</v>
          </cell>
          <cell r="AK152" t="e">
            <v>#N/A</v>
          </cell>
          <cell r="AL152" t="e">
            <v>#N/A</v>
          </cell>
          <cell r="AM152" t="e">
            <v>#N/A</v>
          </cell>
          <cell r="AN152" t="e">
            <v>#N/A</v>
          </cell>
          <cell r="AO152" t="str">
            <v>Guérande</v>
          </cell>
          <cell r="AP152" t="str">
            <v>SICAPG</v>
          </cell>
          <cell r="AQ152">
            <v>13</v>
          </cell>
          <cell r="AR152">
            <v>2</v>
          </cell>
          <cell r="AS152">
            <v>16</v>
          </cell>
          <cell r="AW152">
            <v>475256</v>
          </cell>
          <cell r="AX152" t="str">
            <v>CDI</v>
          </cell>
          <cell r="AY152">
            <v>458470</v>
          </cell>
          <cell r="AZ152" t="str">
            <v>CDI</v>
          </cell>
          <cell r="BA152"/>
          <cell r="BB152"/>
        </row>
        <row r="153">
          <cell r="A153" t="str">
            <v>38601GLS13</v>
          </cell>
          <cell r="B153" t="str">
            <v>38601481</v>
          </cell>
          <cell r="C153" t="str">
            <v>38601</v>
          </cell>
          <cell r="D153" t="str">
            <v>38601DERIANO</v>
          </cell>
          <cell r="E153" t="str">
            <v>38601LEBOURLOUT</v>
          </cell>
          <cell r="F153" t="str">
            <v>38601</v>
          </cell>
          <cell r="G153" t="str">
            <v>38601238000</v>
          </cell>
          <cell r="H153" t="str">
            <v>38601LEBOURLOUT</v>
          </cell>
          <cell r="I153" t="str">
            <v>38601</v>
          </cell>
          <cell r="J153">
            <v>9</v>
          </cell>
          <cell r="K153">
            <v>36</v>
          </cell>
          <cell r="L153">
            <v>3</v>
          </cell>
          <cell r="M153" t="str">
            <v>PAP</v>
          </cell>
          <cell r="N153">
            <v>38601</v>
          </cell>
          <cell r="O153" t="str">
            <v>GLS13</v>
          </cell>
          <cell r="P153" t="str">
            <v>Campbon/ Quilly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 t="str">
            <v>DERIANO</v>
          </cell>
          <cell r="W153" t="str">
            <v>LEBOURLOUT</v>
          </cell>
          <cell r="Y153">
            <v>481</v>
          </cell>
          <cell r="AA153" t="e">
            <v>#N/A</v>
          </cell>
          <cell r="AB153" t="e">
            <v>#N/A</v>
          </cell>
          <cell r="AC153"/>
          <cell r="AD153">
            <v>9.5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9.5</v>
          </cell>
          <cell r="AJ153" t="e">
            <v>#N/A</v>
          </cell>
          <cell r="AK153" t="e">
            <v>#N/A</v>
          </cell>
          <cell r="AL153" t="e">
            <v>#N/A</v>
          </cell>
          <cell r="AM153" t="e">
            <v>#N/A</v>
          </cell>
          <cell r="AN153" t="e">
            <v>#N/A</v>
          </cell>
          <cell r="AO153" t="str">
            <v>CC Loire &amp; Sillon</v>
          </cell>
          <cell r="AP153" t="str">
            <v>CC Loire &amp; Sillon</v>
          </cell>
          <cell r="AQ153">
            <v>14</v>
          </cell>
          <cell r="AR153">
            <v>2</v>
          </cell>
          <cell r="AS153">
            <v>19</v>
          </cell>
          <cell r="AW153">
            <v>238000</v>
          </cell>
          <cell r="AX153" t="str">
            <v>CDI</v>
          </cell>
          <cell r="AY153" t="str">
            <v>LEBOURLOUT</v>
          </cell>
          <cell r="AZ153" t="str">
            <v>CDI</v>
          </cell>
          <cell r="BA153"/>
          <cell r="BB153"/>
        </row>
        <row r="154">
          <cell r="A154" t="str">
            <v>38601GLS14</v>
          </cell>
          <cell r="B154" t="str">
            <v>38601271</v>
          </cell>
          <cell r="C154" t="str">
            <v>38601</v>
          </cell>
          <cell r="D154" t="str">
            <v>38601PECHENARD</v>
          </cell>
          <cell r="E154" t="str">
            <v>38601LOREAU</v>
          </cell>
          <cell r="F154" t="str">
            <v>38601CORNET</v>
          </cell>
          <cell r="G154" t="str">
            <v>38601595500</v>
          </cell>
          <cell r="H154" t="str">
            <v>38601Loreau</v>
          </cell>
          <cell r="I154" t="str">
            <v>3860120133G</v>
          </cell>
          <cell r="J154">
            <v>9</v>
          </cell>
          <cell r="K154">
            <v>36</v>
          </cell>
          <cell r="L154">
            <v>3</v>
          </cell>
          <cell r="M154" t="str">
            <v>PAP</v>
          </cell>
          <cell r="N154">
            <v>38601</v>
          </cell>
          <cell r="O154" t="str">
            <v>GLS14</v>
          </cell>
          <cell r="P154" t="str">
            <v>Campbon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 t="str">
            <v>PECHENARD</v>
          </cell>
          <cell r="W154" t="str">
            <v>LOREAU</v>
          </cell>
          <cell r="X154" t="str">
            <v>CORNET</v>
          </cell>
          <cell r="Y154">
            <v>271</v>
          </cell>
          <cell r="AA154" t="e">
            <v>#N/A</v>
          </cell>
          <cell r="AB154" t="e">
            <v>#N/A</v>
          </cell>
          <cell r="AC154" t="e">
            <v>#N/A</v>
          </cell>
          <cell r="AD154">
            <v>9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9</v>
          </cell>
          <cell r="AJ154" t="e">
            <v>#N/A</v>
          </cell>
          <cell r="AK154" t="e">
            <v>#N/A</v>
          </cell>
          <cell r="AL154" t="e">
            <v>#N/A</v>
          </cell>
          <cell r="AM154" t="e">
            <v>#N/A</v>
          </cell>
          <cell r="AN154" t="e">
            <v>#N/A</v>
          </cell>
          <cell r="AO154" t="str">
            <v>CC Loire &amp; Sillon</v>
          </cell>
          <cell r="AP154" t="str">
            <v>CC Loire &amp; Sillon</v>
          </cell>
          <cell r="AQ154">
            <v>15</v>
          </cell>
          <cell r="AR154">
            <v>3</v>
          </cell>
          <cell r="AS154">
            <v>27</v>
          </cell>
          <cell r="AW154">
            <v>595500</v>
          </cell>
          <cell r="AX154" t="str">
            <v>CDI</v>
          </cell>
          <cell r="AY154" t="str">
            <v>Loreau</v>
          </cell>
          <cell r="AZ154" t="str">
            <v>CDD</v>
          </cell>
          <cell r="BA154" t="str">
            <v>20133G</v>
          </cell>
          <cell r="BB154" t="str">
            <v>CDI</v>
          </cell>
        </row>
        <row r="155">
          <cell r="A155" t="str">
            <v>38601GLS16</v>
          </cell>
          <cell r="B155" t="str">
            <v>38601465</v>
          </cell>
          <cell r="C155" t="str">
            <v>38601</v>
          </cell>
          <cell r="D155" t="str">
            <v>38601LAQUITTANT</v>
          </cell>
          <cell r="E155" t="str">
            <v>38601MARICHAL S</v>
          </cell>
          <cell r="F155" t="str">
            <v>38601</v>
          </cell>
          <cell r="G155" t="str">
            <v>38601446000</v>
          </cell>
          <cell r="H155" t="str">
            <v>38601MARICHAL</v>
          </cell>
          <cell r="I155" t="str">
            <v>38601</v>
          </cell>
          <cell r="J155">
            <v>9</v>
          </cell>
          <cell r="K155">
            <v>36</v>
          </cell>
          <cell r="L155">
            <v>3</v>
          </cell>
          <cell r="M155" t="str">
            <v>PAP</v>
          </cell>
          <cell r="N155">
            <v>38601</v>
          </cell>
          <cell r="O155" t="str">
            <v>GLS16</v>
          </cell>
          <cell r="P155" t="str">
            <v>Pornichet S3 OM</v>
          </cell>
          <cell r="Q155" t="str">
            <v>Saint Denac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 t="str">
            <v>LAQUITTANT</v>
          </cell>
          <cell r="W155" t="str">
            <v>MARICHAL S</v>
          </cell>
          <cell r="Y155">
            <v>465</v>
          </cell>
          <cell r="AA155" t="e">
            <v>#N/A</v>
          </cell>
          <cell r="AB155" t="e">
            <v>#N/A</v>
          </cell>
          <cell r="AC155"/>
          <cell r="AD155">
            <v>6</v>
          </cell>
          <cell r="AE155">
            <v>2</v>
          </cell>
          <cell r="AF155">
            <v>0</v>
          </cell>
          <cell r="AG155">
            <v>0</v>
          </cell>
          <cell r="AH155">
            <v>0</v>
          </cell>
          <cell r="AI155">
            <v>8</v>
          </cell>
          <cell r="AJ155" t="e">
            <v>#N/A</v>
          </cell>
          <cell r="AK155" t="e">
            <v>#N/A</v>
          </cell>
          <cell r="AL155" t="e">
            <v>#N/A</v>
          </cell>
          <cell r="AM155" t="e">
            <v>#N/A</v>
          </cell>
          <cell r="AN155" t="e">
            <v>#N/A</v>
          </cell>
          <cell r="AO155" t="str">
            <v>Pornichet</v>
          </cell>
          <cell r="AP155" t="str">
            <v>CARENE</v>
          </cell>
          <cell r="AQ155">
            <v>17</v>
          </cell>
          <cell r="AR155">
            <v>2</v>
          </cell>
          <cell r="AS155">
            <v>16</v>
          </cell>
          <cell r="AW155">
            <v>446000</v>
          </cell>
          <cell r="AX155" t="str">
            <v>CDI</v>
          </cell>
          <cell r="AY155" t="str">
            <v>MARICHAL</v>
          </cell>
          <cell r="AZ155" t="str">
            <v>CDI</v>
          </cell>
          <cell r="BA155"/>
          <cell r="BB155"/>
        </row>
        <row r="156">
          <cell r="A156" t="str">
            <v>38601GLS20</v>
          </cell>
          <cell r="B156" t="str">
            <v>38601357</v>
          </cell>
          <cell r="C156" t="str">
            <v>38601</v>
          </cell>
          <cell r="D156" t="str">
            <v>38601GRAVE</v>
          </cell>
          <cell r="E156" t="str">
            <v>38601TERRIEN F</v>
          </cell>
          <cell r="F156" t="str">
            <v>38601</v>
          </cell>
          <cell r="G156" t="str">
            <v>38601GRAVE</v>
          </cell>
          <cell r="H156" t="str">
            <v>3860176099G</v>
          </cell>
          <cell r="I156" t="str">
            <v>38601</v>
          </cell>
          <cell r="J156">
            <v>9</v>
          </cell>
          <cell r="K156">
            <v>36</v>
          </cell>
          <cell r="L156">
            <v>3</v>
          </cell>
          <cell r="M156" t="str">
            <v>PAP</v>
          </cell>
          <cell r="N156">
            <v>38601</v>
          </cell>
          <cell r="O156" t="str">
            <v>GLS20</v>
          </cell>
          <cell r="P156" t="str">
            <v>St Joachim S1 OM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 t="str">
            <v>GRAVE</v>
          </cell>
          <cell r="W156" t="str">
            <v>TERRIEN F</v>
          </cell>
          <cell r="Y156">
            <v>357</v>
          </cell>
          <cell r="AA156" t="e">
            <v>#N/A</v>
          </cell>
          <cell r="AB156" t="e">
            <v>#N/A</v>
          </cell>
          <cell r="AC156"/>
          <cell r="AD156">
            <v>9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9</v>
          </cell>
          <cell r="AJ156" t="e">
            <v>#N/A</v>
          </cell>
          <cell r="AK156" t="e">
            <v>#N/A</v>
          </cell>
          <cell r="AL156" t="e">
            <v>#N/A</v>
          </cell>
          <cell r="AM156" t="e">
            <v>#N/A</v>
          </cell>
          <cell r="AN156" t="e">
            <v>#N/A</v>
          </cell>
          <cell r="AO156" t="str">
            <v>St Joachim</v>
          </cell>
          <cell r="AP156" t="str">
            <v>CARENE</v>
          </cell>
          <cell r="AQ156">
            <v>21</v>
          </cell>
          <cell r="AR156">
            <v>2</v>
          </cell>
          <cell r="AS156">
            <v>18</v>
          </cell>
          <cell r="AW156" t="str">
            <v>GRAVE</v>
          </cell>
          <cell r="AX156" t="str">
            <v>CDI</v>
          </cell>
          <cell r="AY156" t="str">
            <v>76099G</v>
          </cell>
          <cell r="AZ156" t="str">
            <v>CDI</v>
          </cell>
          <cell r="BA156"/>
          <cell r="BB156"/>
        </row>
        <row r="157">
          <cell r="A157" t="str">
            <v>38601Encombrant</v>
          </cell>
          <cell r="B157" t="str">
            <v>38601248</v>
          </cell>
          <cell r="C157" t="str">
            <v>38601</v>
          </cell>
          <cell r="D157" t="str">
            <v>38601LOGODIN</v>
          </cell>
          <cell r="E157" t="str">
            <v>38601BAUDOUIN</v>
          </cell>
          <cell r="F157" t="str">
            <v>38601DELACROIX</v>
          </cell>
          <cell r="G157" t="str">
            <v>3860148500G</v>
          </cell>
          <cell r="H157" t="str">
            <v>3860155213</v>
          </cell>
          <cell r="I157" t="str">
            <v>38601DELACROIX</v>
          </cell>
          <cell r="J157">
            <v>9</v>
          </cell>
          <cell r="K157">
            <v>36</v>
          </cell>
          <cell r="L157">
            <v>3</v>
          </cell>
          <cell r="M157" t="str">
            <v>PAP</v>
          </cell>
          <cell r="N157">
            <v>38601</v>
          </cell>
          <cell r="O157" t="str">
            <v>Encombrant</v>
          </cell>
          <cell r="P157" t="str">
            <v>La Turballe 1 ENC</v>
          </cell>
          <cell r="Q157" t="str">
            <v>Piriac sur Mer ENC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 t="str">
            <v>LOGODIN</v>
          </cell>
          <cell r="W157" t="str">
            <v>BAUDOUIN</v>
          </cell>
          <cell r="X157" t="str">
            <v>DELACROIX</v>
          </cell>
          <cell r="Y157">
            <v>248</v>
          </cell>
          <cell r="AA157" t="e">
            <v>#N/A</v>
          </cell>
          <cell r="AB157" t="e">
            <v>#N/A</v>
          </cell>
          <cell r="AC157" t="e">
            <v>#N/A</v>
          </cell>
          <cell r="AD157">
            <v>8</v>
          </cell>
          <cell r="AE157">
            <v>8</v>
          </cell>
          <cell r="AF157">
            <v>0</v>
          </cell>
          <cell r="AG157">
            <v>0</v>
          </cell>
          <cell r="AH157">
            <v>0</v>
          </cell>
          <cell r="AI157">
            <v>16</v>
          </cell>
          <cell r="AJ157" t="e">
            <v>#N/A</v>
          </cell>
          <cell r="AK157" t="e">
            <v>#N/A</v>
          </cell>
          <cell r="AL157" t="e">
            <v>#N/A</v>
          </cell>
          <cell r="AM157" t="e">
            <v>#N/A</v>
          </cell>
          <cell r="AN157" t="e">
            <v>#N/A</v>
          </cell>
          <cell r="AO157" t="str">
            <v>Encombrant</v>
          </cell>
          <cell r="AP157" t="str">
            <v>SICAPG</v>
          </cell>
          <cell r="AQ157">
            <v>24</v>
          </cell>
          <cell r="AR157">
            <v>3</v>
          </cell>
          <cell r="AS157">
            <v>48</v>
          </cell>
          <cell r="AW157" t="str">
            <v>48500G</v>
          </cell>
          <cell r="AX157" t="str">
            <v>CDI</v>
          </cell>
          <cell r="AY157">
            <v>55213</v>
          </cell>
          <cell r="AZ157" t="str">
            <v>CDI</v>
          </cell>
          <cell r="BA157" t="str">
            <v>DELACROIX</v>
          </cell>
          <cell r="BB157" t="str">
            <v>CDI</v>
          </cell>
        </row>
        <row r="158">
          <cell r="A158" t="str">
            <v>38601BLS1</v>
          </cell>
          <cell r="B158" t="str">
            <v>38601456</v>
          </cell>
          <cell r="C158" t="str">
            <v>38601</v>
          </cell>
          <cell r="D158" t="str">
            <v>38601CHIFFOLEAU</v>
          </cell>
          <cell r="E158" t="str">
            <v>38601LETEXIER</v>
          </cell>
          <cell r="F158" t="str">
            <v>38601</v>
          </cell>
          <cell r="G158" t="str">
            <v>3860117140G</v>
          </cell>
          <cell r="H158" t="str">
            <v>38601LETEXIER</v>
          </cell>
          <cell r="I158" t="str">
            <v>38601</v>
          </cell>
          <cell r="J158">
            <v>9</v>
          </cell>
          <cell r="K158">
            <v>36</v>
          </cell>
          <cell r="L158">
            <v>3</v>
          </cell>
          <cell r="M158" t="str">
            <v>PAP</v>
          </cell>
          <cell r="N158">
            <v>38601</v>
          </cell>
          <cell r="O158" t="str">
            <v>BLS1</v>
          </cell>
          <cell r="P158" t="str">
            <v>Pornic S3 OM+EL</v>
          </cell>
          <cell r="Q158" t="str">
            <v>Pornic GP 1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 t="str">
            <v>CHIFFOLEAU</v>
          </cell>
          <cell r="W158" t="str">
            <v>LETEXIER</v>
          </cell>
          <cell r="Y158">
            <v>456</v>
          </cell>
          <cell r="AA158" t="e">
            <v>#N/A</v>
          </cell>
          <cell r="AB158" t="e">
            <v>#N/A</v>
          </cell>
          <cell r="AC158"/>
          <cell r="AD158">
            <v>8</v>
          </cell>
          <cell r="AE158">
            <v>2</v>
          </cell>
          <cell r="AF158">
            <v>0</v>
          </cell>
          <cell r="AG158">
            <v>0</v>
          </cell>
          <cell r="AH158">
            <v>0</v>
          </cell>
          <cell r="AI158">
            <v>10</v>
          </cell>
          <cell r="AJ158" t="e">
            <v>#N/A</v>
          </cell>
          <cell r="AK158" t="e">
            <v>#N/A</v>
          </cell>
          <cell r="AL158" t="e">
            <v>#N/A</v>
          </cell>
          <cell r="AM158" t="e">
            <v>#N/A</v>
          </cell>
          <cell r="AN158" t="e">
            <v>#N/A</v>
          </cell>
          <cell r="AO158" t="str">
            <v>Pornic OM</v>
          </cell>
          <cell r="AP158" t="str">
            <v>CC Pornic</v>
          </cell>
          <cell r="AQ158">
            <v>28</v>
          </cell>
          <cell r="AR158">
            <v>2</v>
          </cell>
          <cell r="AS158">
            <v>20</v>
          </cell>
          <cell r="AW158" t="str">
            <v>17140G</v>
          </cell>
          <cell r="AX158" t="str">
            <v>CDI</v>
          </cell>
          <cell r="AY158" t="str">
            <v>LETEXIER</v>
          </cell>
          <cell r="AZ158" t="str">
            <v>CDI</v>
          </cell>
          <cell r="BA158"/>
          <cell r="BB158"/>
        </row>
        <row r="159">
          <cell r="A159" t="str">
            <v>38601BLS4</v>
          </cell>
          <cell r="B159" t="str">
            <v>38601311</v>
          </cell>
          <cell r="C159" t="str">
            <v>38601</v>
          </cell>
          <cell r="D159" t="str">
            <v>38601BERGER</v>
          </cell>
          <cell r="E159" t="str">
            <v>38601RACON</v>
          </cell>
          <cell r="F159" t="str">
            <v>38601</v>
          </cell>
          <cell r="G159" t="str">
            <v>3860167004</v>
          </cell>
          <cell r="H159" t="str">
            <v>38601Racon</v>
          </cell>
          <cell r="I159" t="str">
            <v>38601</v>
          </cell>
          <cell r="J159">
            <v>9</v>
          </cell>
          <cell r="K159">
            <v>36</v>
          </cell>
          <cell r="L159">
            <v>3</v>
          </cell>
          <cell r="M159" t="str">
            <v>PAP</v>
          </cell>
          <cell r="N159">
            <v>38601</v>
          </cell>
          <cell r="O159" t="str">
            <v>BLS4</v>
          </cell>
          <cell r="P159" t="str">
            <v>P. Rue MontDésir S5</v>
          </cell>
          <cell r="Q159" t="str">
            <v>Pornic ZI OM</v>
          </cell>
          <cell r="R159" t="str">
            <v>Pornic GP 2</v>
          </cell>
          <cell r="S159">
            <v>0</v>
          </cell>
          <cell r="T159">
            <v>0</v>
          </cell>
          <cell r="U159">
            <v>0</v>
          </cell>
          <cell r="V159" t="str">
            <v>BERGER</v>
          </cell>
          <cell r="W159" t="str">
            <v>RACON</v>
          </cell>
          <cell r="Y159">
            <v>311</v>
          </cell>
          <cell r="AA159" t="e">
            <v>#N/A</v>
          </cell>
          <cell r="AB159" t="e">
            <v>#N/A</v>
          </cell>
          <cell r="AC159"/>
          <cell r="AD159">
            <v>1</v>
          </cell>
          <cell r="AE159">
            <v>4</v>
          </cell>
          <cell r="AF159">
            <v>4</v>
          </cell>
          <cell r="AG159">
            <v>0</v>
          </cell>
          <cell r="AH159">
            <v>0</v>
          </cell>
          <cell r="AI159">
            <v>9</v>
          </cell>
          <cell r="AJ159" t="e">
            <v>#N/A</v>
          </cell>
          <cell r="AK159" t="e">
            <v>#N/A</v>
          </cell>
          <cell r="AL159" t="e">
            <v>#N/A</v>
          </cell>
          <cell r="AM159" t="e">
            <v>#N/A</v>
          </cell>
          <cell r="AN159" t="e">
            <v>#N/A</v>
          </cell>
          <cell r="AO159" t="str">
            <v>Pornic OM</v>
          </cell>
          <cell r="AP159" t="str">
            <v>CC Pornic</v>
          </cell>
          <cell r="AQ159">
            <v>31</v>
          </cell>
          <cell r="AR159">
            <v>2</v>
          </cell>
          <cell r="AS159">
            <v>18</v>
          </cell>
          <cell r="AW159">
            <v>67004</v>
          </cell>
          <cell r="AX159" t="str">
            <v>CDI</v>
          </cell>
          <cell r="AY159" t="str">
            <v>Racon</v>
          </cell>
          <cell r="AZ159" t="str">
            <v>Intérim</v>
          </cell>
          <cell r="BA159"/>
          <cell r="BB159"/>
        </row>
        <row r="160">
          <cell r="A160" t="str">
            <v>38601BLS5</v>
          </cell>
          <cell r="B160" t="str">
            <v>38601310</v>
          </cell>
          <cell r="C160" t="str">
            <v>38601</v>
          </cell>
          <cell r="D160" t="str">
            <v>38601TESSIER</v>
          </cell>
          <cell r="E160" t="str">
            <v>38601ANDRE</v>
          </cell>
          <cell r="F160" t="str">
            <v>38601</v>
          </cell>
          <cell r="G160" t="str">
            <v>38601761050</v>
          </cell>
          <cell r="H160" t="str">
            <v>3860118810</v>
          </cell>
          <cell r="I160" t="str">
            <v>38601</v>
          </cell>
          <cell r="J160">
            <v>9</v>
          </cell>
          <cell r="K160">
            <v>36</v>
          </cell>
          <cell r="L160">
            <v>3</v>
          </cell>
          <cell r="M160" t="str">
            <v>PAP</v>
          </cell>
          <cell r="N160">
            <v>38601</v>
          </cell>
          <cell r="O160" t="str">
            <v>BLS5</v>
          </cell>
          <cell r="P160" t="str">
            <v>Pornic Corbeilles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 t="str">
            <v>TESSIER</v>
          </cell>
          <cell r="W160" t="str">
            <v>ANDRE</v>
          </cell>
          <cell r="Y160">
            <v>310</v>
          </cell>
          <cell r="AA160" t="e">
            <v>#N/A</v>
          </cell>
          <cell r="AB160" t="e">
            <v>#N/A</v>
          </cell>
          <cell r="AC160"/>
          <cell r="AD160">
            <v>8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8</v>
          </cell>
          <cell r="AJ160" t="e">
            <v>#N/A</v>
          </cell>
          <cell r="AK160" t="e">
            <v>#N/A</v>
          </cell>
          <cell r="AL160" t="e">
            <v>#N/A</v>
          </cell>
          <cell r="AM160" t="e">
            <v>#N/A</v>
          </cell>
          <cell r="AN160" t="e">
            <v>#N/A</v>
          </cell>
          <cell r="AO160" t="str">
            <v>Pornic Corbeilles</v>
          </cell>
          <cell r="AP160" t="str">
            <v>CC Pornic</v>
          </cell>
          <cell r="AQ160">
            <v>32</v>
          </cell>
          <cell r="AR160">
            <v>2</v>
          </cell>
          <cell r="AS160">
            <v>16</v>
          </cell>
          <cell r="AW160">
            <v>761050</v>
          </cell>
          <cell r="AX160" t="str">
            <v>CDI</v>
          </cell>
          <cell r="AY160">
            <v>18810</v>
          </cell>
          <cell r="AZ160" t="str">
            <v>CDI</v>
          </cell>
          <cell r="BA160"/>
          <cell r="BB160"/>
        </row>
        <row r="161">
          <cell r="A161" t="str">
            <v>38601BLS6</v>
          </cell>
          <cell r="B161" t="str">
            <v>38601311</v>
          </cell>
          <cell r="C161" t="str">
            <v>38601</v>
          </cell>
          <cell r="D161" t="str">
            <v>38601DIAS DA COSTA</v>
          </cell>
          <cell r="E161" t="str">
            <v>38601LETEXIER</v>
          </cell>
          <cell r="F161" t="str">
            <v>38601</v>
          </cell>
          <cell r="G161" t="str">
            <v>38601245303</v>
          </cell>
          <cell r="H161" t="str">
            <v>38601LETEXIER</v>
          </cell>
          <cell r="I161" t="str">
            <v>38601</v>
          </cell>
          <cell r="J161">
            <v>9</v>
          </cell>
          <cell r="K161">
            <v>36</v>
          </cell>
          <cell r="L161">
            <v>3</v>
          </cell>
          <cell r="M161" t="str">
            <v>PAP</v>
          </cell>
          <cell r="N161">
            <v>38601</v>
          </cell>
          <cell r="O161" t="str">
            <v>BLS6</v>
          </cell>
          <cell r="P161" t="str">
            <v>Pornic JM S3&amp;S5&amp;S6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 t="str">
            <v>DIAS DA COSTA</v>
          </cell>
          <cell r="W161" t="str">
            <v>LETEXIER</v>
          </cell>
          <cell r="Y161">
            <v>311</v>
          </cell>
          <cell r="AA161" t="e">
            <v>#N/A</v>
          </cell>
          <cell r="AB161" t="e">
            <v>#N/A</v>
          </cell>
          <cell r="AC161"/>
          <cell r="AD161">
            <v>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8</v>
          </cell>
          <cell r="AJ161" t="e">
            <v>#N/A</v>
          </cell>
          <cell r="AK161" t="e">
            <v>#N/A</v>
          </cell>
          <cell r="AL161" t="e">
            <v>#N/A</v>
          </cell>
          <cell r="AM161" t="e">
            <v>#N/A</v>
          </cell>
          <cell r="AN161" t="e">
            <v>#N/A</v>
          </cell>
          <cell r="AO161" t="str">
            <v>Pornic JM</v>
          </cell>
          <cell r="AP161" t="str">
            <v>CC Pornic</v>
          </cell>
          <cell r="AQ161">
            <v>33</v>
          </cell>
          <cell r="AR161">
            <v>2</v>
          </cell>
          <cell r="AS161">
            <v>16</v>
          </cell>
          <cell r="AW161">
            <v>245303</v>
          </cell>
          <cell r="AX161" t="str">
            <v>CDI</v>
          </cell>
          <cell r="AY161" t="str">
            <v>LETEXIER</v>
          </cell>
          <cell r="AZ161" t="str">
            <v>CDI</v>
          </cell>
          <cell r="BA161"/>
          <cell r="BB161"/>
        </row>
        <row r="162">
          <cell r="A162" t="str">
            <v>38601BLS7</v>
          </cell>
          <cell r="B162" t="str">
            <v>386017570</v>
          </cell>
          <cell r="C162" t="str">
            <v>38601</v>
          </cell>
          <cell r="D162" t="str">
            <v>38601HERLIDOU</v>
          </cell>
          <cell r="E162" t="str">
            <v>38601LEGOLF</v>
          </cell>
          <cell r="F162" t="str">
            <v>38601</v>
          </cell>
          <cell r="G162" t="str">
            <v>38601381010</v>
          </cell>
          <cell r="H162" t="str">
            <v>38601LEGOLF</v>
          </cell>
          <cell r="I162" t="str">
            <v>38601</v>
          </cell>
          <cell r="J162">
            <v>9</v>
          </cell>
          <cell r="K162">
            <v>36</v>
          </cell>
          <cell r="L162">
            <v>3</v>
          </cell>
          <cell r="M162" t="str">
            <v>PAP</v>
          </cell>
          <cell r="N162">
            <v>38601</v>
          </cell>
          <cell r="O162" t="str">
            <v>BLS7</v>
          </cell>
          <cell r="P162" t="str">
            <v>Pornic S5 EL</v>
          </cell>
          <cell r="Q162" t="str">
            <v>Pornic Secteur Rural Entier</v>
          </cell>
          <cell r="R162" t="str">
            <v>Pornic S6 EL</v>
          </cell>
          <cell r="S162">
            <v>0</v>
          </cell>
          <cell r="T162">
            <v>0</v>
          </cell>
          <cell r="U162" t="str">
            <v>13h00</v>
          </cell>
          <cell r="V162" t="str">
            <v>HERLIDOU</v>
          </cell>
          <cell r="W162" t="str">
            <v>LEGOLF</v>
          </cell>
          <cell r="Y162">
            <v>7570</v>
          </cell>
          <cell r="AA162" t="e">
            <v>#N/A</v>
          </cell>
          <cell r="AB162" t="e">
            <v>#N/A</v>
          </cell>
          <cell r="AC162"/>
          <cell r="AD162">
            <v>3</v>
          </cell>
          <cell r="AE162">
            <v>4</v>
          </cell>
          <cell r="AF162">
            <v>4</v>
          </cell>
          <cell r="AG162">
            <v>0</v>
          </cell>
          <cell r="AH162">
            <v>0</v>
          </cell>
          <cell r="AI162">
            <v>11</v>
          </cell>
          <cell r="AJ162" t="e">
            <v>#N/A</v>
          </cell>
          <cell r="AK162" t="e">
            <v>#N/A</v>
          </cell>
          <cell r="AL162" t="e">
            <v>#N/A</v>
          </cell>
          <cell r="AM162" t="e">
            <v>#N/A</v>
          </cell>
          <cell r="AN162" t="e">
            <v>#N/A</v>
          </cell>
          <cell r="AO162" t="str">
            <v>Pornic OM</v>
          </cell>
          <cell r="AP162" t="str">
            <v>CC Pornic</v>
          </cell>
          <cell r="AQ162">
            <v>34</v>
          </cell>
          <cell r="AR162">
            <v>2</v>
          </cell>
          <cell r="AS162">
            <v>22</v>
          </cell>
          <cell r="AW162">
            <v>381010</v>
          </cell>
          <cell r="AX162" t="str">
            <v>CDI</v>
          </cell>
          <cell r="AY162" t="str">
            <v>LEGOLF</v>
          </cell>
          <cell r="AZ162" t="str">
            <v>CDI</v>
          </cell>
          <cell r="BA162"/>
          <cell r="BB162"/>
        </row>
        <row r="163">
          <cell r="A163" t="str">
            <v>38601G Marché 1</v>
          </cell>
          <cell r="B163" t="str">
            <v>38601441</v>
          </cell>
          <cell r="C163" t="str">
            <v>38601</v>
          </cell>
          <cell r="D163">
            <v>38601</v>
          </cell>
          <cell r="E163">
            <v>38601</v>
          </cell>
          <cell r="F163">
            <v>38601</v>
          </cell>
          <cell r="G163" t="str">
            <v>3860155213</v>
          </cell>
          <cell r="H163" t="str">
            <v>38601</v>
          </cell>
          <cell r="I163" t="str">
            <v>38601</v>
          </cell>
          <cell r="J163">
            <v>9</v>
          </cell>
          <cell r="K163">
            <v>36</v>
          </cell>
          <cell r="L163">
            <v>3</v>
          </cell>
          <cell r="M163" t="str">
            <v>PAP</v>
          </cell>
          <cell r="N163">
            <v>38601</v>
          </cell>
          <cell r="O163" t="str">
            <v>G Marché 1</v>
          </cell>
          <cell r="P163" t="str">
            <v>Le Pouliguen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13h30</v>
          </cell>
          <cell r="V163" t="str">
            <v>BAUDOUIN</v>
          </cell>
          <cell r="Y163">
            <v>441</v>
          </cell>
          <cell r="AA163" t="e">
            <v>#N/A</v>
          </cell>
          <cell r="AB163"/>
          <cell r="AC163"/>
          <cell r="AD163">
            <v>1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1</v>
          </cell>
          <cell r="AJ163" t="e">
            <v>#N/A</v>
          </cell>
          <cell r="AK163" t="e">
            <v>#N/A</v>
          </cell>
          <cell r="AL163" t="e">
            <v>#N/A</v>
          </cell>
          <cell r="AM163" t="e">
            <v>#N/A</v>
          </cell>
          <cell r="AN163" t="e">
            <v>#N/A</v>
          </cell>
          <cell r="AO163" t="str">
            <v>Marché Le Pouliguen</v>
          </cell>
          <cell r="AP163" t="str">
            <v>MARCHE</v>
          </cell>
          <cell r="AQ163">
            <v>57</v>
          </cell>
          <cell r="AR163">
            <v>1</v>
          </cell>
          <cell r="AS163">
            <v>1</v>
          </cell>
          <cell r="AW163">
            <v>55213</v>
          </cell>
          <cell r="AX163" t="str">
            <v>CDI</v>
          </cell>
          <cell r="AY163"/>
          <cell r="AZ163"/>
          <cell r="BA163"/>
          <cell r="BB163"/>
        </row>
        <row r="164">
          <cell r="A164" t="str">
            <v>38601P1</v>
          </cell>
          <cell r="B164" t="str">
            <v>386011341</v>
          </cell>
          <cell r="C164" t="str">
            <v>38601</v>
          </cell>
          <cell r="D164" t="str">
            <v>38601GUILLAUME</v>
          </cell>
          <cell r="E164" t="str">
            <v>38601</v>
          </cell>
          <cell r="F164" t="str">
            <v>38601</v>
          </cell>
          <cell r="G164" t="str">
            <v>38601GUILLAUME</v>
          </cell>
          <cell r="H164" t="str">
            <v>38601</v>
          </cell>
          <cell r="I164" t="str">
            <v>38601</v>
          </cell>
          <cell r="J164">
            <v>9</v>
          </cell>
          <cell r="K164">
            <v>36</v>
          </cell>
          <cell r="L164">
            <v>3</v>
          </cell>
          <cell r="M164" t="str">
            <v>RED</v>
          </cell>
          <cell r="N164">
            <v>38601</v>
          </cell>
          <cell r="O164" t="str">
            <v>P1</v>
          </cell>
          <cell r="P164" t="str">
            <v>Activité Redon et Carentoir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 t="str">
            <v>4h00</v>
          </cell>
          <cell r="V164" t="str">
            <v>GUILLAUME</v>
          </cell>
          <cell r="Y164">
            <v>1341</v>
          </cell>
          <cell r="AQ164">
            <v>55</v>
          </cell>
          <cell r="AR164">
            <v>1</v>
          </cell>
          <cell r="AS164">
            <v>0</v>
          </cell>
          <cell r="AW164" t="str">
            <v>GUILLAUME</v>
          </cell>
          <cell r="AX164" t="str">
            <v>CDI</v>
          </cell>
          <cell r="AY164"/>
          <cell r="AZ164"/>
          <cell r="BA164"/>
          <cell r="BB164"/>
        </row>
        <row r="165">
          <cell r="A165" t="str">
            <v>38601P2</v>
          </cell>
          <cell r="B165" t="str">
            <v>386011341</v>
          </cell>
          <cell r="C165" t="str">
            <v>38601</v>
          </cell>
          <cell r="D165" t="str">
            <v>38601BERNIER D</v>
          </cell>
          <cell r="E165" t="str">
            <v>38601</v>
          </cell>
          <cell r="F165" t="str">
            <v>38601</v>
          </cell>
          <cell r="G165" t="str">
            <v>38601BERNIERD</v>
          </cell>
          <cell r="H165" t="str">
            <v>38601</v>
          </cell>
          <cell r="I165" t="str">
            <v>38601</v>
          </cell>
          <cell r="J165">
            <v>9</v>
          </cell>
          <cell r="K165">
            <v>36</v>
          </cell>
          <cell r="L165">
            <v>3</v>
          </cell>
          <cell r="M165" t="str">
            <v>RED</v>
          </cell>
          <cell r="N165">
            <v>38601</v>
          </cell>
          <cell r="O165" t="str">
            <v>P2</v>
          </cell>
          <cell r="P165" t="str">
            <v>Activité Redon et Carentoir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 t="str">
            <v>12h00</v>
          </cell>
          <cell r="V165" t="str">
            <v>BERNIER D</v>
          </cell>
          <cell r="Y165">
            <v>1341</v>
          </cell>
          <cell r="AQ165">
            <v>56</v>
          </cell>
          <cell r="AR165">
            <v>1</v>
          </cell>
          <cell r="AS165">
            <v>0</v>
          </cell>
          <cell r="AW165" t="str">
            <v>BERNIERD</v>
          </cell>
          <cell r="AX165" t="str">
            <v>CDI</v>
          </cell>
          <cell r="AY165"/>
          <cell r="AZ165"/>
          <cell r="BA165"/>
          <cell r="BB165"/>
        </row>
        <row r="166">
          <cell r="A166" t="str">
            <v>38601PST1</v>
          </cell>
          <cell r="B166" t="str">
            <v>38601</v>
          </cell>
          <cell r="C166" t="str">
            <v>38601</v>
          </cell>
          <cell r="D166" t="str">
            <v>38601FRUND</v>
          </cell>
          <cell r="E166" t="str">
            <v>38601</v>
          </cell>
          <cell r="F166" t="str">
            <v>38601</v>
          </cell>
          <cell r="G166" t="str">
            <v>38601FRUND</v>
          </cell>
          <cell r="H166" t="str">
            <v>38601</v>
          </cell>
          <cell r="I166" t="str">
            <v>38601</v>
          </cell>
          <cell r="J166">
            <v>9</v>
          </cell>
          <cell r="K166">
            <v>36</v>
          </cell>
          <cell r="L166">
            <v>3</v>
          </cell>
          <cell r="M166" t="str">
            <v>TF</v>
          </cell>
          <cell r="N166">
            <v>38601</v>
          </cell>
          <cell r="O166" t="str">
            <v>PST1</v>
          </cell>
          <cell r="P166" t="str">
            <v>Station Transfert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 t="str">
            <v>7h30 à 16h45</v>
          </cell>
          <cell r="V166" t="str">
            <v>FRUND</v>
          </cell>
          <cell r="AQ166">
            <v>47</v>
          </cell>
          <cell r="AR166">
            <v>1</v>
          </cell>
          <cell r="AS166">
            <v>0</v>
          </cell>
          <cell r="AW166" t="str">
            <v>FRUND</v>
          </cell>
          <cell r="AX166" t="str">
            <v>CDI</v>
          </cell>
          <cell r="AY166"/>
          <cell r="AZ166"/>
          <cell r="BA166"/>
          <cell r="BB166"/>
        </row>
        <row r="167">
          <cell r="A167" t="str">
            <v>38601PST2</v>
          </cell>
          <cell r="B167" t="str">
            <v>38601</v>
          </cell>
          <cell r="C167" t="str">
            <v>38601</v>
          </cell>
          <cell r="D167" t="str">
            <v>38601MIN KIM</v>
          </cell>
          <cell r="E167" t="str">
            <v>38601</v>
          </cell>
          <cell r="F167" t="str">
            <v>38601</v>
          </cell>
          <cell r="G167" t="str">
            <v>38601MIN KIM</v>
          </cell>
          <cell r="H167" t="str">
            <v>38601</v>
          </cell>
          <cell r="I167" t="str">
            <v>38601</v>
          </cell>
          <cell r="J167">
            <v>9</v>
          </cell>
          <cell r="K167">
            <v>36</v>
          </cell>
          <cell r="L167">
            <v>3</v>
          </cell>
          <cell r="M167" t="str">
            <v>TF</v>
          </cell>
          <cell r="N167">
            <v>38601</v>
          </cell>
          <cell r="O167" t="str">
            <v>PST2</v>
          </cell>
          <cell r="P167" t="str">
            <v>Station Transfert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 t="str">
            <v>8h00 à 17h15</v>
          </cell>
          <cell r="V167" t="str">
            <v>MIN KIM</v>
          </cell>
          <cell r="AQ167">
            <v>48</v>
          </cell>
          <cell r="AR167">
            <v>1</v>
          </cell>
          <cell r="AS167">
            <v>0</v>
          </cell>
          <cell r="AW167" t="str">
            <v>MIN KIM</v>
          </cell>
          <cell r="AX167" t="str">
            <v>CDI</v>
          </cell>
          <cell r="AY167"/>
          <cell r="AZ167"/>
          <cell r="BA167"/>
          <cell r="BB167"/>
        </row>
        <row r="168">
          <cell r="A168" t="str">
            <v>38601TRP1</v>
          </cell>
          <cell r="B168" t="str">
            <v>38601</v>
          </cell>
          <cell r="C168" t="str">
            <v>38601</v>
          </cell>
          <cell r="D168" t="str">
            <v>38601RYO</v>
          </cell>
          <cell r="E168" t="str">
            <v>38601</v>
          </cell>
          <cell r="F168" t="str">
            <v>38601</v>
          </cell>
          <cell r="G168" t="str">
            <v>3860168070G</v>
          </cell>
          <cell r="H168" t="str">
            <v>38601</v>
          </cell>
          <cell r="I168" t="str">
            <v>38601</v>
          </cell>
          <cell r="J168">
            <v>9</v>
          </cell>
          <cell r="K168">
            <v>36</v>
          </cell>
          <cell r="L168">
            <v>3</v>
          </cell>
          <cell r="M168" t="str">
            <v>TRP</v>
          </cell>
          <cell r="N168">
            <v>38601</v>
          </cell>
          <cell r="O168" t="str">
            <v>TRP1</v>
          </cell>
          <cell r="P168" t="str">
            <v>Agirec</v>
          </cell>
          <cell r="Q168" t="str">
            <v>Cellulose de la Loire</v>
          </cell>
          <cell r="R168">
            <v>0</v>
          </cell>
          <cell r="S168">
            <v>0</v>
          </cell>
          <cell r="T168">
            <v>0</v>
          </cell>
          <cell r="U168" t="str">
            <v>6h00</v>
          </cell>
          <cell r="V168" t="str">
            <v>RYO</v>
          </cell>
          <cell r="AQ168">
            <v>50</v>
          </cell>
          <cell r="AR168">
            <v>1</v>
          </cell>
          <cell r="AS168">
            <v>0</v>
          </cell>
          <cell r="AW168" t="str">
            <v>68070G</v>
          </cell>
          <cell r="AX168" t="str">
            <v>CDI</v>
          </cell>
          <cell r="AY168"/>
          <cell r="AZ168"/>
          <cell r="BA168"/>
          <cell r="BB168"/>
        </row>
        <row r="169">
          <cell r="A169" t="str">
            <v>38601TRP2</v>
          </cell>
          <cell r="B169" t="str">
            <v>38601</v>
          </cell>
          <cell r="C169" t="str">
            <v>38601</v>
          </cell>
          <cell r="D169" t="str">
            <v>38601BOUGRO</v>
          </cell>
          <cell r="E169" t="str">
            <v>38601</v>
          </cell>
          <cell r="F169" t="str">
            <v>38601</v>
          </cell>
          <cell r="G169" t="str">
            <v>3860109780G</v>
          </cell>
          <cell r="H169" t="str">
            <v>38601</v>
          </cell>
          <cell r="I169" t="str">
            <v>38601</v>
          </cell>
          <cell r="J169">
            <v>9</v>
          </cell>
          <cell r="K169">
            <v>36</v>
          </cell>
          <cell r="L169">
            <v>3</v>
          </cell>
          <cell r="M169" t="str">
            <v>TRP</v>
          </cell>
          <cell r="N169">
            <v>38601</v>
          </cell>
          <cell r="O169" t="str">
            <v>TRP2</v>
          </cell>
          <cell r="P169" t="str">
            <v>Transfert OM/DI</v>
          </cell>
          <cell r="Q169" t="str">
            <v>Marché Mesquer</v>
          </cell>
          <cell r="R169">
            <v>0</v>
          </cell>
          <cell r="S169">
            <v>0</v>
          </cell>
          <cell r="T169">
            <v>0</v>
          </cell>
          <cell r="U169" t="str">
            <v>5h30</v>
          </cell>
          <cell r="V169" t="str">
            <v>BOUGRO</v>
          </cell>
          <cell r="AQ169">
            <v>51</v>
          </cell>
          <cell r="AR169">
            <v>1</v>
          </cell>
          <cell r="AS169">
            <v>0</v>
          </cell>
          <cell r="AW169" t="str">
            <v>09780G</v>
          </cell>
          <cell r="AX169" t="str">
            <v>CDI</v>
          </cell>
          <cell r="AY169"/>
          <cell r="AZ169"/>
          <cell r="BA169"/>
          <cell r="BB169"/>
        </row>
        <row r="170">
          <cell r="A170" t="str">
            <v>38601VP1</v>
          </cell>
          <cell r="B170" t="str">
            <v>38601</v>
          </cell>
          <cell r="C170" t="str">
            <v>38601</v>
          </cell>
          <cell r="D170" t="str">
            <v>38601GUIHENEUF</v>
          </cell>
          <cell r="E170" t="str">
            <v>38601</v>
          </cell>
          <cell r="F170" t="str">
            <v>38601</v>
          </cell>
          <cell r="G170" t="str">
            <v>38601GUIHENEUF</v>
          </cell>
          <cell r="H170" t="str">
            <v>38601</v>
          </cell>
          <cell r="I170" t="str">
            <v>38601</v>
          </cell>
          <cell r="J170">
            <v>9</v>
          </cell>
          <cell r="K170">
            <v>36</v>
          </cell>
          <cell r="L170">
            <v>3</v>
          </cell>
          <cell r="M170" t="str">
            <v>VP</v>
          </cell>
          <cell r="N170">
            <v>38601</v>
          </cell>
          <cell r="O170" t="str">
            <v>VP1</v>
          </cell>
          <cell r="P170" t="str">
            <v>CCPB PC</v>
          </cell>
          <cell r="Q170" t="str">
            <v>CAP Entier</v>
          </cell>
          <cell r="R170" t="str">
            <v>Guérande PC</v>
          </cell>
          <cell r="S170">
            <v>0</v>
          </cell>
          <cell r="T170">
            <v>0</v>
          </cell>
          <cell r="U170" t="str">
            <v>6h00</v>
          </cell>
          <cell r="V170" t="str">
            <v>GUIHENEUF</v>
          </cell>
          <cell r="AQ170">
            <v>40</v>
          </cell>
          <cell r="AR170">
            <v>1</v>
          </cell>
          <cell r="AS170">
            <v>0</v>
          </cell>
          <cell r="AW170" t="str">
            <v>GUIHENEUF</v>
          </cell>
          <cell r="AX170" t="str">
            <v>CDI</v>
          </cell>
          <cell r="AY170"/>
          <cell r="AZ170"/>
          <cell r="BA170"/>
          <cell r="BB170"/>
        </row>
        <row r="171">
          <cell r="A171" t="str">
            <v>38601VP2</v>
          </cell>
          <cell r="B171" t="str">
            <v>38601</v>
          </cell>
          <cell r="C171" t="str">
            <v>38601</v>
          </cell>
          <cell r="D171" t="str">
            <v>38601BERTIN</v>
          </cell>
          <cell r="E171" t="str">
            <v>38601</v>
          </cell>
          <cell r="F171" t="str">
            <v>38601</v>
          </cell>
          <cell r="G171" t="str">
            <v>38601Bertin P</v>
          </cell>
          <cell r="H171" t="str">
            <v>38601</v>
          </cell>
          <cell r="I171" t="str">
            <v>38601</v>
          </cell>
          <cell r="J171">
            <v>9</v>
          </cell>
          <cell r="K171">
            <v>36</v>
          </cell>
          <cell r="L171">
            <v>3</v>
          </cell>
          <cell r="M171" t="str">
            <v>VP</v>
          </cell>
          <cell r="N171">
            <v>38601</v>
          </cell>
          <cell r="O171" t="str">
            <v>VP2</v>
          </cell>
          <cell r="P171" t="str">
            <v>La Baule PC</v>
          </cell>
          <cell r="Q171" t="str">
            <v>Pornichet Entier</v>
          </cell>
          <cell r="R171">
            <v>0</v>
          </cell>
          <cell r="S171">
            <v>0</v>
          </cell>
          <cell r="T171">
            <v>0</v>
          </cell>
          <cell r="U171" t="str">
            <v>6h00</v>
          </cell>
          <cell r="V171" t="str">
            <v>BERTIN</v>
          </cell>
          <cell r="AQ171">
            <v>41</v>
          </cell>
          <cell r="AR171">
            <v>1</v>
          </cell>
          <cell r="AS171">
            <v>0</v>
          </cell>
          <cell r="AW171" t="str">
            <v>Bertin P</v>
          </cell>
          <cell r="AX171" t="str">
            <v>CDI</v>
          </cell>
          <cell r="AY171"/>
          <cell r="AZ171"/>
          <cell r="BA171"/>
          <cell r="BB171"/>
        </row>
        <row r="172">
          <cell r="A172" t="str">
            <v>38601W</v>
          </cell>
          <cell r="B172" t="str">
            <v>38601</v>
          </cell>
          <cell r="C172" t="str">
            <v>38601</v>
          </cell>
          <cell r="D172" t="str">
            <v>38601BRAY</v>
          </cell>
          <cell r="E172" t="str">
            <v>38601</v>
          </cell>
          <cell r="F172" t="str">
            <v>38601</v>
          </cell>
          <cell r="G172" t="str">
            <v>38601BRAY</v>
          </cell>
          <cell r="H172" t="str">
            <v>38601</v>
          </cell>
          <cell r="I172" t="str">
            <v>38601</v>
          </cell>
          <cell r="J172">
            <v>9</v>
          </cell>
          <cell r="K172">
            <v>36</v>
          </cell>
          <cell r="L172">
            <v>3</v>
          </cell>
          <cell r="M172" t="str">
            <v>W</v>
          </cell>
          <cell r="N172">
            <v>38601</v>
          </cell>
          <cell r="O172" t="str">
            <v>W</v>
          </cell>
          <cell r="P172" t="str">
            <v>Réparation Borne APV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 t="str">
            <v>8h00</v>
          </cell>
          <cell r="V172" t="str">
            <v>BRAY</v>
          </cell>
          <cell r="AQ172">
            <v>45</v>
          </cell>
          <cell r="AR172">
            <v>1</v>
          </cell>
          <cell r="AS172">
            <v>0</v>
          </cell>
          <cell r="AW172" t="str">
            <v>BRAY</v>
          </cell>
          <cell r="AX172" t="str">
            <v>CDI</v>
          </cell>
          <cell r="AY172"/>
          <cell r="AZ172"/>
          <cell r="BA172"/>
          <cell r="BB172"/>
        </row>
        <row r="173">
          <cell r="A173" t="str">
            <v>38602ALS1</v>
          </cell>
          <cell r="B173" t="str">
            <v>386023030</v>
          </cell>
          <cell r="C173" t="str">
            <v>38602</v>
          </cell>
          <cell r="D173" t="str">
            <v>38602LE GOUIC</v>
          </cell>
          <cell r="E173" t="str">
            <v>38602</v>
          </cell>
          <cell r="F173" t="str">
            <v>38602</v>
          </cell>
          <cell r="G173" t="str">
            <v>38602LE GOUIC</v>
          </cell>
          <cell r="H173" t="str">
            <v>38602</v>
          </cell>
          <cell r="I173" t="str">
            <v>38602</v>
          </cell>
          <cell r="J173">
            <v>9</v>
          </cell>
          <cell r="K173">
            <v>36</v>
          </cell>
          <cell r="L173">
            <v>4</v>
          </cell>
          <cell r="M173" t="str">
            <v>APV</v>
          </cell>
          <cell r="N173">
            <v>38602</v>
          </cell>
          <cell r="O173" t="str">
            <v>ALS1</v>
          </cell>
          <cell r="P173" t="str">
            <v>SICAPG OM SNN</v>
          </cell>
          <cell r="Q173" t="str">
            <v>SICAPG JM SNN</v>
          </cell>
          <cell r="R173">
            <v>0</v>
          </cell>
          <cell r="S173">
            <v>0</v>
          </cell>
          <cell r="T173">
            <v>0</v>
          </cell>
          <cell r="U173" t="str">
            <v>6h00</v>
          </cell>
          <cell r="V173" t="str">
            <v>LE GOUIC</v>
          </cell>
          <cell r="Y173">
            <v>3030</v>
          </cell>
          <cell r="AQ173">
            <v>35</v>
          </cell>
          <cell r="AR173">
            <v>1</v>
          </cell>
          <cell r="AS173">
            <v>0</v>
          </cell>
          <cell r="AW173" t="str">
            <v>LE GOUIC</v>
          </cell>
          <cell r="AX173" t="str">
            <v>CDI</v>
          </cell>
          <cell r="AY173"/>
          <cell r="AZ173"/>
          <cell r="BA173"/>
          <cell r="BB173"/>
        </row>
        <row r="174">
          <cell r="A174" t="str">
            <v>38602ALS2</v>
          </cell>
          <cell r="B174" t="str">
            <v>386023063</v>
          </cell>
          <cell r="C174" t="str">
            <v>38602</v>
          </cell>
          <cell r="D174" t="str">
            <v>38602CONRAD</v>
          </cell>
          <cell r="E174" t="str">
            <v>38602</v>
          </cell>
          <cell r="F174" t="str">
            <v>38602</v>
          </cell>
          <cell r="G174" t="str">
            <v>38602CONRAD</v>
          </cell>
          <cell r="H174" t="str">
            <v>38602</v>
          </cell>
          <cell r="I174" t="str">
            <v>38602</v>
          </cell>
          <cell r="J174">
            <v>9</v>
          </cell>
          <cell r="K174">
            <v>36</v>
          </cell>
          <cell r="L174">
            <v>4</v>
          </cell>
          <cell r="M174" t="str">
            <v>APV</v>
          </cell>
          <cell r="N174">
            <v>38602</v>
          </cell>
          <cell r="O174" t="str">
            <v>ALS2</v>
          </cell>
          <cell r="P174" t="str">
            <v>CCPB OM SCH</v>
          </cell>
          <cell r="Q174" t="str">
            <v>CCPB EL SCH</v>
          </cell>
          <cell r="R174" t="str">
            <v>CCPB JM SCH</v>
          </cell>
          <cell r="S174">
            <v>0</v>
          </cell>
          <cell r="T174">
            <v>0</v>
          </cell>
          <cell r="U174" t="str">
            <v>6h00</v>
          </cell>
          <cell r="V174" t="str">
            <v>CONRAD</v>
          </cell>
          <cell r="Y174">
            <v>3063</v>
          </cell>
          <cell r="AQ174">
            <v>36</v>
          </cell>
          <cell r="AR174">
            <v>1</v>
          </cell>
          <cell r="AS174">
            <v>0</v>
          </cell>
          <cell r="AW174" t="str">
            <v>CONRAD</v>
          </cell>
          <cell r="AX174" t="str">
            <v>CDI</v>
          </cell>
          <cell r="AY174"/>
          <cell r="AZ174"/>
          <cell r="BA174"/>
          <cell r="BB174"/>
        </row>
        <row r="175">
          <cell r="A175" t="str">
            <v>38602ALS3</v>
          </cell>
          <cell r="B175" t="str">
            <v>386023197</v>
          </cell>
          <cell r="C175" t="str">
            <v>38602</v>
          </cell>
          <cell r="D175" t="str">
            <v>38602JUSTEAU</v>
          </cell>
          <cell r="E175" t="str">
            <v>38602</v>
          </cell>
          <cell r="F175" t="str">
            <v>38602</v>
          </cell>
          <cell r="G175" t="str">
            <v>38602JUSTEAU</v>
          </cell>
          <cell r="H175" t="str">
            <v>38602</v>
          </cell>
          <cell r="I175" t="str">
            <v>38602</v>
          </cell>
          <cell r="J175">
            <v>9</v>
          </cell>
          <cell r="K175">
            <v>36</v>
          </cell>
          <cell r="L175">
            <v>4</v>
          </cell>
          <cell r="M175" t="str">
            <v>APV</v>
          </cell>
          <cell r="N175">
            <v>38602</v>
          </cell>
          <cell r="O175" t="str">
            <v>ALS3</v>
          </cell>
          <cell r="P175" t="str">
            <v>CARENE JM KING</v>
          </cell>
          <cell r="Q175" t="str">
            <v>CARENE VE SNN</v>
          </cell>
          <cell r="R175">
            <v>0</v>
          </cell>
          <cell r="S175">
            <v>0</v>
          </cell>
          <cell r="T175">
            <v>0</v>
          </cell>
          <cell r="U175" t="str">
            <v>7h30</v>
          </cell>
          <cell r="V175" t="str">
            <v>JUSTEAU</v>
          </cell>
          <cell r="Y175">
            <v>3197</v>
          </cell>
          <cell r="AQ175">
            <v>37</v>
          </cell>
          <cell r="AR175">
            <v>1</v>
          </cell>
          <cell r="AS175">
            <v>0</v>
          </cell>
          <cell r="AW175" t="str">
            <v>JUSTEAU</v>
          </cell>
          <cell r="AX175" t="str">
            <v>CDI</v>
          </cell>
          <cell r="AY175"/>
          <cell r="AZ175"/>
          <cell r="BA175"/>
          <cell r="BB175"/>
        </row>
        <row r="176">
          <cell r="A176" t="str">
            <v>38602Conteneurisation</v>
          </cell>
          <cell r="B176" t="str">
            <v>38602</v>
          </cell>
          <cell r="C176" t="str">
            <v>38602</v>
          </cell>
          <cell r="D176" t="str">
            <v>38602VINCENT</v>
          </cell>
          <cell r="E176" t="str">
            <v>38602</v>
          </cell>
          <cell r="F176" t="str">
            <v>38602</v>
          </cell>
          <cell r="G176" t="str">
            <v>38602Vincent</v>
          </cell>
          <cell r="H176" t="str">
            <v>38602</v>
          </cell>
          <cell r="I176" t="str">
            <v>38602</v>
          </cell>
          <cell r="J176">
            <v>9</v>
          </cell>
          <cell r="K176">
            <v>36</v>
          </cell>
          <cell r="L176">
            <v>4</v>
          </cell>
          <cell r="M176" t="str">
            <v>CONTENEURISATION</v>
          </cell>
          <cell r="N176">
            <v>38602</v>
          </cell>
          <cell r="O176" t="str">
            <v>Conteneurisation</v>
          </cell>
          <cell r="P176" t="str">
            <v>Caractérisation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8h00</v>
          </cell>
          <cell r="V176" t="str">
            <v>VINCENT</v>
          </cell>
          <cell r="AQ176">
            <v>46</v>
          </cell>
          <cell r="AR176">
            <v>1</v>
          </cell>
          <cell r="AS176">
            <v>0</v>
          </cell>
          <cell r="AW176" t="str">
            <v>Vincent</v>
          </cell>
          <cell r="AX176" t="str">
            <v>CDI</v>
          </cell>
          <cell r="AY176"/>
          <cell r="AZ176"/>
          <cell r="BA176"/>
          <cell r="BB176"/>
        </row>
        <row r="177">
          <cell r="A177" t="str">
            <v>38602GLS2</v>
          </cell>
          <cell r="B177" t="str">
            <v>38602442</v>
          </cell>
          <cell r="C177" t="str">
            <v>38602</v>
          </cell>
          <cell r="D177" t="str">
            <v>38602COQUARD</v>
          </cell>
          <cell r="E177" t="str">
            <v>38602HAMON</v>
          </cell>
          <cell r="F177" t="str">
            <v>38602</v>
          </cell>
          <cell r="G177" t="str">
            <v>3860219961G</v>
          </cell>
          <cell r="H177" t="str">
            <v>38602HAMON</v>
          </cell>
          <cell r="I177" t="str">
            <v>38602</v>
          </cell>
          <cell r="J177">
            <v>9</v>
          </cell>
          <cell r="K177">
            <v>36</v>
          </cell>
          <cell r="L177">
            <v>4</v>
          </cell>
          <cell r="M177" t="str">
            <v>PAP</v>
          </cell>
          <cell r="N177">
            <v>38602</v>
          </cell>
          <cell r="O177" t="str">
            <v>GLS2</v>
          </cell>
          <cell r="P177" t="str">
            <v>Le Croisic S3 OM+EL</v>
          </cell>
          <cell r="Q177" t="str">
            <v>Guérande Clis OM+EL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 t="str">
            <v>COQUARD</v>
          </cell>
          <cell r="W177" t="str">
            <v>HAMON</v>
          </cell>
          <cell r="Y177">
            <v>442</v>
          </cell>
          <cell r="AA177" t="e">
            <v>#N/A</v>
          </cell>
          <cell r="AB177" t="e">
            <v>#N/A</v>
          </cell>
          <cell r="AC177"/>
          <cell r="AD177">
            <v>3.5</v>
          </cell>
          <cell r="AE177">
            <v>6</v>
          </cell>
          <cell r="AF177">
            <v>0</v>
          </cell>
          <cell r="AG177">
            <v>0</v>
          </cell>
          <cell r="AH177">
            <v>0</v>
          </cell>
          <cell r="AI177">
            <v>9.5</v>
          </cell>
          <cell r="AJ177" t="e">
            <v>#N/A</v>
          </cell>
          <cell r="AK177" t="e">
            <v>#N/A</v>
          </cell>
          <cell r="AL177" t="e">
            <v>#N/A</v>
          </cell>
          <cell r="AM177" t="e">
            <v>#N/A</v>
          </cell>
          <cell r="AN177" t="e">
            <v>#N/A</v>
          </cell>
          <cell r="AO177" t="str">
            <v>Le Croisic</v>
          </cell>
          <cell r="AP177" t="str">
            <v>SICAPG</v>
          </cell>
          <cell r="AQ177">
            <v>3</v>
          </cell>
          <cell r="AR177">
            <v>2</v>
          </cell>
          <cell r="AS177">
            <v>19</v>
          </cell>
          <cell r="AW177" t="str">
            <v>19961G</v>
          </cell>
          <cell r="AX177" t="str">
            <v>CDI</v>
          </cell>
          <cell r="AY177" t="str">
            <v>HAMON</v>
          </cell>
          <cell r="AZ177" t="str">
            <v>CDI</v>
          </cell>
          <cell r="BA177"/>
          <cell r="BB177"/>
        </row>
        <row r="178">
          <cell r="A178" t="str">
            <v>38602GLS6</v>
          </cell>
          <cell r="B178" t="str">
            <v>38602500</v>
          </cell>
          <cell r="C178" t="str">
            <v>38602386</v>
          </cell>
          <cell r="D178" t="str">
            <v>38602PELLETIER</v>
          </cell>
          <cell r="E178" t="str">
            <v>38602MALLET</v>
          </cell>
          <cell r="F178" t="str">
            <v>38602</v>
          </cell>
          <cell r="G178" t="str">
            <v>38602597620</v>
          </cell>
          <cell r="H178" t="str">
            <v>38602502210</v>
          </cell>
          <cell r="I178" t="str">
            <v>38602</v>
          </cell>
          <cell r="J178">
            <v>9</v>
          </cell>
          <cell r="K178">
            <v>36</v>
          </cell>
          <cell r="L178">
            <v>4</v>
          </cell>
          <cell r="M178" t="str">
            <v>PAP</v>
          </cell>
          <cell r="N178">
            <v>38602</v>
          </cell>
          <cell r="O178" t="str">
            <v>GLS6</v>
          </cell>
          <cell r="P178" t="str">
            <v>St Malo Guersac OM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 t="str">
            <v>PELLETIER</v>
          </cell>
          <cell r="W178" t="str">
            <v>MALLET</v>
          </cell>
          <cell r="Y178">
            <v>500</v>
          </cell>
          <cell r="Z178">
            <v>386</v>
          </cell>
          <cell r="AA178" t="e">
            <v>#N/A</v>
          </cell>
          <cell r="AB178" t="e">
            <v>#N/A</v>
          </cell>
          <cell r="AC178"/>
          <cell r="AD178">
            <v>9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9</v>
          </cell>
          <cell r="AJ178" t="e">
            <v>#N/A</v>
          </cell>
          <cell r="AK178" t="e">
            <v>#N/A</v>
          </cell>
          <cell r="AL178" t="e">
            <v>#N/A</v>
          </cell>
          <cell r="AM178" t="e">
            <v>#N/A</v>
          </cell>
          <cell r="AN178" t="e">
            <v>#N/A</v>
          </cell>
          <cell r="AO178" t="str">
            <v>St Malo</v>
          </cell>
          <cell r="AP178" t="str">
            <v>CARENE</v>
          </cell>
          <cell r="AQ178">
            <v>7</v>
          </cell>
          <cell r="AR178">
            <v>2</v>
          </cell>
          <cell r="AS178">
            <v>18</v>
          </cell>
          <cell r="AW178">
            <v>597620</v>
          </cell>
          <cell r="AX178" t="str">
            <v>CDI</v>
          </cell>
          <cell r="AY178">
            <v>502210</v>
          </cell>
          <cell r="AZ178" t="str">
            <v>CDI</v>
          </cell>
          <cell r="BA178"/>
          <cell r="BB178"/>
        </row>
        <row r="179">
          <cell r="A179" t="str">
            <v>38602GLS8</v>
          </cell>
          <cell r="B179" t="str">
            <v>38602358</v>
          </cell>
          <cell r="C179" t="str">
            <v>38602</v>
          </cell>
          <cell r="D179" t="str">
            <v>38602MANOUBY</v>
          </cell>
          <cell r="E179" t="str">
            <v>38602MARICHAL</v>
          </cell>
          <cell r="F179" t="str">
            <v>38602</v>
          </cell>
          <cell r="G179" t="str">
            <v>3860250420G</v>
          </cell>
          <cell r="H179" t="str">
            <v>3860250970G</v>
          </cell>
          <cell r="I179" t="str">
            <v>38602</v>
          </cell>
          <cell r="J179">
            <v>9</v>
          </cell>
          <cell r="K179">
            <v>36</v>
          </cell>
          <cell r="L179">
            <v>4</v>
          </cell>
          <cell r="M179" t="str">
            <v>PAP</v>
          </cell>
          <cell r="N179">
            <v>38602</v>
          </cell>
          <cell r="O179" t="str">
            <v>GLS8</v>
          </cell>
          <cell r="P179" t="str">
            <v>La Turballe Cotier 1 OM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 t="str">
            <v>MANOUBY</v>
          </cell>
          <cell r="W179" t="str">
            <v>MARICHAL</v>
          </cell>
          <cell r="Y179">
            <v>358</v>
          </cell>
          <cell r="AA179" t="e">
            <v>#N/A</v>
          </cell>
          <cell r="AB179" t="e">
            <v>#N/A</v>
          </cell>
          <cell r="AC179"/>
          <cell r="AD179">
            <v>4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4</v>
          </cell>
          <cell r="AJ179" t="e">
            <v>#N/A</v>
          </cell>
          <cell r="AK179" t="e">
            <v>#N/A</v>
          </cell>
          <cell r="AL179" t="e">
            <v>#N/A</v>
          </cell>
          <cell r="AM179" t="e">
            <v>#N/A</v>
          </cell>
          <cell r="AN179" t="e">
            <v>#N/A</v>
          </cell>
          <cell r="AO179" t="str">
            <v>Piriac / Mer</v>
          </cell>
          <cell r="AP179" t="str">
            <v>CCPB</v>
          </cell>
          <cell r="AQ179">
            <v>9</v>
          </cell>
          <cell r="AR179">
            <v>2</v>
          </cell>
          <cell r="AS179">
            <v>8</v>
          </cell>
          <cell r="AW179" t="str">
            <v>50420G</v>
          </cell>
          <cell r="AX179" t="str">
            <v>CDI</v>
          </cell>
          <cell r="AY179" t="str">
            <v>50970G</v>
          </cell>
          <cell r="AZ179" t="str">
            <v>CDI</v>
          </cell>
          <cell r="BA179"/>
          <cell r="BB179"/>
        </row>
        <row r="180">
          <cell r="A180" t="str">
            <v>38602GLS9</v>
          </cell>
          <cell r="B180" t="str">
            <v>38602242</v>
          </cell>
          <cell r="C180" t="str">
            <v>38602</v>
          </cell>
          <cell r="D180" t="str">
            <v>38602SEJOURNE</v>
          </cell>
          <cell r="E180" t="str">
            <v>38602RIO</v>
          </cell>
          <cell r="F180" t="str">
            <v>38602</v>
          </cell>
          <cell r="G180" t="str">
            <v>38602703322</v>
          </cell>
          <cell r="H180" t="str">
            <v>3860266258G</v>
          </cell>
          <cell r="I180" t="str">
            <v>38602</v>
          </cell>
          <cell r="J180">
            <v>9</v>
          </cell>
          <cell r="K180">
            <v>36</v>
          </cell>
          <cell r="L180">
            <v>4</v>
          </cell>
          <cell r="M180" t="str">
            <v>PAP</v>
          </cell>
          <cell r="N180">
            <v>38602</v>
          </cell>
          <cell r="O180" t="str">
            <v>GLS9</v>
          </cell>
          <cell r="P180" t="str">
            <v>La Turballe Cotier 2 OM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 t="str">
            <v>SEJOURNE</v>
          </cell>
          <cell r="W180" t="str">
            <v>RIO</v>
          </cell>
          <cell r="Y180">
            <v>242</v>
          </cell>
          <cell r="AA180" t="e">
            <v>#N/A</v>
          </cell>
          <cell r="AB180" t="e">
            <v>#N/A</v>
          </cell>
          <cell r="AC180"/>
          <cell r="AD180">
            <v>2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2</v>
          </cell>
          <cell r="AJ180" t="e">
            <v>#N/A</v>
          </cell>
          <cell r="AK180" t="e">
            <v>#N/A</v>
          </cell>
          <cell r="AL180" t="e">
            <v>#N/A</v>
          </cell>
          <cell r="AM180" t="e">
            <v>#N/A</v>
          </cell>
          <cell r="AN180" t="e">
            <v>#N/A</v>
          </cell>
          <cell r="AO180" t="str">
            <v>Piriac / Mer</v>
          </cell>
          <cell r="AP180" t="str">
            <v>CCPB</v>
          </cell>
          <cell r="AQ180">
            <v>10</v>
          </cell>
          <cell r="AR180">
            <v>2</v>
          </cell>
          <cell r="AS180">
            <v>4</v>
          </cell>
          <cell r="AW180">
            <v>703322</v>
          </cell>
          <cell r="AX180" t="str">
            <v>CDI</v>
          </cell>
          <cell r="AY180" t="str">
            <v>66258G</v>
          </cell>
          <cell r="AZ180" t="str">
            <v>CDI</v>
          </cell>
          <cell r="BA180"/>
          <cell r="BB180"/>
        </row>
        <row r="181">
          <cell r="A181" t="str">
            <v>38602GLS10</v>
          </cell>
          <cell r="B181" t="str">
            <v>38602438</v>
          </cell>
          <cell r="C181" t="str">
            <v>38602</v>
          </cell>
          <cell r="D181" t="str">
            <v>38602LOGODIN</v>
          </cell>
          <cell r="E181" t="str">
            <v>38602CORNET</v>
          </cell>
          <cell r="F181" t="str">
            <v>38602</v>
          </cell>
          <cell r="G181" t="str">
            <v>3860248500G</v>
          </cell>
          <cell r="H181" t="str">
            <v>3860220133G</v>
          </cell>
          <cell r="I181" t="str">
            <v>38602</v>
          </cell>
          <cell r="J181">
            <v>9</v>
          </cell>
          <cell r="K181">
            <v>36</v>
          </cell>
          <cell r="L181">
            <v>4</v>
          </cell>
          <cell r="M181" t="str">
            <v>PAP</v>
          </cell>
          <cell r="N181">
            <v>38602</v>
          </cell>
          <cell r="O181" t="str">
            <v>GLS10</v>
          </cell>
          <cell r="P181" t="str">
            <v>Piriac Campagne OM+El</v>
          </cell>
          <cell r="Q181" t="str">
            <v>Mesquer Campagne OM+El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 t="str">
            <v>LOGODIN</v>
          </cell>
          <cell r="W181" t="str">
            <v>CORNET</v>
          </cell>
          <cell r="Y181">
            <v>438</v>
          </cell>
          <cell r="AA181" t="e">
            <v>#N/A</v>
          </cell>
          <cell r="AB181" t="e">
            <v>#N/A</v>
          </cell>
          <cell r="AC181"/>
          <cell r="AD181">
            <v>4</v>
          </cell>
          <cell r="AE181">
            <v>4</v>
          </cell>
          <cell r="AF181">
            <v>0</v>
          </cell>
          <cell r="AG181">
            <v>0</v>
          </cell>
          <cell r="AH181">
            <v>0</v>
          </cell>
          <cell r="AI181">
            <v>8</v>
          </cell>
          <cell r="AJ181" t="e">
            <v>#N/A</v>
          </cell>
          <cell r="AK181" t="e">
            <v>#N/A</v>
          </cell>
          <cell r="AL181" t="e">
            <v>#N/A</v>
          </cell>
          <cell r="AM181" t="e">
            <v>#N/A</v>
          </cell>
          <cell r="AN181" t="e">
            <v>#N/A</v>
          </cell>
          <cell r="AO181" t="str">
            <v>Piriac / Mer</v>
          </cell>
          <cell r="AP181" t="str">
            <v>CCPB</v>
          </cell>
          <cell r="AQ181">
            <v>11</v>
          </cell>
          <cell r="AR181">
            <v>2</v>
          </cell>
          <cell r="AS181">
            <v>16</v>
          </cell>
          <cell r="AW181" t="str">
            <v>48500G</v>
          </cell>
          <cell r="AX181" t="str">
            <v>CDI</v>
          </cell>
          <cell r="AY181" t="str">
            <v>20133G</v>
          </cell>
          <cell r="AZ181" t="str">
            <v>CDI</v>
          </cell>
          <cell r="BA181"/>
          <cell r="BB181"/>
        </row>
        <row r="182">
          <cell r="A182" t="str">
            <v>38602GLS11</v>
          </cell>
          <cell r="B182" t="str">
            <v>38602298</v>
          </cell>
          <cell r="C182" t="str">
            <v>38602</v>
          </cell>
          <cell r="D182" t="str">
            <v>38602BERNIER</v>
          </cell>
          <cell r="E182" t="str">
            <v>38602GAMPP</v>
          </cell>
          <cell r="F182" t="str">
            <v>38602</v>
          </cell>
          <cell r="G182" t="str">
            <v>3860292020G</v>
          </cell>
          <cell r="H182" t="str">
            <v>38602GAMPP</v>
          </cell>
          <cell r="I182" t="str">
            <v>38602</v>
          </cell>
          <cell r="J182">
            <v>9</v>
          </cell>
          <cell r="K182">
            <v>36</v>
          </cell>
          <cell r="L182">
            <v>4</v>
          </cell>
          <cell r="M182" t="str">
            <v>PAP</v>
          </cell>
          <cell r="N182">
            <v>38602</v>
          </cell>
          <cell r="O182" t="str">
            <v>GLS11</v>
          </cell>
          <cell r="P182" t="str">
            <v>Piriac TS GP</v>
          </cell>
          <cell r="Q182" t="str">
            <v>Mesquer Cotier OM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 t="str">
            <v>BERNIER</v>
          </cell>
          <cell r="W182" t="str">
            <v>GAMPP</v>
          </cell>
          <cell r="Y182">
            <v>298</v>
          </cell>
          <cell r="AA182" t="e">
            <v>#N/A</v>
          </cell>
          <cell r="AB182" t="e">
            <v>#N/A</v>
          </cell>
          <cell r="AC182"/>
          <cell r="AD182">
            <v>1</v>
          </cell>
          <cell r="AE182">
            <v>7</v>
          </cell>
          <cell r="AF182">
            <v>0</v>
          </cell>
          <cell r="AG182">
            <v>0</v>
          </cell>
          <cell r="AH182">
            <v>0</v>
          </cell>
          <cell r="AI182">
            <v>8</v>
          </cell>
          <cell r="AJ182" t="e">
            <v>#N/A</v>
          </cell>
          <cell r="AK182" t="e">
            <v>#N/A</v>
          </cell>
          <cell r="AL182" t="e">
            <v>#N/A</v>
          </cell>
          <cell r="AM182" t="e">
            <v>#N/A</v>
          </cell>
          <cell r="AN182" t="e">
            <v>#N/A</v>
          </cell>
          <cell r="AO182" t="str">
            <v>Mesquer</v>
          </cell>
          <cell r="AP182" t="str">
            <v>CCPB</v>
          </cell>
          <cell r="AQ182">
            <v>12</v>
          </cell>
          <cell r="AR182">
            <v>2</v>
          </cell>
          <cell r="AS182">
            <v>16</v>
          </cell>
          <cell r="AW182" t="str">
            <v>92020G</v>
          </cell>
          <cell r="AX182" t="str">
            <v>CDI</v>
          </cell>
          <cell r="AY182" t="str">
            <v>GAMPP</v>
          </cell>
          <cell r="AZ182" t="str">
            <v>Intérim</v>
          </cell>
          <cell r="BA182"/>
          <cell r="BB182"/>
        </row>
        <row r="183">
          <cell r="A183" t="str">
            <v>38602GLS12</v>
          </cell>
          <cell r="B183" t="str">
            <v>386021442</v>
          </cell>
          <cell r="C183" t="str">
            <v>38602282</v>
          </cell>
          <cell r="D183" t="str">
            <v>38602BAUDOUIN</v>
          </cell>
          <cell r="E183" t="str">
            <v>38602LOREAU</v>
          </cell>
          <cell r="F183" t="str">
            <v>38602</v>
          </cell>
          <cell r="G183" t="str">
            <v>3860255213</v>
          </cell>
          <cell r="H183" t="str">
            <v>38602Loreau</v>
          </cell>
          <cell r="I183" t="str">
            <v>38602</v>
          </cell>
          <cell r="J183">
            <v>9</v>
          </cell>
          <cell r="K183">
            <v>36</v>
          </cell>
          <cell r="L183">
            <v>4</v>
          </cell>
          <cell r="M183" t="str">
            <v>PAP</v>
          </cell>
          <cell r="N183">
            <v>38602</v>
          </cell>
          <cell r="O183" t="str">
            <v>GLS12</v>
          </cell>
          <cell r="P183" t="str">
            <v>Guérande Intramuros OM</v>
          </cell>
          <cell r="Q183" t="str">
            <v>Guérande Saillé OM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 t="str">
            <v>BAUDOUIN</v>
          </cell>
          <cell r="W183" t="str">
            <v>LOREAU</v>
          </cell>
          <cell r="Y183">
            <v>1442</v>
          </cell>
          <cell r="Z183">
            <v>282</v>
          </cell>
          <cell r="AA183" t="e">
            <v>#N/A</v>
          </cell>
          <cell r="AB183" t="e">
            <v>#N/A</v>
          </cell>
          <cell r="AC183"/>
          <cell r="AD183">
            <v>2</v>
          </cell>
          <cell r="AE183">
            <v>7</v>
          </cell>
          <cell r="AF183">
            <v>0</v>
          </cell>
          <cell r="AG183">
            <v>0</v>
          </cell>
          <cell r="AH183">
            <v>0</v>
          </cell>
          <cell r="AI183">
            <v>9</v>
          </cell>
          <cell r="AJ183" t="e">
            <v>#N/A</v>
          </cell>
          <cell r="AK183" t="e">
            <v>#N/A</v>
          </cell>
          <cell r="AL183" t="e">
            <v>#N/A</v>
          </cell>
          <cell r="AM183" t="e">
            <v>#N/A</v>
          </cell>
          <cell r="AN183" t="e">
            <v>#N/A</v>
          </cell>
          <cell r="AO183" t="str">
            <v>Guérande</v>
          </cell>
          <cell r="AP183" t="str">
            <v>SICAPG</v>
          </cell>
          <cell r="AQ183">
            <v>13</v>
          </cell>
          <cell r="AR183">
            <v>2</v>
          </cell>
          <cell r="AS183">
            <v>18</v>
          </cell>
          <cell r="AW183">
            <v>55213</v>
          </cell>
          <cell r="AX183" t="str">
            <v>CDI</v>
          </cell>
          <cell r="AY183" t="str">
            <v>Loreau</v>
          </cell>
          <cell r="AZ183" t="str">
            <v>CDD</v>
          </cell>
          <cell r="BA183"/>
          <cell r="BB183"/>
        </row>
        <row r="184">
          <cell r="A184" t="str">
            <v>38602GLS16</v>
          </cell>
          <cell r="B184" t="str">
            <v>38602465</v>
          </cell>
          <cell r="C184" t="str">
            <v>38602</v>
          </cell>
          <cell r="D184" t="str">
            <v>38602LEVESQUE R</v>
          </cell>
          <cell r="E184" t="str">
            <v>38602MARICHAL S</v>
          </cell>
          <cell r="F184" t="str">
            <v>38602</v>
          </cell>
          <cell r="G184" t="str">
            <v>38602475256</v>
          </cell>
          <cell r="H184" t="str">
            <v>38602MARICHAL</v>
          </cell>
          <cell r="I184" t="str">
            <v>38602</v>
          </cell>
          <cell r="J184">
            <v>9</v>
          </cell>
          <cell r="K184">
            <v>36</v>
          </cell>
          <cell r="L184">
            <v>4</v>
          </cell>
          <cell r="M184" t="str">
            <v>PAP</v>
          </cell>
          <cell r="N184">
            <v>38602</v>
          </cell>
          <cell r="O184" t="str">
            <v>GLS16</v>
          </cell>
          <cell r="P184" t="str">
            <v>Pornichet S1/1 OM</v>
          </cell>
          <cell r="Q184" t="str">
            <v>Pornichet S2/1 EL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 t="str">
            <v>LEVESQUE R</v>
          </cell>
          <cell r="W184" t="str">
            <v>MARICHAL S</v>
          </cell>
          <cell r="Y184">
            <v>465</v>
          </cell>
          <cell r="AA184" t="e">
            <v>#N/A</v>
          </cell>
          <cell r="AB184" t="e">
            <v>#N/A</v>
          </cell>
          <cell r="AC184"/>
          <cell r="AD184">
            <v>3.5</v>
          </cell>
          <cell r="AE184">
            <v>3.5</v>
          </cell>
          <cell r="AF184">
            <v>0</v>
          </cell>
          <cell r="AG184">
            <v>0</v>
          </cell>
          <cell r="AH184">
            <v>0</v>
          </cell>
          <cell r="AI184">
            <v>7</v>
          </cell>
          <cell r="AJ184" t="e">
            <v>#N/A</v>
          </cell>
          <cell r="AK184" t="e">
            <v>#N/A</v>
          </cell>
          <cell r="AL184" t="e">
            <v>#N/A</v>
          </cell>
          <cell r="AM184" t="e">
            <v>#N/A</v>
          </cell>
          <cell r="AN184" t="e">
            <v>#N/A</v>
          </cell>
          <cell r="AO184" t="str">
            <v>Pornichet</v>
          </cell>
          <cell r="AP184" t="str">
            <v>CARENE</v>
          </cell>
          <cell r="AQ184">
            <v>17</v>
          </cell>
          <cell r="AR184">
            <v>2</v>
          </cell>
          <cell r="AS184">
            <v>14</v>
          </cell>
          <cell r="AW184">
            <v>475256</v>
          </cell>
          <cell r="AX184" t="str">
            <v>CDI</v>
          </cell>
          <cell r="AY184" t="str">
            <v>MARICHAL</v>
          </cell>
          <cell r="AZ184" t="str">
            <v>CDI</v>
          </cell>
          <cell r="BA184"/>
          <cell r="BB184"/>
        </row>
        <row r="185">
          <cell r="A185" t="str">
            <v>38602GLS17</v>
          </cell>
          <cell r="B185" t="str">
            <v>38602447</v>
          </cell>
          <cell r="C185" t="str">
            <v>38602</v>
          </cell>
          <cell r="D185" t="str">
            <v>38602DERIANO</v>
          </cell>
          <cell r="E185" t="str">
            <v>38602QUELLARD</v>
          </cell>
          <cell r="F185" t="str">
            <v>38602</v>
          </cell>
          <cell r="G185" t="str">
            <v>38602238000</v>
          </cell>
          <cell r="H185" t="str">
            <v>3860263855G</v>
          </cell>
          <cell r="I185" t="str">
            <v>38602</v>
          </cell>
          <cell r="J185">
            <v>9</v>
          </cell>
          <cell r="K185">
            <v>36</v>
          </cell>
          <cell r="L185">
            <v>4</v>
          </cell>
          <cell r="M185" t="str">
            <v>PAP</v>
          </cell>
          <cell r="N185">
            <v>38602</v>
          </cell>
          <cell r="O185" t="str">
            <v>GLS17</v>
          </cell>
          <cell r="P185" t="str">
            <v>Pornichet S1/2 OM</v>
          </cell>
          <cell r="Q185" t="str">
            <v>Pornichet S2/2 EL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 t="str">
            <v>DERIANO</v>
          </cell>
          <cell r="W185" t="str">
            <v>QUELLARD</v>
          </cell>
          <cell r="Y185">
            <v>447</v>
          </cell>
          <cell r="AA185" t="e">
            <v>#N/A</v>
          </cell>
          <cell r="AB185" t="e">
            <v>#N/A</v>
          </cell>
          <cell r="AC185"/>
          <cell r="AD185">
            <v>3.5</v>
          </cell>
          <cell r="AE185">
            <v>3.5</v>
          </cell>
          <cell r="AF185">
            <v>0</v>
          </cell>
          <cell r="AG185">
            <v>0</v>
          </cell>
          <cell r="AH185">
            <v>0</v>
          </cell>
          <cell r="AI185">
            <v>7</v>
          </cell>
          <cell r="AJ185" t="e">
            <v>#N/A</v>
          </cell>
          <cell r="AK185" t="e">
            <v>#N/A</v>
          </cell>
          <cell r="AL185" t="e">
            <v>#N/A</v>
          </cell>
          <cell r="AM185" t="e">
            <v>#N/A</v>
          </cell>
          <cell r="AN185" t="e">
            <v>#N/A</v>
          </cell>
          <cell r="AO185" t="str">
            <v>Pornichet</v>
          </cell>
          <cell r="AP185" t="str">
            <v>CARENE</v>
          </cell>
          <cell r="AQ185">
            <v>18</v>
          </cell>
          <cell r="AR185">
            <v>2</v>
          </cell>
          <cell r="AS185">
            <v>14</v>
          </cell>
          <cell r="AW185">
            <v>238000</v>
          </cell>
          <cell r="AX185" t="str">
            <v>CDI</v>
          </cell>
          <cell r="AY185" t="str">
            <v>63855G</v>
          </cell>
          <cell r="AZ185" t="str">
            <v>CDI</v>
          </cell>
          <cell r="BA185"/>
          <cell r="BB185"/>
        </row>
        <row r="186">
          <cell r="A186" t="str">
            <v>38602GLS20</v>
          </cell>
          <cell r="B186" t="str">
            <v>38602357</v>
          </cell>
          <cell r="C186" t="str">
            <v>38602</v>
          </cell>
          <cell r="D186" t="str">
            <v>38602GRAVE</v>
          </cell>
          <cell r="E186" t="str">
            <v>38602BOMPOIL</v>
          </cell>
          <cell r="F186" t="str">
            <v>38602</v>
          </cell>
          <cell r="G186" t="str">
            <v>38602GRAVE</v>
          </cell>
          <cell r="H186" t="str">
            <v>38602333180</v>
          </cell>
          <cell r="I186" t="str">
            <v>38602</v>
          </cell>
          <cell r="J186">
            <v>9</v>
          </cell>
          <cell r="K186">
            <v>36</v>
          </cell>
          <cell r="L186">
            <v>4</v>
          </cell>
          <cell r="M186" t="str">
            <v>PAP</v>
          </cell>
          <cell r="N186">
            <v>38602</v>
          </cell>
          <cell r="O186" t="str">
            <v>GLS20</v>
          </cell>
          <cell r="P186" t="str">
            <v>Trignac S2 OM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 t="str">
            <v>GRAVE</v>
          </cell>
          <cell r="W186" t="str">
            <v>BOMPOIL</v>
          </cell>
          <cell r="Y186">
            <v>357</v>
          </cell>
          <cell r="AA186" t="e">
            <v>#N/A</v>
          </cell>
          <cell r="AB186" t="e">
            <v>#N/A</v>
          </cell>
          <cell r="AC186"/>
          <cell r="AD186">
            <v>9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9</v>
          </cell>
          <cell r="AJ186" t="e">
            <v>#N/A</v>
          </cell>
          <cell r="AK186" t="e">
            <v>#N/A</v>
          </cell>
          <cell r="AL186" t="e">
            <v>#N/A</v>
          </cell>
          <cell r="AM186" t="e">
            <v>#N/A</v>
          </cell>
          <cell r="AN186" t="e">
            <v>#N/A</v>
          </cell>
          <cell r="AO186" t="str">
            <v>Trignac</v>
          </cell>
          <cell r="AP186" t="str">
            <v>CARENE</v>
          </cell>
          <cell r="AQ186">
            <v>21</v>
          </cell>
          <cell r="AR186">
            <v>2</v>
          </cell>
          <cell r="AS186">
            <v>18</v>
          </cell>
          <cell r="AW186" t="str">
            <v>GRAVE</v>
          </cell>
          <cell r="AX186" t="str">
            <v>CDI</v>
          </cell>
          <cell r="AY186">
            <v>333180</v>
          </cell>
          <cell r="AZ186" t="str">
            <v>CDI</v>
          </cell>
          <cell r="BA186"/>
          <cell r="BB186"/>
        </row>
        <row r="187">
          <cell r="A187" t="str">
            <v>38602BLS1</v>
          </cell>
          <cell r="B187" t="str">
            <v>38602456</v>
          </cell>
          <cell r="C187" t="str">
            <v>38602</v>
          </cell>
          <cell r="D187" t="str">
            <v>38602CHIFFOLEAU</v>
          </cell>
          <cell r="E187" t="str">
            <v>38602RACON</v>
          </cell>
          <cell r="F187" t="str">
            <v>38602</v>
          </cell>
          <cell r="G187" t="str">
            <v>3860217140G</v>
          </cell>
          <cell r="H187" t="str">
            <v>38602Racon</v>
          </cell>
          <cell r="I187" t="str">
            <v>38602</v>
          </cell>
          <cell r="J187">
            <v>9</v>
          </cell>
          <cell r="K187">
            <v>36</v>
          </cell>
          <cell r="L187">
            <v>4</v>
          </cell>
          <cell r="M187" t="str">
            <v>PAP</v>
          </cell>
          <cell r="N187">
            <v>38602</v>
          </cell>
          <cell r="O187" t="str">
            <v>BLS1</v>
          </cell>
          <cell r="P187" t="str">
            <v>Pornic S7 OM+EL</v>
          </cell>
          <cell r="Q187" t="str">
            <v>Pornic GP 1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 t="str">
            <v>CHIFFOLEAU</v>
          </cell>
          <cell r="W187" t="str">
            <v>RACON</v>
          </cell>
          <cell r="Y187">
            <v>456</v>
          </cell>
          <cell r="AA187" t="e">
            <v>#N/A</v>
          </cell>
          <cell r="AB187" t="e">
            <v>#N/A</v>
          </cell>
          <cell r="AC187"/>
          <cell r="AD187">
            <v>8</v>
          </cell>
          <cell r="AE187">
            <v>1.5</v>
          </cell>
          <cell r="AF187">
            <v>0</v>
          </cell>
          <cell r="AG187">
            <v>0</v>
          </cell>
          <cell r="AH187">
            <v>0</v>
          </cell>
          <cell r="AI187">
            <v>9.5</v>
          </cell>
          <cell r="AJ187" t="e">
            <v>#N/A</v>
          </cell>
          <cell r="AK187" t="e">
            <v>#N/A</v>
          </cell>
          <cell r="AL187" t="e">
            <v>#N/A</v>
          </cell>
          <cell r="AM187" t="e">
            <v>#N/A</v>
          </cell>
          <cell r="AN187" t="e">
            <v>#N/A</v>
          </cell>
          <cell r="AO187" t="str">
            <v>Pornic OM</v>
          </cell>
          <cell r="AP187" t="str">
            <v>CC Pornic</v>
          </cell>
          <cell r="AQ187">
            <v>28</v>
          </cell>
          <cell r="AR187">
            <v>2</v>
          </cell>
          <cell r="AS187">
            <v>19</v>
          </cell>
          <cell r="AW187" t="str">
            <v>17140G</v>
          </cell>
          <cell r="AX187" t="str">
            <v>CDI</v>
          </cell>
          <cell r="AY187" t="str">
            <v>Racon</v>
          </cell>
          <cell r="AZ187" t="str">
            <v>Intérim</v>
          </cell>
          <cell r="BA187"/>
          <cell r="BB187"/>
        </row>
        <row r="188">
          <cell r="A188" t="str">
            <v>38602BLS5</v>
          </cell>
          <cell r="B188" t="str">
            <v>386027570</v>
          </cell>
          <cell r="C188" t="str">
            <v>38602</v>
          </cell>
          <cell r="D188" t="str">
            <v>38602BERGER</v>
          </cell>
          <cell r="E188" t="str">
            <v>38602ANDRE</v>
          </cell>
          <cell r="F188" t="str">
            <v>38602</v>
          </cell>
          <cell r="G188" t="str">
            <v>3860267004</v>
          </cell>
          <cell r="H188" t="str">
            <v>3860218810</v>
          </cell>
          <cell r="I188" t="str">
            <v>38602</v>
          </cell>
          <cell r="J188">
            <v>9</v>
          </cell>
          <cell r="K188">
            <v>36</v>
          </cell>
          <cell r="L188">
            <v>4</v>
          </cell>
          <cell r="M188" t="str">
            <v>PAP</v>
          </cell>
          <cell r="N188">
            <v>38602</v>
          </cell>
          <cell r="O188" t="str">
            <v>BLS5</v>
          </cell>
          <cell r="P188" t="str">
            <v>Pornic Corbeilles</v>
          </cell>
          <cell r="Q188" t="str">
            <v>Pornic GP 2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 t="str">
            <v>BERGER</v>
          </cell>
          <cell r="W188" t="str">
            <v>ANDRE</v>
          </cell>
          <cell r="Y188">
            <v>7570</v>
          </cell>
          <cell r="AA188" t="e">
            <v>#N/A</v>
          </cell>
          <cell r="AB188" t="e">
            <v>#N/A</v>
          </cell>
          <cell r="AC188"/>
          <cell r="AD188">
            <v>5</v>
          </cell>
          <cell r="AE188">
            <v>3</v>
          </cell>
          <cell r="AF188">
            <v>0</v>
          </cell>
          <cell r="AG188">
            <v>0</v>
          </cell>
          <cell r="AH188">
            <v>0</v>
          </cell>
          <cell r="AI188">
            <v>8</v>
          </cell>
          <cell r="AJ188" t="e">
            <v>#N/A</v>
          </cell>
          <cell r="AK188" t="e">
            <v>#N/A</v>
          </cell>
          <cell r="AL188" t="e">
            <v>#N/A</v>
          </cell>
          <cell r="AM188" t="e">
            <v>#N/A</v>
          </cell>
          <cell r="AN188" t="e">
            <v>#N/A</v>
          </cell>
          <cell r="AO188" t="str">
            <v>Pornic Corbeilles</v>
          </cell>
          <cell r="AP188" t="str">
            <v>CC Pornic</v>
          </cell>
          <cell r="AQ188">
            <v>32</v>
          </cell>
          <cell r="AR188">
            <v>2</v>
          </cell>
          <cell r="AS188">
            <v>16</v>
          </cell>
          <cell r="AW188">
            <v>67004</v>
          </cell>
          <cell r="AX188" t="str">
            <v>CDI</v>
          </cell>
          <cell r="AY188">
            <v>18810</v>
          </cell>
          <cell r="AZ188" t="str">
            <v>CDI</v>
          </cell>
          <cell r="BA188"/>
          <cell r="BB188"/>
        </row>
        <row r="189">
          <cell r="A189" t="str">
            <v>38602BLS6</v>
          </cell>
          <cell r="B189" t="str">
            <v>38602362</v>
          </cell>
          <cell r="C189" t="str">
            <v>38602</v>
          </cell>
          <cell r="D189" t="str">
            <v>38602DIAS DA COSTA</v>
          </cell>
          <cell r="E189" t="str">
            <v>38602BEAUTO</v>
          </cell>
          <cell r="F189" t="str">
            <v>38602</v>
          </cell>
          <cell r="G189" t="str">
            <v>38602245303</v>
          </cell>
          <cell r="H189" t="str">
            <v>38602BEAUTO</v>
          </cell>
          <cell r="I189" t="str">
            <v>38602</v>
          </cell>
          <cell r="J189">
            <v>9</v>
          </cell>
          <cell r="K189">
            <v>36</v>
          </cell>
          <cell r="L189">
            <v>4</v>
          </cell>
          <cell r="M189" t="str">
            <v>PAP</v>
          </cell>
          <cell r="N189">
            <v>38602</v>
          </cell>
          <cell r="O189" t="str">
            <v>BLS6</v>
          </cell>
          <cell r="P189" t="str">
            <v>Pornic JM S7&amp;S9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 t="str">
            <v>DIAS DA COSTA</v>
          </cell>
          <cell r="W189" t="str">
            <v>BEAUTO</v>
          </cell>
          <cell r="Y189">
            <v>362</v>
          </cell>
          <cell r="AA189" t="e">
            <v>#N/A</v>
          </cell>
          <cell r="AB189" t="e">
            <v>#N/A</v>
          </cell>
          <cell r="AC189"/>
          <cell r="AD189">
            <v>8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8</v>
          </cell>
          <cell r="AJ189" t="e">
            <v>#N/A</v>
          </cell>
          <cell r="AK189" t="e">
            <v>#N/A</v>
          </cell>
          <cell r="AL189" t="e">
            <v>#N/A</v>
          </cell>
          <cell r="AM189" t="e">
            <v>#N/A</v>
          </cell>
          <cell r="AN189" t="e">
            <v>#N/A</v>
          </cell>
          <cell r="AO189" t="str">
            <v>Pornic JM</v>
          </cell>
          <cell r="AP189" t="str">
            <v>CC Pornic</v>
          </cell>
          <cell r="AQ189">
            <v>33</v>
          </cell>
          <cell r="AR189">
            <v>2</v>
          </cell>
          <cell r="AS189">
            <v>16</v>
          </cell>
          <cell r="AW189">
            <v>245303</v>
          </cell>
          <cell r="AX189" t="str">
            <v>CDI</v>
          </cell>
          <cell r="AY189" t="str">
            <v>BEAUTO</v>
          </cell>
          <cell r="AZ189" t="str">
            <v>CDI</v>
          </cell>
          <cell r="BA189"/>
          <cell r="BB189"/>
        </row>
        <row r="190">
          <cell r="A190" t="str">
            <v>38602BLS7</v>
          </cell>
          <cell r="B190" t="str">
            <v>38602456</v>
          </cell>
          <cell r="C190" t="str">
            <v>38602</v>
          </cell>
          <cell r="D190" t="str">
            <v>38602HERLIDOU</v>
          </cell>
          <cell r="E190" t="str">
            <v>38602LEGOLF</v>
          </cell>
          <cell r="F190" t="str">
            <v>38602</v>
          </cell>
          <cell r="G190" t="str">
            <v>38602381010</v>
          </cell>
          <cell r="H190" t="str">
            <v>38602LEGOLF</v>
          </cell>
          <cell r="I190" t="str">
            <v>38602</v>
          </cell>
          <cell r="J190">
            <v>9</v>
          </cell>
          <cell r="K190">
            <v>36</v>
          </cell>
          <cell r="L190">
            <v>4</v>
          </cell>
          <cell r="M190" t="str">
            <v>PAP</v>
          </cell>
          <cell r="N190">
            <v>38602</v>
          </cell>
          <cell r="O190" t="str">
            <v>BLS7</v>
          </cell>
          <cell r="P190" t="str">
            <v>Pornic S9 OM+EL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 t="str">
            <v>HERLIDOU</v>
          </cell>
          <cell r="W190" t="str">
            <v>LEGOLF</v>
          </cell>
          <cell r="Y190">
            <v>456</v>
          </cell>
          <cell r="AA190" t="e">
            <v>#N/A</v>
          </cell>
          <cell r="AB190" t="e">
            <v>#N/A</v>
          </cell>
          <cell r="AC190"/>
          <cell r="AD190">
            <v>6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6</v>
          </cell>
          <cell r="AJ190" t="e">
            <v>#N/A</v>
          </cell>
          <cell r="AK190" t="e">
            <v>#N/A</v>
          </cell>
          <cell r="AL190" t="e">
            <v>#N/A</v>
          </cell>
          <cell r="AM190" t="e">
            <v>#N/A</v>
          </cell>
          <cell r="AN190" t="e">
            <v>#N/A</v>
          </cell>
          <cell r="AO190" t="str">
            <v>Pornic OM</v>
          </cell>
          <cell r="AP190" t="str">
            <v>CC Pornic</v>
          </cell>
          <cell r="AQ190">
            <v>34</v>
          </cell>
          <cell r="AR190">
            <v>2</v>
          </cell>
          <cell r="AS190">
            <v>12</v>
          </cell>
          <cell r="AW190">
            <v>381010</v>
          </cell>
          <cell r="AX190" t="str">
            <v>CDI</v>
          </cell>
          <cell r="AY190" t="str">
            <v>LEGOLF</v>
          </cell>
          <cell r="AZ190" t="str">
            <v>CDI</v>
          </cell>
          <cell r="BA190"/>
          <cell r="BB190"/>
        </row>
        <row r="191">
          <cell r="A191" t="str">
            <v>38602G Marché 1</v>
          </cell>
          <cell r="B191" t="str">
            <v>38602441</v>
          </cell>
          <cell r="C191" t="str">
            <v>38602</v>
          </cell>
          <cell r="D191">
            <v>38602</v>
          </cell>
          <cell r="E191">
            <v>38602</v>
          </cell>
          <cell r="F191">
            <v>38602</v>
          </cell>
          <cell r="G191" t="str">
            <v>3860250420G</v>
          </cell>
          <cell r="H191" t="str">
            <v>38602</v>
          </cell>
          <cell r="I191" t="str">
            <v>38602</v>
          </cell>
          <cell r="J191">
            <v>9</v>
          </cell>
          <cell r="K191">
            <v>36</v>
          </cell>
          <cell r="L191">
            <v>4</v>
          </cell>
          <cell r="M191" t="str">
            <v>PAP</v>
          </cell>
          <cell r="N191">
            <v>38602</v>
          </cell>
          <cell r="O191" t="str">
            <v>G Marché 1</v>
          </cell>
          <cell r="P191" t="str">
            <v>Le Pouliguen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 t="str">
            <v>13h30</v>
          </cell>
          <cell r="V191" t="str">
            <v>MANOUBY</v>
          </cell>
          <cell r="Y191">
            <v>441</v>
          </cell>
          <cell r="AA191" t="e">
            <v>#N/A</v>
          </cell>
          <cell r="AB191"/>
          <cell r="AC191"/>
          <cell r="AD191">
            <v>1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1</v>
          </cell>
          <cell r="AJ191" t="e">
            <v>#N/A</v>
          </cell>
          <cell r="AK191" t="e">
            <v>#N/A</v>
          </cell>
          <cell r="AL191" t="e">
            <v>#N/A</v>
          </cell>
          <cell r="AM191" t="e">
            <v>#N/A</v>
          </cell>
          <cell r="AN191" t="e">
            <v>#N/A</v>
          </cell>
          <cell r="AO191" t="str">
            <v>Marché Le Pouliguen</v>
          </cell>
          <cell r="AP191" t="str">
            <v>MARCHE</v>
          </cell>
          <cell r="AQ191">
            <v>57</v>
          </cell>
          <cell r="AR191">
            <v>1</v>
          </cell>
          <cell r="AS191">
            <v>1</v>
          </cell>
          <cell r="AW191" t="str">
            <v>50420G</v>
          </cell>
          <cell r="AX191" t="str">
            <v>CDI</v>
          </cell>
          <cell r="AY191"/>
          <cell r="AZ191"/>
          <cell r="BA191"/>
          <cell r="BB191"/>
        </row>
        <row r="192">
          <cell r="A192" t="str">
            <v>38602G Marché 2</v>
          </cell>
          <cell r="B192" t="str">
            <v>38602441</v>
          </cell>
          <cell r="C192" t="str">
            <v>38602</v>
          </cell>
          <cell r="D192">
            <v>38602</v>
          </cell>
          <cell r="E192">
            <v>38602</v>
          </cell>
          <cell r="F192">
            <v>38602</v>
          </cell>
          <cell r="G192" t="str">
            <v>3860250420G</v>
          </cell>
          <cell r="H192" t="str">
            <v>38602</v>
          </cell>
          <cell r="I192" t="str">
            <v>38602</v>
          </cell>
          <cell r="J192">
            <v>9</v>
          </cell>
          <cell r="K192">
            <v>36</v>
          </cell>
          <cell r="L192">
            <v>4</v>
          </cell>
          <cell r="M192" t="str">
            <v>PAP</v>
          </cell>
          <cell r="N192">
            <v>38602</v>
          </cell>
          <cell r="O192" t="str">
            <v>G Marché 2</v>
          </cell>
          <cell r="P192" t="str">
            <v>Guérande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 t="str">
            <v>14h10</v>
          </cell>
          <cell r="V192" t="str">
            <v>MANOUBY</v>
          </cell>
          <cell r="Y192">
            <v>441</v>
          </cell>
          <cell r="AA192" t="e">
            <v>#N/A</v>
          </cell>
          <cell r="AB192"/>
          <cell r="AC192"/>
          <cell r="AD192">
            <v>1.5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1.5</v>
          </cell>
          <cell r="AJ192" t="e">
            <v>#N/A</v>
          </cell>
          <cell r="AK192" t="e">
            <v>#N/A</v>
          </cell>
          <cell r="AL192" t="e">
            <v>#N/A</v>
          </cell>
          <cell r="AM192" t="e">
            <v>#N/A</v>
          </cell>
          <cell r="AN192" t="e">
            <v>#N/A</v>
          </cell>
          <cell r="AO192" t="str">
            <v>Marché Guérande</v>
          </cell>
          <cell r="AP192" t="str">
            <v>MARCHE</v>
          </cell>
          <cell r="AQ192">
            <v>58</v>
          </cell>
          <cell r="AR192">
            <v>1</v>
          </cell>
          <cell r="AS192">
            <v>1.5</v>
          </cell>
          <cell r="AW192" t="str">
            <v>50420G</v>
          </cell>
          <cell r="AX192" t="str">
            <v>CDI</v>
          </cell>
          <cell r="AY192"/>
          <cell r="AZ192"/>
          <cell r="BA192"/>
          <cell r="BB192"/>
        </row>
        <row r="193">
          <cell r="A193" t="str">
            <v>38602G Marché 4</v>
          </cell>
          <cell r="B193" t="str">
            <v>38602447</v>
          </cell>
          <cell r="C193" t="str">
            <v>38602</v>
          </cell>
          <cell r="D193">
            <v>38602</v>
          </cell>
          <cell r="E193">
            <v>38602</v>
          </cell>
          <cell r="F193">
            <v>38602</v>
          </cell>
          <cell r="G193" t="str">
            <v>3860209780G</v>
          </cell>
          <cell r="H193" t="str">
            <v>38602CHAPEAU</v>
          </cell>
          <cell r="I193" t="str">
            <v>38602MAUVE</v>
          </cell>
          <cell r="J193">
            <v>9</v>
          </cell>
          <cell r="K193">
            <v>36</v>
          </cell>
          <cell r="L193">
            <v>4</v>
          </cell>
          <cell r="M193" t="str">
            <v>PAP</v>
          </cell>
          <cell r="N193">
            <v>38602</v>
          </cell>
          <cell r="O193" t="str">
            <v>G Marché 4</v>
          </cell>
          <cell r="P193" t="str">
            <v>Pornichet Les Pins</v>
          </cell>
          <cell r="Q193" t="str">
            <v>Pornichet Joffre</v>
          </cell>
          <cell r="R193">
            <v>0</v>
          </cell>
          <cell r="S193">
            <v>0</v>
          </cell>
          <cell r="T193">
            <v>0</v>
          </cell>
          <cell r="U193" t="str">
            <v>13h15</v>
          </cell>
          <cell r="V193" t="str">
            <v>BOUGRO</v>
          </cell>
          <cell r="W193" t="str">
            <v>CHAPEAU</v>
          </cell>
          <cell r="X193" t="str">
            <v>MAUVE</v>
          </cell>
          <cell r="Y193">
            <v>447</v>
          </cell>
          <cell r="AA193" t="e">
            <v>#N/A</v>
          </cell>
          <cell r="AB193" t="e">
            <v>#N/A</v>
          </cell>
          <cell r="AC193" t="e">
            <v>#N/A</v>
          </cell>
          <cell r="AD193">
            <v>1</v>
          </cell>
          <cell r="AE193">
            <v>1</v>
          </cell>
          <cell r="AF193">
            <v>0</v>
          </cell>
          <cell r="AG193">
            <v>0</v>
          </cell>
          <cell r="AH193">
            <v>0</v>
          </cell>
          <cell r="AI193">
            <v>2</v>
          </cell>
          <cell r="AJ193" t="e">
            <v>#N/A</v>
          </cell>
          <cell r="AK193" t="e">
            <v>#N/A</v>
          </cell>
          <cell r="AL193" t="e">
            <v>#N/A</v>
          </cell>
          <cell r="AM193" t="e">
            <v>#N/A</v>
          </cell>
          <cell r="AN193" t="e">
            <v>#N/A</v>
          </cell>
          <cell r="AO193" t="str">
            <v>Marché Pornichet</v>
          </cell>
          <cell r="AP193" t="str">
            <v>MARCHE</v>
          </cell>
          <cell r="AQ193">
            <v>60</v>
          </cell>
          <cell r="AR193">
            <v>3</v>
          </cell>
          <cell r="AS193">
            <v>6</v>
          </cell>
          <cell r="AW193" t="str">
            <v>09780G</v>
          </cell>
          <cell r="AX193" t="str">
            <v>CDI</v>
          </cell>
          <cell r="AY193" t="str">
            <v>CHAPEAU</v>
          </cell>
          <cell r="AZ193" t="str">
            <v>CDI</v>
          </cell>
          <cell r="BA193" t="str">
            <v>MAUVE</v>
          </cell>
          <cell r="BB193" t="str">
            <v>CDI</v>
          </cell>
        </row>
        <row r="194">
          <cell r="A194" t="str">
            <v>38602B Marché 1</v>
          </cell>
          <cell r="B194" t="str">
            <v>386027570</v>
          </cell>
          <cell r="C194" t="str">
            <v>38602</v>
          </cell>
          <cell r="D194">
            <v>38602</v>
          </cell>
          <cell r="E194">
            <v>38602</v>
          </cell>
          <cell r="F194">
            <v>38602</v>
          </cell>
          <cell r="G194" t="str">
            <v>3860267004</v>
          </cell>
          <cell r="H194" t="str">
            <v>38602</v>
          </cell>
          <cell r="I194" t="str">
            <v>38602</v>
          </cell>
          <cell r="J194">
            <v>9</v>
          </cell>
          <cell r="K194">
            <v>36</v>
          </cell>
          <cell r="L194">
            <v>4</v>
          </cell>
          <cell r="M194" t="str">
            <v>PAP</v>
          </cell>
          <cell r="N194">
            <v>38602</v>
          </cell>
          <cell r="O194" t="str">
            <v>B Marché 1</v>
          </cell>
          <cell r="P194" t="str">
            <v>Pornic la Birochère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 t="str">
            <v>BERGER</v>
          </cell>
          <cell r="Y194">
            <v>7570</v>
          </cell>
          <cell r="AA194" t="e">
            <v>#N/A</v>
          </cell>
          <cell r="AB194"/>
          <cell r="AC194"/>
          <cell r="AD194">
            <v>1.5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1.5</v>
          </cell>
          <cell r="AJ194" t="e">
            <v>#N/A</v>
          </cell>
          <cell r="AK194" t="e">
            <v>#N/A</v>
          </cell>
          <cell r="AL194" t="e">
            <v>#N/A</v>
          </cell>
          <cell r="AM194" t="e">
            <v>#N/A</v>
          </cell>
          <cell r="AN194" t="e">
            <v>#N/A</v>
          </cell>
          <cell r="AO194" t="str">
            <v>Pornic Marché</v>
          </cell>
          <cell r="AP194" t="str">
            <v>MARCHE</v>
          </cell>
          <cell r="AQ194">
            <v>62</v>
          </cell>
          <cell r="AR194">
            <v>1</v>
          </cell>
          <cell r="AS194">
            <v>1.5</v>
          </cell>
          <cell r="AW194">
            <v>67004</v>
          </cell>
          <cell r="AX194" t="str">
            <v>CDI</v>
          </cell>
          <cell r="AY194"/>
          <cell r="AZ194"/>
          <cell r="BA194"/>
          <cell r="BB194"/>
        </row>
        <row r="195">
          <cell r="A195" t="str">
            <v>38602P1</v>
          </cell>
          <cell r="B195" t="str">
            <v>386021341</v>
          </cell>
          <cell r="C195" t="str">
            <v>38602</v>
          </cell>
          <cell r="D195" t="str">
            <v>38602GUILLAUME</v>
          </cell>
          <cell r="E195" t="str">
            <v>38602</v>
          </cell>
          <cell r="F195" t="str">
            <v>38602</v>
          </cell>
          <cell r="G195" t="str">
            <v>38602GUILLAUME</v>
          </cell>
          <cell r="H195" t="str">
            <v>38602</v>
          </cell>
          <cell r="I195" t="str">
            <v>38602</v>
          </cell>
          <cell r="J195">
            <v>9</v>
          </cell>
          <cell r="K195">
            <v>36</v>
          </cell>
          <cell r="L195">
            <v>4</v>
          </cell>
          <cell r="M195" t="str">
            <v>RED</v>
          </cell>
          <cell r="N195">
            <v>38602</v>
          </cell>
          <cell r="O195" t="str">
            <v>P1</v>
          </cell>
          <cell r="P195" t="str">
            <v>Activité Redon et Carentoir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4h00</v>
          </cell>
          <cell r="V195" t="str">
            <v>GUILLAUME</v>
          </cell>
          <cell r="Y195">
            <v>1341</v>
          </cell>
          <cell r="AQ195">
            <v>55</v>
          </cell>
          <cell r="AR195">
            <v>1</v>
          </cell>
          <cell r="AS195">
            <v>0</v>
          </cell>
          <cell r="AW195" t="str">
            <v>GUILLAUME</v>
          </cell>
          <cell r="AX195" t="str">
            <v>CDI</v>
          </cell>
          <cell r="AY195"/>
          <cell r="AZ195"/>
          <cell r="BA195"/>
          <cell r="BB195"/>
        </row>
        <row r="196">
          <cell r="A196" t="str">
            <v>38602P2</v>
          </cell>
          <cell r="B196" t="str">
            <v>386021341</v>
          </cell>
          <cell r="C196" t="str">
            <v>38602</v>
          </cell>
          <cell r="D196" t="str">
            <v>38602BERNIER D</v>
          </cell>
          <cell r="E196" t="str">
            <v>38602</v>
          </cell>
          <cell r="F196" t="str">
            <v>38602</v>
          </cell>
          <cell r="G196" t="str">
            <v>38602BERNIERD</v>
          </cell>
          <cell r="H196" t="str">
            <v>38602</v>
          </cell>
          <cell r="I196" t="str">
            <v>38602</v>
          </cell>
          <cell r="J196">
            <v>9</v>
          </cell>
          <cell r="K196">
            <v>36</v>
          </cell>
          <cell r="L196">
            <v>4</v>
          </cell>
          <cell r="M196" t="str">
            <v>RED</v>
          </cell>
          <cell r="N196">
            <v>38602</v>
          </cell>
          <cell r="O196" t="str">
            <v>P2</v>
          </cell>
          <cell r="P196" t="str">
            <v>Activité Redon et Carentoir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 t="str">
            <v>12h00</v>
          </cell>
          <cell r="V196" t="str">
            <v>BERNIER D</v>
          </cell>
          <cell r="Y196">
            <v>1341</v>
          </cell>
          <cell r="AQ196">
            <v>56</v>
          </cell>
          <cell r="AR196">
            <v>1</v>
          </cell>
          <cell r="AS196">
            <v>0</v>
          </cell>
          <cell r="AW196" t="str">
            <v>BERNIERD</v>
          </cell>
          <cell r="AX196" t="str">
            <v>CDI</v>
          </cell>
          <cell r="AY196"/>
          <cell r="AZ196"/>
          <cell r="BA196"/>
          <cell r="BB196"/>
        </row>
        <row r="197">
          <cell r="A197" t="str">
            <v>38602PST1</v>
          </cell>
          <cell r="B197" t="str">
            <v>38602</v>
          </cell>
          <cell r="C197" t="str">
            <v>38602</v>
          </cell>
          <cell r="D197" t="str">
            <v>38602FRUND</v>
          </cell>
          <cell r="E197" t="str">
            <v>38602</v>
          </cell>
          <cell r="F197" t="str">
            <v>38602</v>
          </cell>
          <cell r="G197" t="str">
            <v>38602FRUND</v>
          </cell>
          <cell r="H197" t="str">
            <v>38602</v>
          </cell>
          <cell r="I197" t="str">
            <v>38602</v>
          </cell>
          <cell r="J197">
            <v>9</v>
          </cell>
          <cell r="K197">
            <v>36</v>
          </cell>
          <cell r="L197">
            <v>4</v>
          </cell>
          <cell r="M197" t="str">
            <v>TF</v>
          </cell>
          <cell r="N197">
            <v>38602</v>
          </cell>
          <cell r="O197" t="str">
            <v>PST1</v>
          </cell>
          <cell r="P197" t="str">
            <v>Station Transfert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 t="str">
            <v>7h30 à 16h45</v>
          </cell>
          <cell r="V197" t="str">
            <v>FRUND</v>
          </cell>
          <cell r="AQ197">
            <v>47</v>
          </cell>
          <cell r="AR197">
            <v>1</v>
          </cell>
          <cell r="AS197">
            <v>0</v>
          </cell>
          <cell r="AW197" t="str">
            <v>FRUND</v>
          </cell>
          <cell r="AX197" t="str">
            <v>CDI</v>
          </cell>
          <cell r="AY197"/>
          <cell r="AZ197"/>
          <cell r="BA197"/>
          <cell r="BB197"/>
        </row>
        <row r="198">
          <cell r="A198" t="str">
            <v>38602PST2</v>
          </cell>
          <cell r="B198" t="str">
            <v>38602</v>
          </cell>
          <cell r="C198" t="str">
            <v>38602</v>
          </cell>
          <cell r="D198" t="str">
            <v>38602HANCKE</v>
          </cell>
          <cell r="E198" t="str">
            <v>38602</v>
          </cell>
          <cell r="F198" t="str">
            <v>38602</v>
          </cell>
          <cell r="G198" t="str">
            <v>3860237330G</v>
          </cell>
          <cell r="H198" t="str">
            <v>38602</v>
          </cell>
          <cell r="I198" t="str">
            <v>38602</v>
          </cell>
          <cell r="J198">
            <v>9</v>
          </cell>
          <cell r="K198">
            <v>36</v>
          </cell>
          <cell r="L198">
            <v>4</v>
          </cell>
          <cell r="M198" t="str">
            <v>TF</v>
          </cell>
          <cell r="N198">
            <v>38602</v>
          </cell>
          <cell r="O198" t="str">
            <v>PST2</v>
          </cell>
          <cell r="P198" t="str">
            <v>Station Transfert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 t="str">
            <v>8h00 à 17h15</v>
          </cell>
          <cell r="V198" t="str">
            <v>HANCKE</v>
          </cell>
          <cell r="AQ198">
            <v>48</v>
          </cell>
          <cell r="AR198">
            <v>1</v>
          </cell>
          <cell r="AS198">
            <v>0</v>
          </cell>
          <cell r="AW198" t="str">
            <v>37330G</v>
          </cell>
          <cell r="AX198" t="str">
            <v>CDI</v>
          </cell>
          <cell r="AY198"/>
          <cell r="AZ198"/>
          <cell r="BA198"/>
          <cell r="BB198"/>
        </row>
        <row r="199">
          <cell r="A199" t="str">
            <v>38602TRP1</v>
          </cell>
          <cell r="B199" t="str">
            <v>38602</v>
          </cell>
          <cell r="C199" t="str">
            <v>38602</v>
          </cell>
          <cell r="D199" t="str">
            <v>38602RYO</v>
          </cell>
          <cell r="E199" t="str">
            <v>38602</v>
          </cell>
          <cell r="F199" t="str">
            <v>38602</v>
          </cell>
          <cell r="G199" t="str">
            <v>3860268070G</v>
          </cell>
          <cell r="H199" t="str">
            <v>38602</v>
          </cell>
          <cell r="I199" t="str">
            <v>38602</v>
          </cell>
          <cell r="J199">
            <v>9</v>
          </cell>
          <cell r="K199">
            <v>36</v>
          </cell>
          <cell r="L199">
            <v>4</v>
          </cell>
          <cell r="M199" t="str">
            <v>TRP</v>
          </cell>
          <cell r="N199">
            <v>38602</v>
          </cell>
          <cell r="O199" t="str">
            <v>TRP1</v>
          </cell>
          <cell r="P199" t="str">
            <v>Agirec</v>
          </cell>
          <cell r="Q199" t="str">
            <v>S.R.M.O.</v>
          </cell>
          <cell r="R199">
            <v>0</v>
          </cell>
          <cell r="S199">
            <v>0</v>
          </cell>
          <cell r="T199">
            <v>0</v>
          </cell>
          <cell r="U199" t="str">
            <v>6h00</v>
          </cell>
          <cell r="V199" t="str">
            <v>RYO</v>
          </cell>
          <cell r="AQ199">
            <v>50</v>
          </cell>
          <cell r="AR199">
            <v>1</v>
          </cell>
          <cell r="AS199">
            <v>0</v>
          </cell>
          <cell r="AW199" t="str">
            <v>68070G</v>
          </cell>
          <cell r="AX199" t="str">
            <v>CDI</v>
          </cell>
          <cell r="AY199"/>
          <cell r="AZ199"/>
          <cell r="BA199"/>
          <cell r="BB199"/>
        </row>
        <row r="200">
          <cell r="A200" t="str">
            <v>38602TRP2</v>
          </cell>
          <cell r="B200" t="str">
            <v>38602</v>
          </cell>
          <cell r="C200" t="str">
            <v>38602</v>
          </cell>
          <cell r="D200" t="str">
            <v>38602BOUGRO</v>
          </cell>
          <cell r="E200" t="str">
            <v>38602</v>
          </cell>
          <cell r="F200" t="str">
            <v>38602</v>
          </cell>
          <cell r="G200" t="str">
            <v>3860209780G</v>
          </cell>
          <cell r="H200" t="str">
            <v>38602</v>
          </cell>
          <cell r="I200" t="str">
            <v>38602</v>
          </cell>
          <cell r="J200">
            <v>9</v>
          </cell>
          <cell r="K200">
            <v>36</v>
          </cell>
          <cell r="L200">
            <v>4</v>
          </cell>
          <cell r="M200" t="str">
            <v>TRP</v>
          </cell>
          <cell r="N200">
            <v>38602</v>
          </cell>
          <cell r="O200" t="str">
            <v>TRP2</v>
          </cell>
          <cell r="P200" t="str">
            <v>Transfert OM/DI</v>
          </cell>
          <cell r="Q200" t="str">
            <v>Marché Piriac Sur Mer</v>
          </cell>
          <cell r="R200">
            <v>0</v>
          </cell>
          <cell r="S200">
            <v>0</v>
          </cell>
          <cell r="T200">
            <v>0</v>
          </cell>
          <cell r="U200" t="str">
            <v>5h30</v>
          </cell>
          <cell r="V200" t="str">
            <v>BOUGRO</v>
          </cell>
          <cell r="AQ200">
            <v>51</v>
          </cell>
          <cell r="AR200">
            <v>1</v>
          </cell>
          <cell r="AS200">
            <v>0</v>
          </cell>
          <cell r="AW200" t="str">
            <v>09780G</v>
          </cell>
          <cell r="AX200" t="str">
            <v>CDI</v>
          </cell>
          <cell r="AY200"/>
          <cell r="AZ200"/>
          <cell r="BA200"/>
          <cell r="BB200"/>
        </row>
        <row r="201">
          <cell r="A201" t="str">
            <v>38602VP1</v>
          </cell>
          <cell r="B201" t="str">
            <v>38602</v>
          </cell>
          <cell r="C201" t="str">
            <v>38602</v>
          </cell>
          <cell r="D201" t="str">
            <v>38602BERTIN</v>
          </cell>
          <cell r="E201" t="str">
            <v>38602</v>
          </cell>
          <cell r="F201" t="str">
            <v>38602</v>
          </cell>
          <cell r="G201" t="str">
            <v>38602Bertin P</v>
          </cell>
          <cell r="H201" t="str">
            <v>38602</v>
          </cell>
          <cell r="I201" t="str">
            <v>38602</v>
          </cell>
          <cell r="J201">
            <v>9</v>
          </cell>
          <cell r="K201">
            <v>36</v>
          </cell>
          <cell r="L201">
            <v>4</v>
          </cell>
          <cell r="M201" t="str">
            <v>VP</v>
          </cell>
          <cell r="N201">
            <v>38602</v>
          </cell>
          <cell r="O201" t="str">
            <v>VP1</v>
          </cell>
          <cell r="P201" t="str">
            <v>CCPB PC</v>
          </cell>
          <cell r="Q201" t="str">
            <v>CAP PC</v>
          </cell>
          <cell r="R201" t="str">
            <v xml:space="preserve">Chargement VE </v>
          </cell>
          <cell r="S201">
            <v>0</v>
          </cell>
          <cell r="T201">
            <v>0</v>
          </cell>
          <cell r="U201" t="str">
            <v>6h00</v>
          </cell>
          <cell r="V201" t="str">
            <v>BERTIN</v>
          </cell>
          <cell r="AQ201">
            <v>40</v>
          </cell>
          <cell r="AR201">
            <v>1</v>
          </cell>
          <cell r="AS201">
            <v>0</v>
          </cell>
          <cell r="AW201" t="str">
            <v>Bertin P</v>
          </cell>
          <cell r="AX201" t="str">
            <v>CDI</v>
          </cell>
          <cell r="AY201"/>
          <cell r="AZ201"/>
          <cell r="BA201"/>
          <cell r="BB201"/>
        </row>
        <row r="202">
          <cell r="A202" t="str">
            <v>38602VP2</v>
          </cell>
          <cell r="B202" t="str">
            <v>38602</v>
          </cell>
          <cell r="C202" t="str">
            <v>38602</v>
          </cell>
          <cell r="D202" t="str">
            <v>38602GUIHENEUF</v>
          </cell>
          <cell r="E202" t="str">
            <v>38602</v>
          </cell>
          <cell r="F202" t="str">
            <v>38602</v>
          </cell>
          <cell r="G202" t="str">
            <v>38602GUIHENEUF</v>
          </cell>
          <cell r="H202" t="str">
            <v>38602</v>
          </cell>
          <cell r="I202" t="str">
            <v>38602</v>
          </cell>
          <cell r="J202">
            <v>9</v>
          </cell>
          <cell r="K202">
            <v>36</v>
          </cell>
          <cell r="L202">
            <v>4</v>
          </cell>
          <cell r="M202" t="str">
            <v>VP</v>
          </cell>
          <cell r="N202">
            <v>38602</v>
          </cell>
          <cell r="O202" t="str">
            <v>VP2</v>
          </cell>
          <cell r="P202" t="str">
            <v>La Baule PC</v>
          </cell>
          <cell r="Q202" t="str">
            <v>Pornichet PC</v>
          </cell>
          <cell r="R202" t="str">
            <v>Guérande Entier</v>
          </cell>
          <cell r="S202" t="str">
            <v>Conteneurisation</v>
          </cell>
          <cell r="T202">
            <v>0</v>
          </cell>
          <cell r="U202" t="str">
            <v>6h00</v>
          </cell>
          <cell r="V202" t="str">
            <v>GUIHENEUF</v>
          </cell>
          <cell r="AQ202">
            <v>41</v>
          </cell>
          <cell r="AR202">
            <v>1</v>
          </cell>
          <cell r="AS202">
            <v>0</v>
          </cell>
          <cell r="AW202" t="str">
            <v>GUIHENEUF</v>
          </cell>
          <cell r="AX202" t="str">
            <v>CDI</v>
          </cell>
          <cell r="AY202"/>
          <cell r="AZ202"/>
          <cell r="BA202"/>
          <cell r="BB202"/>
        </row>
        <row r="203">
          <cell r="A203" t="str">
            <v>38602W</v>
          </cell>
          <cell r="B203" t="str">
            <v>38602</v>
          </cell>
          <cell r="C203" t="str">
            <v>38602</v>
          </cell>
          <cell r="D203" t="str">
            <v>38602BRAY</v>
          </cell>
          <cell r="E203" t="str">
            <v>38602</v>
          </cell>
          <cell r="F203" t="str">
            <v>38602</v>
          </cell>
          <cell r="G203" t="str">
            <v>38602BRAY</v>
          </cell>
          <cell r="H203" t="str">
            <v>38602</v>
          </cell>
          <cell r="I203" t="str">
            <v>38602</v>
          </cell>
          <cell r="J203">
            <v>9</v>
          </cell>
          <cell r="K203">
            <v>36</v>
          </cell>
          <cell r="L203">
            <v>4</v>
          </cell>
          <cell r="M203" t="str">
            <v>W</v>
          </cell>
          <cell r="N203">
            <v>38602</v>
          </cell>
          <cell r="O203" t="str">
            <v>W</v>
          </cell>
          <cell r="P203" t="str">
            <v>Réparation Borne APV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 t="str">
            <v>8h00</v>
          </cell>
          <cell r="V203" t="str">
            <v>BRAY</v>
          </cell>
          <cell r="AQ203">
            <v>45</v>
          </cell>
          <cell r="AR203">
            <v>1</v>
          </cell>
          <cell r="AS203">
            <v>0</v>
          </cell>
          <cell r="AW203" t="str">
            <v>BRAY</v>
          </cell>
          <cell r="AX203" t="str">
            <v>CDI</v>
          </cell>
          <cell r="AY203"/>
          <cell r="AZ203"/>
          <cell r="BA203"/>
          <cell r="BB203"/>
        </row>
        <row r="204">
          <cell r="A204" t="str">
            <v>38603ALS1</v>
          </cell>
          <cell r="B204" t="str">
            <v>386033030</v>
          </cell>
          <cell r="C204" t="str">
            <v>38603</v>
          </cell>
          <cell r="D204" t="str">
            <v>38603LE GOUIC</v>
          </cell>
          <cell r="E204" t="str">
            <v>38603</v>
          </cell>
          <cell r="F204" t="str">
            <v>38603</v>
          </cell>
          <cell r="G204" t="str">
            <v>38603LE GOUIC</v>
          </cell>
          <cell r="H204" t="str">
            <v>38603</v>
          </cell>
          <cell r="I204" t="str">
            <v>38603</v>
          </cell>
          <cell r="J204">
            <v>9</v>
          </cell>
          <cell r="K204">
            <v>36</v>
          </cell>
          <cell r="L204">
            <v>5</v>
          </cell>
          <cell r="M204" t="str">
            <v>APV</v>
          </cell>
          <cell r="N204">
            <v>38603</v>
          </cell>
          <cell r="O204" t="str">
            <v>ALS1</v>
          </cell>
          <cell r="P204" t="str">
            <v>SICAPG JM SNN</v>
          </cell>
          <cell r="Q204" t="str">
            <v>SICAPG VE SNN</v>
          </cell>
          <cell r="R204">
            <v>0</v>
          </cell>
          <cell r="S204">
            <v>0</v>
          </cell>
          <cell r="T204">
            <v>0</v>
          </cell>
          <cell r="U204" t="str">
            <v>6h00</v>
          </cell>
          <cell r="V204" t="str">
            <v>LE GOUIC</v>
          </cell>
          <cell r="Y204">
            <v>3030</v>
          </cell>
          <cell r="AQ204">
            <v>35</v>
          </cell>
          <cell r="AR204">
            <v>1</v>
          </cell>
          <cell r="AS204">
            <v>0</v>
          </cell>
          <cell r="AW204" t="str">
            <v>LE GOUIC</v>
          </cell>
          <cell r="AX204" t="str">
            <v>CDI</v>
          </cell>
          <cell r="AY204"/>
          <cell r="AZ204"/>
          <cell r="BA204"/>
          <cell r="BB204"/>
        </row>
        <row r="205">
          <cell r="A205" t="str">
            <v>38603ALS2</v>
          </cell>
          <cell r="B205" t="str">
            <v>386033063</v>
          </cell>
          <cell r="C205" t="str">
            <v>38603</v>
          </cell>
          <cell r="D205" t="str">
            <v>38603CONRAD</v>
          </cell>
          <cell r="E205" t="str">
            <v>38603</v>
          </cell>
          <cell r="F205" t="str">
            <v>38603</v>
          </cell>
          <cell r="G205" t="str">
            <v>38603CONRAD</v>
          </cell>
          <cell r="H205" t="str">
            <v>38603</v>
          </cell>
          <cell r="I205" t="str">
            <v>38603</v>
          </cell>
          <cell r="J205">
            <v>9</v>
          </cell>
          <cell r="K205">
            <v>36</v>
          </cell>
          <cell r="L205">
            <v>5</v>
          </cell>
          <cell r="M205" t="str">
            <v>APV</v>
          </cell>
          <cell r="N205">
            <v>38603</v>
          </cell>
          <cell r="O205" t="str">
            <v>ALS2</v>
          </cell>
          <cell r="P205" t="str">
            <v>CARENE JM SNN</v>
          </cell>
          <cell r="Q205" t="str">
            <v>CARENE JM KING</v>
          </cell>
          <cell r="R205" t="str">
            <v>AUCHAN  JM KING</v>
          </cell>
          <cell r="S205">
            <v>0</v>
          </cell>
          <cell r="T205">
            <v>0</v>
          </cell>
          <cell r="U205" t="str">
            <v>6h00</v>
          </cell>
          <cell r="V205" t="str">
            <v>CONRAD</v>
          </cell>
          <cell r="Y205">
            <v>3063</v>
          </cell>
          <cell r="AQ205">
            <v>36</v>
          </cell>
          <cell r="AR205">
            <v>1</v>
          </cell>
          <cell r="AS205">
            <v>0</v>
          </cell>
          <cell r="AW205" t="str">
            <v>CONRAD</v>
          </cell>
          <cell r="AX205" t="str">
            <v>CDI</v>
          </cell>
          <cell r="AY205"/>
          <cell r="AZ205"/>
          <cell r="BA205"/>
          <cell r="BB205"/>
        </row>
        <row r="206">
          <cell r="A206" t="str">
            <v>38603ALS3</v>
          </cell>
          <cell r="B206" t="str">
            <v>386033197</v>
          </cell>
          <cell r="C206" t="str">
            <v>38603</v>
          </cell>
          <cell r="D206" t="str">
            <v>38603JUSTEAU</v>
          </cell>
          <cell r="E206" t="str">
            <v>38603</v>
          </cell>
          <cell r="F206" t="str">
            <v>38603</v>
          </cell>
          <cell r="G206" t="str">
            <v>38603JUSTEAU</v>
          </cell>
          <cell r="H206" t="str">
            <v>38603</v>
          </cell>
          <cell r="I206" t="str">
            <v>38603</v>
          </cell>
          <cell r="J206">
            <v>9</v>
          </cell>
          <cell r="K206">
            <v>36</v>
          </cell>
          <cell r="L206">
            <v>5</v>
          </cell>
          <cell r="M206" t="str">
            <v>APV</v>
          </cell>
          <cell r="N206">
            <v>38603</v>
          </cell>
          <cell r="O206" t="str">
            <v>ALS3</v>
          </cell>
          <cell r="P206" t="str">
            <v>CARENE EL SNN</v>
          </cell>
          <cell r="Q206" t="str">
            <v>AUCHAN EL KING</v>
          </cell>
          <cell r="R206">
            <v>0</v>
          </cell>
          <cell r="S206">
            <v>0</v>
          </cell>
          <cell r="T206">
            <v>0</v>
          </cell>
          <cell r="U206" t="str">
            <v>7h30</v>
          </cell>
          <cell r="V206" t="str">
            <v>JUSTEAU</v>
          </cell>
          <cell r="Y206">
            <v>3197</v>
          </cell>
          <cell r="AQ206">
            <v>37</v>
          </cell>
          <cell r="AR206">
            <v>1</v>
          </cell>
          <cell r="AS206">
            <v>0</v>
          </cell>
          <cell r="AW206" t="str">
            <v>JUSTEAU</v>
          </cell>
          <cell r="AX206" t="str">
            <v>CDI</v>
          </cell>
          <cell r="AY206"/>
          <cell r="AZ206"/>
          <cell r="BA206"/>
          <cell r="BB206"/>
        </row>
        <row r="207">
          <cell r="A207" t="str">
            <v>38603Conteneurisation</v>
          </cell>
          <cell r="B207" t="str">
            <v>38603</v>
          </cell>
          <cell r="C207" t="str">
            <v>38603</v>
          </cell>
          <cell r="D207" t="str">
            <v>38603VINCENT</v>
          </cell>
          <cell r="E207" t="str">
            <v>38603</v>
          </cell>
          <cell r="F207" t="str">
            <v>38603</v>
          </cell>
          <cell r="G207" t="str">
            <v>38603Vincent</v>
          </cell>
          <cell r="H207" t="str">
            <v>38603</v>
          </cell>
          <cell r="I207" t="str">
            <v>38603</v>
          </cell>
          <cell r="J207">
            <v>9</v>
          </cell>
          <cell r="K207">
            <v>36</v>
          </cell>
          <cell r="L207">
            <v>5</v>
          </cell>
          <cell r="M207" t="str">
            <v>CONTENEURISATION</v>
          </cell>
          <cell r="N207">
            <v>38603</v>
          </cell>
          <cell r="O207" t="str">
            <v>Conteneurisation</v>
          </cell>
          <cell r="P207" t="str">
            <v>Conteneurisation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 t="str">
            <v>8h00</v>
          </cell>
          <cell r="V207" t="str">
            <v>VINCENT</v>
          </cell>
          <cell r="AQ207">
            <v>46</v>
          </cell>
          <cell r="AR207">
            <v>1</v>
          </cell>
          <cell r="AS207">
            <v>0</v>
          </cell>
          <cell r="AW207" t="str">
            <v>Vincent</v>
          </cell>
          <cell r="AX207" t="str">
            <v>CDI</v>
          </cell>
          <cell r="AY207"/>
          <cell r="AZ207"/>
          <cell r="BA207"/>
          <cell r="BB207"/>
        </row>
        <row r="208">
          <cell r="A208" t="str">
            <v>38603EMB</v>
          </cell>
          <cell r="B208" t="str">
            <v>38603</v>
          </cell>
          <cell r="C208" t="str">
            <v>38603</v>
          </cell>
          <cell r="D208" t="str">
            <v>38603PERAUD</v>
          </cell>
          <cell r="E208" t="str">
            <v>38603</v>
          </cell>
          <cell r="F208" t="str">
            <v>38603</v>
          </cell>
          <cell r="G208" t="str">
            <v>38603PERRAUD</v>
          </cell>
          <cell r="H208" t="str">
            <v>38603</v>
          </cell>
          <cell r="I208" t="str">
            <v>38603</v>
          </cell>
          <cell r="J208">
            <v>9</v>
          </cell>
          <cell r="K208">
            <v>36</v>
          </cell>
          <cell r="L208">
            <v>5</v>
          </cell>
          <cell r="M208" t="str">
            <v>EMB</v>
          </cell>
          <cell r="N208">
            <v>38603</v>
          </cell>
          <cell r="O208" t="str">
            <v>EMB</v>
          </cell>
          <cell r="P208" t="str">
            <v>Embauche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 t="str">
            <v>4h00</v>
          </cell>
          <cell r="V208" t="str">
            <v>PERAUD</v>
          </cell>
          <cell r="AQ208">
            <v>1</v>
          </cell>
          <cell r="AR208">
            <v>1</v>
          </cell>
          <cell r="AS208">
            <v>0</v>
          </cell>
          <cell r="AW208" t="str">
            <v>PERRAUD</v>
          </cell>
          <cell r="AX208" t="str">
            <v>CDI</v>
          </cell>
          <cell r="AY208"/>
          <cell r="AZ208"/>
          <cell r="BA208"/>
          <cell r="BB208"/>
        </row>
        <row r="209">
          <cell r="A209" t="str">
            <v>38603GLS1</v>
          </cell>
          <cell r="B209" t="str">
            <v>38603442</v>
          </cell>
          <cell r="C209" t="str">
            <v>38603</v>
          </cell>
          <cell r="D209" t="str">
            <v>38603BAUDOUIN</v>
          </cell>
          <cell r="E209" t="str">
            <v>38603GAMPP</v>
          </cell>
          <cell r="F209" t="str">
            <v>38603</v>
          </cell>
          <cell r="G209" t="str">
            <v>3860355213</v>
          </cell>
          <cell r="H209" t="str">
            <v>38603GAMPP</v>
          </cell>
          <cell r="I209" t="str">
            <v>38603</v>
          </cell>
          <cell r="J209">
            <v>9</v>
          </cell>
          <cell r="K209">
            <v>36</v>
          </cell>
          <cell r="L209">
            <v>5</v>
          </cell>
          <cell r="M209" t="str">
            <v>PAP</v>
          </cell>
          <cell r="N209">
            <v>38603</v>
          </cell>
          <cell r="O209" t="str">
            <v>GLS1</v>
          </cell>
          <cell r="P209" t="str">
            <v>Le Pouliguen S2 OM+EL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 t="str">
            <v>BAUDOUIN</v>
          </cell>
          <cell r="W209" t="str">
            <v>GAMPP</v>
          </cell>
          <cell r="Y209">
            <v>442</v>
          </cell>
          <cell r="AA209" t="e">
            <v>#N/A</v>
          </cell>
          <cell r="AB209" t="e">
            <v>#N/A</v>
          </cell>
          <cell r="AC209"/>
          <cell r="AD209">
            <v>7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7</v>
          </cell>
          <cell r="AJ209" t="e">
            <v>#N/A</v>
          </cell>
          <cell r="AK209" t="e">
            <v>#N/A</v>
          </cell>
          <cell r="AL209" t="e">
            <v>#N/A</v>
          </cell>
          <cell r="AM209" t="e">
            <v>#N/A</v>
          </cell>
          <cell r="AN209" t="e">
            <v>#N/A</v>
          </cell>
          <cell r="AO209" t="str">
            <v>Le Pouliguen</v>
          </cell>
          <cell r="AP209" t="str">
            <v>SICAPG</v>
          </cell>
          <cell r="AQ209">
            <v>2</v>
          </cell>
          <cell r="AR209">
            <v>2</v>
          </cell>
          <cell r="AS209">
            <v>14</v>
          </cell>
          <cell r="AW209">
            <v>55213</v>
          </cell>
          <cell r="AX209" t="str">
            <v>CDI</v>
          </cell>
          <cell r="AY209" t="str">
            <v>GAMPP</v>
          </cell>
          <cell r="AZ209" t="str">
            <v>Intérim</v>
          </cell>
          <cell r="BA209"/>
          <cell r="BB209"/>
        </row>
        <row r="210">
          <cell r="A210" t="str">
            <v>38603GLS2</v>
          </cell>
          <cell r="B210" t="str">
            <v>38603466</v>
          </cell>
          <cell r="C210" t="str">
            <v>38603</v>
          </cell>
          <cell r="D210" t="str">
            <v>38603PIVAUT</v>
          </cell>
          <cell r="E210" t="str">
            <v>38603HAMON</v>
          </cell>
          <cell r="F210" t="str">
            <v>38603</v>
          </cell>
          <cell r="G210" t="str">
            <v>3860361690G</v>
          </cell>
          <cell r="H210" t="str">
            <v>38603HAMON</v>
          </cell>
          <cell r="I210" t="str">
            <v>38603</v>
          </cell>
          <cell r="J210">
            <v>9</v>
          </cell>
          <cell r="K210">
            <v>36</v>
          </cell>
          <cell r="L210">
            <v>5</v>
          </cell>
          <cell r="M210" t="str">
            <v>PAP</v>
          </cell>
          <cell r="N210">
            <v>38603</v>
          </cell>
          <cell r="O210" t="str">
            <v>GLS2</v>
          </cell>
          <cell r="P210" t="str">
            <v>Chapelle des Marais JM+EL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 t="str">
            <v>PIVAUT</v>
          </cell>
          <cell r="W210" t="str">
            <v>HAMON</v>
          </cell>
          <cell r="Y210">
            <v>466</v>
          </cell>
          <cell r="AA210" t="e">
            <v>#N/A</v>
          </cell>
          <cell r="AB210" t="e">
            <v>#N/A</v>
          </cell>
          <cell r="AC210"/>
          <cell r="AD210">
            <v>8.5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8.5</v>
          </cell>
          <cell r="AJ210" t="e">
            <v>#N/A</v>
          </cell>
          <cell r="AK210" t="e">
            <v>#N/A</v>
          </cell>
          <cell r="AL210" t="e">
            <v>#N/A</v>
          </cell>
          <cell r="AM210" t="e">
            <v>#N/A</v>
          </cell>
          <cell r="AN210" t="e">
            <v>#N/A</v>
          </cell>
          <cell r="AO210" t="str">
            <v>La Chapelle des Marais</v>
          </cell>
          <cell r="AP210" t="str">
            <v>CARENE</v>
          </cell>
          <cell r="AQ210">
            <v>3</v>
          </cell>
          <cell r="AR210">
            <v>2</v>
          </cell>
          <cell r="AS210">
            <v>17</v>
          </cell>
          <cell r="AW210" t="str">
            <v>61690G</v>
          </cell>
          <cell r="AX210" t="str">
            <v>CDI</v>
          </cell>
          <cell r="AY210" t="str">
            <v>HAMON</v>
          </cell>
          <cell r="AZ210" t="str">
            <v>CDI</v>
          </cell>
          <cell r="BA210"/>
          <cell r="BB210"/>
        </row>
        <row r="211">
          <cell r="A211" t="str">
            <v>38603GLS4</v>
          </cell>
          <cell r="B211" t="str">
            <v>38603481</v>
          </cell>
          <cell r="C211" t="str">
            <v>38603</v>
          </cell>
          <cell r="D211" t="str">
            <v>38603FERRE</v>
          </cell>
          <cell r="E211" t="str">
            <v>38603LEBOURLOUT</v>
          </cell>
          <cell r="F211" t="str">
            <v>38603</v>
          </cell>
          <cell r="G211" t="str">
            <v>38603298831</v>
          </cell>
          <cell r="H211" t="str">
            <v>38603LEBOURLOUT</v>
          </cell>
          <cell r="I211" t="str">
            <v>38603</v>
          </cell>
          <cell r="J211">
            <v>9</v>
          </cell>
          <cell r="K211">
            <v>36</v>
          </cell>
          <cell r="L211">
            <v>5</v>
          </cell>
          <cell r="M211" t="str">
            <v>PAP</v>
          </cell>
          <cell r="N211">
            <v>38603</v>
          </cell>
          <cell r="O211" t="str">
            <v>GLS4</v>
          </cell>
          <cell r="P211" t="str">
            <v>Le Pouliguen  S1 OM</v>
          </cell>
          <cell r="Q211" t="str">
            <v>Le Pouliguen  S3 OM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 t="str">
            <v>FERRE</v>
          </cell>
          <cell r="W211" t="str">
            <v>LEBOURLOUT</v>
          </cell>
          <cell r="Y211">
            <v>481</v>
          </cell>
          <cell r="AA211" t="e">
            <v>#N/A</v>
          </cell>
          <cell r="AB211" t="e">
            <v>#N/A</v>
          </cell>
          <cell r="AC211"/>
          <cell r="AD211">
            <v>3</v>
          </cell>
          <cell r="AE211">
            <v>4.5</v>
          </cell>
          <cell r="AF211">
            <v>0</v>
          </cell>
          <cell r="AG211">
            <v>0</v>
          </cell>
          <cell r="AH211">
            <v>0</v>
          </cell>
          <cell r="AI211">
            <v>7.5</v>
          </cell>
          <cell r="AJ211" t="e">
            <v>#N/A</v>
          </cell>
          <cell r="AK211" t="e">
            <v>#N/A</v>
          </cell>
          <cell r="AL211" t="e">
            <v>#N/A</v>
          </cell>
          <cell r="AM211" t="e">
            <v>#N/A</v>
          </cell>
          <cell r="AN211" t="e">
            <v>#N/A</v>
          </cell>
          <cell r="AO211" t="str">
            <v>Le Pouliguen</v>
          </cell>
          <cell r="AP211" t="str">
            <v>SICAPG</v>
          </cell>
          <cell r="AQ211">
            <v>5</v>
          </cell>
          <cell r="AR211">
            <v>2</v>
          </cell>
          <cell r="AS211">
            <v>15</v>
          </cell>
          <cell r="AW211">
            <v>298831</v>
          </cell>
          <cell r="AX211" t="str">
            <v>CDI</v>
          </cell>
          <cell r="AY211" t="str">
            <v>LEBOURLOUT</v>
          </cell>
          <cell r="AZ211" t="str">
            <v>CDI</v>
          </cell>
          <cell r="BA211"/>
          <cell r="BB211"/>
        </row>
        <row r="212">
          <cell r="A212" t="str">
            <v>38603GLS6</v>
          </cell>
          <cell r="B212" t="str">
            <v>38603500</v>
          </cell>
          <cell r="C212" t="str">
            <v>38603490</v>
          </cell>
          <cell r="D212" t="str">
            <v>38603COQUARD</v>
          </cell>
          <cell r="E212" t="str">
            <v>38603BERNIER</v>
          </cell>
          <cell r="F212" t="str">
            <v>38603</v>
          </cell>
          <cell r="G212" t="str">
            <v>3860319961G</v>
          </cell>
          <cell r="H212" t="str">
            <v>3860392020G</v>
          </cell>
          <cell r="I212" t="str">
            <v>38603</v>
          </cell>
          <cell r="J212">
            <v>9</v>
          </cell>
          <cell r="K212">
            <v>36</v>
          </cell>
          <cell r="L212">
            <v>5</v>
          </cell>
          <cell r="M212" t="str">
            <v>PAP</v>
          </cell>
          <cell r="N212">
            <v>38603</v>
          </cell>
          <cell r="O212" t="str">
            <v>GLS6</v>
          </cell>
          <cell r="P212" t="str">
            <v>Chap des Marais OM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 t="str">
            <v>COQUARD</v>
          </cell>
          <cell r="W212" t="str">
            <v>BERNIER</v>
          </cell>
          <cell r="Y212">
            <v>500</v>
          </cell>
          <cell r="Z212">
            <v>490</v>
          </cell>
          <cell r="AA212" t="e">
            <v>#N/A</v>
          </cell>
          <cell r="AB212" t="e">
            <v>#N/A</v>
          </cell>
          <cell r="AC212"/>
          <cell r="AD212">
            <v>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9</v>
          </cell>
          <cell r="AJ212" t="e">
            <v>#N/A</v>
          </cell>
          <cell r="AK212" t="e">
            <v>#N/A</v>
          </cell>
          <cell r="AL212" t="e">
            <v>#N/A</v>
          </cell>
          <cell r="AM212" t="e">
            <v>#N/A</v>
          </cell>
          <cell r="AN212" t="e">
            <v>#N/A</v>
          </cell>
          <cell r="AO212" t="str">
            <v>La Chapelle des Marais</v>
          </cell>
          <cell r="AP212" t="str">
            <v>CARENE</v>
          </cell>
          <cell r="AQ212">
            <v>7</v>
          </cell>
          <cell r="AR212">
            <v>2</v>
          </cell>
          <cell r="AS212">
            <v>18</v>
          </cell>
          <cell r="AW212" t="str">
            <v>19961G</v>
          </cell>
          <cell r="AX212" t="str">
            <v>CDI</v>
          </cell>
          <cell r="AY212" t="str">
            <v>92020G</v>
          </cell>
          <cell r="AZ212" t="str">
            <v>CDI</v>
          </cell>
          <cell r="BA212"/>
          <cell r="BB212"/>
        </row>
        <row r="213">
          <cell r="A213" t="str">
            <v>38603GLS10</v>
          </cell>
          <cell r="B213" t="str">
            <v>38603242</v>
          </cell>
          <cell r="C213" t="str">
            <v>38603</v>
          </cell>
          <cell r="D213" t="str">
            <v>38603MANOUBY</v>
          </cell>
          <cell r="E213" t="str">
            <v>38603MARICHAL</v>
          </cell>
          <cell r="F213" t="str">
            <v>38603</v>
          </cell>
          <cell r="G213" t="str">
            <v>3860350420G</v>
          </cell>
          <cell r="H213" t="str">
            <v>3860350970G</v>
          </cell>
          <cell r="I213" t="str">
            <v>38603</v>
          </cell>
          <cell r="J213">
            <v>9</v>
          </cell>
          <cell r="K213">
            <v>36</v>
          </cell>
          <cell r="L213">
            <v>5</v>
          </cell>
          <cell r="M213" t="str">
            <v>PAP</v>
          </cell>
          <cell r="N213">
            <v>38603</v>
          </cell>
          <cell r="O213" t="str">
            <v>GLS10</v>
          </cell>
          <cell r="P213" t="str">
            <v>Piriac Cotier OM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 t="str">
            <v>MANOUBY</v>
          </cell>
          <cell r="W213" t="str">
            <v>MARICHAL</v>
          </cell>
          <cell r="Y213">
            <v>242</v>
          </cell>
          <cell r="AA213" t="e">
            <v>#N/A</v>
          </cell>
          <cell r="AB213" t="e">
            <v>#N/A</v>
          </cell>
          <cell r="AC213"/>
          <cell r="AD213">
            <v>8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8</v>
          </cell>
          <cell r="AJ213" t="e">
            <v>#N/A</v>
          </cell>
          <cell r="AK213" t="e">
            <v>#N/A</v>
          </cell>
          <cell r="AL213" t="e">
            <v>#N/A</v>
          </cell>
          <cell r="AM213" t="e">
            <v>#N/A</v>
          </cell>
          <cell r="AN213" t="e">
            <v>#N/A</v>
          </cell>
          <cell r="AO213" t="str">
            <v>Piriac / Mer</v>
          </cell>
          <cell r="AP213" t="str">
            <v>CCPB</v>
          </cell>
          <cell r="AQ213">
            <v>11</v>
          </cell>
          <cell r="AR213">
            <v>2</v>
          </cell>
          <cell r="AS213">
            <v>16</v>
          </cell>
          <cell r="AW213" t="str">
            <v>50420G</v>
          </cell>
          <cell r="AX213" t="str">
            <v>CDI</v>
          </cell>
          <cell r="AY213" t="str">
            <v>50970G</v>
          </cell>
          <cell r="AZ213" t="str">
            <v>CDI</v>
          </cell>
          <cell r="BA213"/>
          <cell r="BB213"/>
        </row>
        <row r="214">
          <cell r="A214" t="str">
            <v>38603GLS12</v>
          </cell>
          <cell r="B214" t="str">
            <v>38603431</v>
          </cell>
          <cell r="C214" t="str">
            <v>38603</v>
          </cell>
          <cell r="D214" t="str">
            <v>38603BERNIER</v>
          </cell>
          <cell r="E214" t="str">
            <v>38603BOMPOIL</v>
          </cell>
          <cell r="F214" t="str">
            <v>38603</v>
          </cell>
          <cell r="G214" t="str">
            <v>3860392020G</v>
          </cell>
          <cell r="H214" t="str">
            <v>38603333180</v>
          </cell>
          <cell r="I214" t="str">
            <v>38603</v>
          </cell>
          <cell r="J214">
            <v>9</v>
          </cell>
          <cell r="K214">
            <v>36</v>
          </cell>
          <cell r="L214">
            <v>5</v>
          </cell>
          <cell r="M214" t="str">
            <v>PAP</v>
          </cell>
          <cell r="N214">
            <v>38603</v>
          </cell>
          <cell r="O214" t="str">
            <v>GLS12</v>
          </cell>
          <cell r="P214" t="str">
            <v>Guérande Léchet OM+EL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 t="str">
            <v>BERNIER</v>
          </cell>
          <cell r="W214" t="str">
            <v>BOMPOIL</v>
          </cell>
          <cell r="Y214">
            <v>431</v>
          </cell>
          <cell r="AA214" t="e">
            <v>#N/A</v>
          </cell>
          <cell r="AB214" t="e">
            <v>#N/A</v>
          </cell>
          <cell r="AC214"/>
          <cell r="AD214">
            <v>7.5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7.5</v>
          </cell>
          <cell r="AJ214" t="e">
            <v>#N/A</v>
          </cell>
          <cell r="AK214" t="e">
            <v>#N/A</v>
          </cell>
          <cell r="AL214" t="e">
            <v>#N/A</v>
          </cell>
          <cell r="AM214" t="e">
            <v>#N/A</v>
          </cell>
          <cell r="AN214" t="e">
            <v>#N/A</v>
          </cell>
          <cell r="AO214" t="str">
            <v>Guérande</v>
          </cell>
          <cell r="AP214" t="str">
            <v>SICAPG</v>
          </cell>
          <cell r="AQ214">
            <v>13</v>
          </cell>
          <cell r="AR214">
            <v>2</v>
          </cell>
          <cell r="AS214">
            <v>15</v>
          </cell>
          <cell r="AW214" t="str">
            <v>92020G</v>
          </cell>
          <cell r="AX214" t="str">
            <v>CDI</v>
          </cell>
          <cell r="AY214">
            <v>333180</v>
          </cell>
          <cell r="AZ214" t="str">
            <v>CDI</v>
          </cell>
          <cell r="BA214"/>
          <cell r="BB214"/>
        </row>
        <row r="215">
          <cell r="A215" t="str">
            <v>38603GLS13</v>
          </cell>
          <cell r="B215" t="str">
            <v>38603396</v>
          </cell>
          <cell r="C215" t="str">
            <v>38603</v>
          </cell>
          <cell r="D215" t="str">
            <v>38603PECHENARD</v>
          </cell>
          <cell r="E215" t="str">
            <v>38603LEONE</v>
          </cell>
          <cell r="F215" t="str">
            <v>38603</v>
          </cell>
          <cell r="G215" t="str">
            <v>38603595500</v>
          </cell>
          <cell r="H215" t="str">
            <v>38603458470</v>
          </cell>
          <cell r="I215" t="str">
            <v>38603</v>
          </cell>
          <cell r="J215">
            <v>9</v>
          </cell>
          <cell r="K215">
            <v>36</v>
          </cell>
          <cell r="L215">
            <v>5</v>
          </cell>
          <cell r="M215" t="str">
            <v>PAP</v>
          </cell>
          <cell r="N215">
            <v>38603</v>
          </cell>
          <cell r="O215" t="str">
            <v>GLS13</v>
          </cell>
          <cell r="P215" t="str">
            <v>Guérande ZI OM + EL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 t="str">
            <v>PECHENARD</v>
          </cell>
          <cell r="W215" t="str">
            <v>LEONE</v>
          </cell>
          <cell r="Y215">
            <v>396</v>
          </cell>
          <cell r="AA215" t="e">
            <v>#N/A</v>
          </cell>
          <cell r="AB215" t="e">
            <v>#N/A</v>
          </cell>
          <cell r="AC215"/>
          <cell r="AD215">
            <v>6.5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6.5</v>
          </cell>
          <cell r="AJ215" t="e">
            <v>#N/A</v>
          </cell>
          <cell r="AK215" t="e">
            <v>#N/A</v>
          </cell>
          <cell r="AL215" t="e">
            <v>#N/A</v>
          </cell>
          <cell r="AM215" t="e">
            <v>#N/A</v>
          </cell>
          <cell r="AN215" t="e">
            <v>#N/A</v>
          </cell>
          <cell r="AO215" t="str">
            <v>Guérande</v>
          </cell>
          <cell r="AP215" t="str">
            <v>SICAPG</v>
          </cell>
          <cell r="AQ215">
            <v>14</v>
          </cell>
          <cell r="AR215">
            <v>2</v>
          </cell>
          <cell r="AS215">
            <v>13</v>
          </cell>
          <cell r="AW215">
            <v>595500</v>
          </cell>
          <cell r="AX215" t="str">
            <v>CDI</v>
          </cell>
          <cell r="AY215">
            <v>458470</v>
          </cell>
          <cell r="AZ215" t="str">
            <v>CDI</v>
          </cell>
          <cell r="BA215"/>
          <cell r="BB215"/>
        </row>
        <row r="216">
          <cell r="A216" t="str">
            <v>38603GLS20</v>
          </cell>
          <cell r="B216" t="str">
            <v>38603357</v>
          </cell>
          <cell r="C216" t="str">
            <v>38603</v>
          </cell>
          <cell r="D216" t="str">
            <v>38603GRAVE</v>
          </cell>
          <cell r="E216" t="str">
            <v>38603TERRIEN F</v>
          </cell>
          <cell r="F216" t="str">
            <v>38603</v>
          </cell>
          <cell r="G216" t="str">
            <v>38603GRAVE</v>
          </cell>
          <cell r="H216" t="str">
            <v>3860376099G</v>
          </cell>
          <cell r="I216" t="str">
            <v>38603</v>
          </cell>
          <cell r="J216">
            <v>9</v>
          </cell>
          <cell r="K216">
            <v>36</v>
          </cell>
          <cell r="L216">
            <v>5</v>
          </cell>
          <cell r="M216" t="str">
            <v>PAP</v>
          </cell>
          <cell r="N216">
            <v>38603</v>
          </cell>
          <cell r="O216" t="str">
            <v>GLS20</v>
          </cell>
          <cell r="P216" t="str">
            <v>Trignac S1 OM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 t="str">
            <v>GRAVE</v>
          </cell>
          <cell r="W216" t="str">
            <v>TERRIEN F</v>
          </cell>
          <cell r="Y216">
            <v>357</v>
          </cell>
          <cell r="AA216" t="e">
            <v>#N/A</v>
          </cell>
          <cell r="AB216" t="e">
            <v>#N/A</v>
          </cell>
          <cell r="AC216"/>
          <cell r="AD216">
            <v>9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9</v>
          </cell>
          <cell r="AJ216" t="e">
            <v>#N/A</v>
          </cell>
          <cell r="AK216" t="e">
            <v>#N/A</v>
          </cell>
          <cell r="AL216" t="e">
            <v>#N/A</v>
          </cell>
          <cell r="AM216" t="e">
            <v>#N/A</v>
          </cell>
          <cell r="AN216" t="e">
            <v>#N/A</v>
          </cell>
          <cell r="AO216" t="str">
            <v>Trignac</v>
          </cell>
          <cell r="AP216" t="str">
            <v>CARENE</v>
          </cell>
          <cell r="AQ216">
            <v>21</v>
          </cell>
          <cell r="AR216">
            <v>2</v>
          </cell>
          <cell r="AS216">
            <v>18</v>
          </cell>
          <cell r="AW216" t="str">
            <v>GRAVE</v>
          </cell>
          <cell r="AX216" t="str">
            <v>CDI</v>
          </cell>
          <cell r="AY216" t="str">
            <v>76099G</v>
          </cell>
          <cell r="AZ216" t="str">
            <v>CDI</v>
          </cell>
          <cell r="BA216"/>
          <cell r="BB216"/>
        </row>
        <row r="217">
          <cell r="A217" t="str">
            <v>38603Encombrant</v>
          </cell>
          <cell r="B217" t="str">
            <v>38603271</v>
          </cell>
          <cell r="C217" t="str">
            <v>38603</v>
          </cell>
          <cell r="D217" t="str">
            <v>38603DERIANO</v>
          </cell>
          <cell r="E217" t="str">
            <v>38603QUELLARD</v>
          </cell>
          <cell r="F217" t="str">
            <v>38603DELACROIX</v>
          </cell>
          <cell r="G217" t="str">
            <v>38603238000</v>
          </cell>
          <cell r="H217" t="str">
            <v>3860363855G</v>
          </cell>
          <cell r="I217" t="str">
            <v>38603DELACROIX</v>
          </cell>
          <cell r="J217">
            <v>9</v>
          </cell>
          <cell r="K217">
            <v>36</v>
          </cell>
          <cell r="L217">
            <v>5</v>
          </cell>
          <cell r="M217" t="str">
            <v>PAP</v>
          </cell>
          <cell r="N217">
            <v>38603</v>
          </cell>
          <cell r="O217" t="str">
            <v>Encombrant</v>
          </cell>
          <cell r="P217" t="str">
            <v>Pornichet 1 ENC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 t="str">
            <v>DERIANO</v>
          </cell>
          <cell r="W217" t="str">
            <v>QUELLARD</v>
          </cell>
          <cell r="X217" t="str">
            <v>DELACROIX</v>
          </cell>
          <cell r="Y217">
            <v>271</v>
          </cell>
          <cell r="AA217" t="e">
            <v>#N/A</v>
          </cell>
          <cell r="AB217" t="e">
            <v>#N/A</v>
          </cell>
          <cell r="AC217" t="e">
            <v>#N/A</v>
          </cell>
          <cell r="AD217">
            <v>9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9</v>
          </cell>
          <cell r="AJ217" t="e">
            <v>#N/A</v>
          </cell>
          <cell r="AK217" t="e">
            <v>#N/A</v>
          </cell>
          <cell r="AL217" t="e">
            <v>#N/A</v>
          </cell>
          <cell r="AM217" t="e">
            <v>#N/A</v>
          </cell>
          <cell r="AN217" t="e">
            <v>#N/A</v>
          </cell>
          <cell r="AO217" t="str">
            <v>Encombrant</v>
          </cell>
          <cell r="AP217" t="str">
            <v>CARENE</v>
          </cell>
          <cell r="AQ217">
            <v>24</v>
          </cell>
          <cell r="AR217">
            <v>3</v>
          </cell>
          <cell r="AS217">
            <v>27</v>
          </cell>
          <cell r="AW217">
            <v>238000</v>
          </cell>
          <cell r="AX217" t="str">
            <v>CDI</v>
          </cell>
          <cell r="AY217" t="str">
            <v>63855G</v>
          </cell>
          <cell r="AZ217" t="str">
            <v>CDI</v>
          </cell>
          <cell r="BA217" t="str">
            <v>DELACROIX</v>
          </cell>
          <cell r="BB217" t="str">
            <v>CDI</v>
          </cell>
        </row>
        <row r="218">
          <cell r="A218" t="str">
            <v>38603Encombrant 02</v>
          </cell>
          <cell r="B218" t="str">
            <v>38603386</v>
          </cell>
          <cell r="C218" t="str">
            <v>38603</v>
          </cell>
          <cell r="D218" t="str">
            <v>38603LEVESQUE R</v>
          </cell>
          <cell r="E218" t="str">
            <v>38603TREHUDIC</v>
          </cell>
          <cell r="F218" t="str">
            <v>38603CORNET</v>
          </cell>
          <cell r="G218" t="str">
            <v>38603475256</v>
          </cell>
          <cell r="H218" t="str">
            <v>38603777701</v>
          </cell>
          <cell r="I218" t="str">
            <v>3860320133G</v>
          </cell>
          <cell r="J218">
            <v>9</v>
          </cell>
          <cell r="K218">
            <v>36</v>
          </cell>
          <cell r="L218">
            <v>5</v>
          </cell>
          <cell r="M218" t="str">
            <v>PAP</v>
          </cell>
          <cell r="N218">
            <v>38603</v>
          </cell>
          <cell r="O218" t="str">
            <v>Encombrant 02</v>
          </cell>
          <cell r="P218" t="str">
            <v>Pornichet 2 ENC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 t="str">
            <v>LEVESQUE R</v>
          </cell>
          <cell r="W218" t="str">
            <v>TREHUDIC</v>
          </cell>
          <cell r="X218" t="str">
            <v>CORNET</v>
          </cell>
          <cell r="Y218">
            <v>386</v>
          </cell>
          <cell r="AA218" t="e">
            <v>#N/A</v>
          </cell>
          <cell r="AB218" t="e">
            <v>#N/A</v>
          </cell>
          <cell r="AC218" t="e">
            <v>#N/A</v>
          </cell>
          <cell r="AD218">
            <v>9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9</v>
          </cell>
          <cell r="AJ218" t="e">
            <v>#N/A</v>
          </cell>
          <cell r="AK218" t="e">
            <v>#N/A</v>
          </cell>
          <cell r="AL218" t="e">
            <v>#N/A</v>
          </cell>
          <cell r="AM218" t="e">
            <v>#N/A</v>
          </cell>
          <cell r="AN218" t="e">
            <v>#N/A</v>
          </cell>
          <cell r="AO218" t="str">
            <v>Encombrant</v>
          </cell>
          <cell r="AP218" t="str">
            <v>CARENE</v>
          </cell>
          <cell r="AQ218">
            <v>25</v>
          </cell>
          <cell r="AR218">
            <v>3</v>
          </cell>
          <cell r="AS218">
            <v>27</v>
          </cell>
          <cell r="AW218">
            <v>475256</v>
          </cell>
          <cell r="AX218" t="str">
            <v>CDI</v>
          </cell>
          <cell r="AY218">
            <v>777701</v>
          </cell>
          <cell r="AZ218" t="str">
            <v>CDI</v>
          </cell>
          <cell r="BA218" t="str">
            <v>20133G</v>
          </cell>
          <cell r="BB218" t="str">
            <v>CDI</v>
          </cell>
        </row>
        <row r="219">
          <cell r="A219" t="str">
            <v>38603BLS1</v>
          </cell>
          <cell r="B219" t="str">
            <v>38603456</v>
          </cell>
          <cell r="C219" t="str">
            <v>38603</v>
          </cell>
          <cell r="D219" t="str">
            <v>38603BERGER</v>
          </cell>
          <cell r="E219" t="str">
            <v>38603LETEXIER</v>
          </cell>
          <cell r="F219" t="str">
            <v>38603</v>
          </cell>
          <cell r="G219" t="str">
            <v>3860367004</v>
          </cell>
          <cell r="H219" t="str">
            <v>38603LETEXIER</v>
          </cell>
          <cell r="I219" t="str">
            <v>38603</v>
          </cell>
          <cell r="J219">
            <v>9</v>
          </cell>
          <cell r="K219">
            <v>36</v>
          </cell>
          <cell r="L219">
            <v>5</v>
          </cell>
          <cell r="M219" t="str">
            <v>PAP</v>
          </cell>
          <cell r="N219">
            <v>38603</v>
          </cell>
          <cell r="O219" t="str">
            <v>BLS1</v>
          </cell>
          <cell r="P219" t="str">
            <v>Pornic S1 OM+EL</v>
          </cell>
          <cell r="Q219" t="str">
            <v>Pornic GP 1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 t="str">
            <v>BERGER</v>
          </cell>
          <cell r="W219" t="str">
            <v>LETEXIER</v>
          </cell>
          <cell r="Y219">
            <v>456</v>
          </cell>
          <cell r="AA219" t="e">
            <v>#N/A</v>
          </cell>
          <cell r="AB219" t="e">
            <v>#N/A</v>
          </cell>
          <cell r="AC219"/>
          <cell r="AD219">
            <v>8</v>
          </cell>
          <cell r="AE219">
            <v>1.5</v>
          </cell>
          <cell r="AF219">
            <v>0</v>
          </cell>
          <cell r="AG219">
            <v>0</v>
          </cell>
          <cell r="AH219">
            <v>0</v>
          </cell>
          <cell r="AI219">
            <v>9.5</v>
          </cell>
          <cell r="AJ219" t="e">
            <v>#N/A</v>
          </cell>
          <cell r="AK219" t="e">
            <v>#N/A</v>
          </cell>
          <cell r="AL219" t="e">
            <v>#N/A</v>
          </cell>
          <cell r="AM219" t="e">
            <v>#N/A</v>
          </cell>
          <cell r="AN219" t="e">
            <v>#N/A</v>
          </cell>
          <cell r="AO219" t="str">
            <v>Pornic OM</v>
          </cell>
          <cell r="AP219" t="str">
            <v>CC Pornic</v>
          </cell>
          <cell r="AQ219">
            <v>28</v>
          </cell>
          <cell r="AR219">
            <v>2</v>
          </cell>
          <cell r="AS219">
            <v>19</v>
          </cell>
          <cell r="AW219">
            <v>67004</v>
          </cell>
          <cell r="AX219" t="str">
            <v>CDI</v>
          </cell>
          <cell r="AY219" t="str">
            <v>LETEXIER</v>
          </cell>
          <cell r="AZ219" t="str">
            <v>CDI</v>
          </cell>
          <cell r="BA219"/>
          <cell r="BB219"/>
        </row>
        <row r="220">
          <cell r="A220" t="str">
            <v>38603BLS4</v>
          </cell>
          <cell r="B220" t="str">
            <v>38603311</v>
          </cell>
          <cell r="C220" t="str">
            <v>38603</v>
          </cell>
          <cell r="D220" t="str">
            <v>38603TESSIER</v>
          </cell>
          <cell r="E220" t="str">
            <v>38603RACON</v>
          </cell>
          <cell r="F220" t="str">
            <v>38603</v>
          </cell>
          <cell r="G220" t="str">
            <v>38603761050</v>
          </cell>
          <cell r="H220" t="str">
            <v>38603Racon</v>
          </cell>
          <cell r="I220" t="str">
            <v>38603</v>
          </cell>
          <cell r="J220">
            <v>9</v>
          </cell>
          <cell r="K220">
            <v>36</v>
          </cell>
          <cell r="L220">
            <v>5</v>
          </cell>
          <cell r="M220" t="str">
            <v>PAP</v>
          </cell>
          <cell r="N220">
            <v>38603</v>
          </cell>
          <cell r="O220" t="str">
            <v>BLS4</v>
          </cell>
          <cell r="P220" t="str">
            <v>Pornic GP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 t="str">
            <v>TESSIER</v>
          </cell>
          <cell r="W220" t="str">
            <v>RACON</v>
          </cell>
          <cell r="Y220">
            <v>311</v>
          </cell>
          <cell r="AA220" t="e">
            <v>#N/A</v>
          </cell>
          <cell r="AB220" t="e">
            <v>#N/A</v>
          </cell>
          <cell r="AC220"/>
          <cell r="AD220">
            <v>7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7</v>
          </cell>
          <cell r="AJ220" t="e">
            <v>#N/A</v>
          </cell>
          <cell r="AK220" t="e">
            <v>#N/A</v>
          </cell>
          <cell r="AL220" t="e">
            <v>#N/A</v>
          </cell>
          <cell r="AM220" t="e">
            <v>#N/A</v>
          </cell>
          <cell r="AN220" t="e">
            <v>#N/A</v>
          </cell>
          <cell r="AO220" t="str">
            <v>Pornic OM</v>
          </cell>
          <cell r="AP220" t="str">
            <v>CC Pornic</v>
          </cell>
          <cell r="AQ220">
            <v>31</v>
          </cell>
          <cell r="AR220">
            <v>2</v>
          </cell>
          <cell r="AS220">
            <v>14</v>
          </cell>
          <cell r="AW220">
            <v>761050</v>
          </cell>
          <cell r="AX220" t="str">
            <v>CDI</v>
          </cell>
          <cell r="AY220" t="str">
            <v>Racon</v>
          </cell>
          <cell r="AZ220" t="str">
            <v>Intérim</v>
          </cell>
          <cell r="BA220"/>
          <cell r="BB220"/>
        </row>
        <row r="221">
          <cell r="A221" t="str">
            <v>38603BLS5</v>
          </cell>
          <cell r="B221" t="str">
            <v>38603310</v>
          </cell>
          <cell r="C221" t="str">
            <v>38603</v>
          </cell>
          <cell r="D221" t="str">
            <v>38603ANDRE</v>
          </cell>
          <cell r="E221" t="str">
            <v>38603BEAUTO</v>
          </cell>
          <cell r="F221" t="str">
            <v>38603</v>
          </cell>
          <cell r="G221" t="str">
            <v>3860318810</v>
          </cell>
          <cell r="H221" t="str">
            <v>38603BEAUTO</v>
          </cell>
          <cell r="I221" t="str">
            <v>38603</v>
          </cell>
          <cell r="J221">
            <v>9</v>
          </cell>
          <cell r="K221">
            <v>36</v>
          </cell>
          <cell r="L221">
            <v>5</v>
          </cell>
          <cell r="M221" t="str">
            <v>PAP</v>
          </cell>
          <cell r="N221">
            <v>38603</v>
          </cell>
          <cell r="O221" t="str">
            <v>BLS5</v>
          </cell>
          <cell r="P221" t="str">
            <v>Pornic Ville Haute S1</v>
          </cell>
          <cell r="Q221" t="str">
            <v>Pornic Corbeilles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 t="str">
            <v>ANDRE</v>
          </cell>
          <cell r="W221" t="str">
            <v>BEAUTO</v>
          </cell>
          <cell r="Y221">
            <v>310</v>
          </cell>
          <cell r="AA221" t="e">
            <v>#N/A</v>
          </cell>
          <cell r="AB221" t="e">
            <v>#N/A</v>
          </cell>
          <cell r="AC221"/>
          <cell r="AD221">
            <v>2</v>
          </cell>
          <cell r="AE221">
            <v>7</v>
          </cell>
          <cell r="AF221">
            <v>0</v>
          </cell>
          <cell r="AG221">
            <v>0</v>
          </cell>
          <cell r="AH221">
            <v>0</v>
          </cell>
          <cell r="AI221">
            <v>9</v>
          </cell>
          <cell r="AJ221" t="e">
            <v>#N/A</v>
          </cell>
          <cell r="AK221" t="e">
            <v>#N/A</v>
          </cell>
          <cell r="AL221" t="e">
            <v>#N/A</v>
          </cell>
          <cell r="AM221" t="e">
            <v>#N/A</v>
          </cell>
          <cell r="AN221" t="e">
            <v>#N/A</v>
          </cell>
          <cell r="AO221" t="str">
            <v>Pornic OM</v>
          </cell>
          <cell r="AP221" t="str">
            <v>CC Pornic</v>
          </cell>
          <cell r="AQ221">
            <v>32</v>
          </cell>
          <cell r="AR221">
            <v>2</v>
          </cell>
          <cell r="AS221">
            <v>18</v>
          </cell>
          <cell r="AW221">
            <v>18810</v>
          </cell>
          <cell r="AX221" t="str">
            <v>CDI</v>
          </cell>
          <cell r="AY221" t="str">
            <v>BEAUTO</v>
          </cell>
          <cell r="AZ221" t="str">
            <v>CDI</v>
          </cell>
          <cell r="BA221"/>
          <cell r="BB221"/>
        </row>
        <row r="222">
          <cell r="A222" t="str">
            <v>38603BLS7</v>
          </cell>
          <cell r="B222" t="str">
            <v>38603362</v>
          </cell>
          <cell r="C222" t="str">
            <v>38603</v>
          </cell>
          <cell r="D222" t="str">
            <v>38603HERLIDOU</v>
          </cell>
          <cell r="E222" t="str">
            <v>38603LEGOLF</v>
          </cell>
          <cell r="F222" t="str">
            <v>38603</v>
          </cell>
          <cell r="G222" t="str">
            <v>38603381010</v>
          </cell>
          <cell r="H222" t="str">
            <v>38603LEGOLF</v>
          </cell>
          <cell r="I222" t="str">
            <v>38603</v>
          </cell>
          <cell r="J222">
            <v>9</v>
          </cell>
          <cell r="K222">
            <v>36</v>
          </cell>
          <cell r="L222">
            <v>5</v>
          </cell>
          <cell r="M222" t="str">
            <v>PAP</v>
          </cell>
          <cell r="N222">
            <v>38603</v>
          </cell>
          <cell r="O222" t="str">
            <v>BLS7</v>
          </cell>
          <cell r="P222" t="str">
            <v>Pornic S10 OM+EL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 t="str">
            <v>HERLIDOU</v>
          </cell>
          <cell r="W222" t="str">
            <v>LEGOLF</v>
          </cell>
          <cell r="Y222">
            <v>362</v>
          </cell>
          <cell r="AA222" t="e">
            <v>#N/A</v>
          </cell>
          <cell r="AB222" t="e">
            <v>#N/A</v>
          </cell>
          <cell r="AC222"/>
          <cell r="AD222">
            <v>5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5</v>
          </cell>
          <cell r="AJ222" t="e">
            <v>#N/A</v>
          </cell>
          <cell r="AK222" t="e">
            <v>#N/A</v>
          </cell>
          <cell r="AL222" t="e">
            <v>#N/A</v>
          </cell>
          <cell r="AM222" t="e">
            <v>#N/A</v>
          </cell>
          <cell r="AN222" t="e">
            <v>#N/A</v>
          </cell>
          <cell r="AO222" t="str">
            <v>Pornic OM</v>
          </cell>
          <cell r="AP222" t="str">
            <v>CC Pornic</v>
          </cell>
          <cell r="AQ222">
            <v>34</v>
          </cell>
          <cell r="AR222">
            <v>2</v>
          </cell>
          <cell r="AS222">
            <v>10</v>
          </cell>
          <cell r="AW222">
            <v>381010</v>
          </cell>
          <cell r="AX222" t="str">
            <v>CDI</v>
          </cell>
          <cell r="AY222" t="str">
            <v>LEGOLF</v>
          </cell>
          <cell r="AZ222" t="str">
            <v>CDI</v>
          </cell>
          <cell r="BA222"/>
          <cell r="BB222"/>
        </row>
        <row r="223">
          <cell r="A223" t="str">
            <v>38603G Marché 1</v>
          </cell>
          <cell r="B223" t="str">
            <v>38603447</v>
          </cell>
          <cell r="C223" t="str">
            <v>38603</v>
          </cell>
          <cell r="D223">
            <v>38603</v>
          </cell>
          <cell r="E223">
            <v>38603</v>
          </cell>
          <cell r="F223">
            <v>38603</v>
          </cell>
          <cell r="G223" t="str">
            <v>3860309780G</v>
          </cell>
          <cell r="H223" t="str">
            <v>38603</v>
          </cell>
          <cell r="I223" t="str">
            <v>38603</v>
          </cell>
          <cell r="J223">
            <v>9</v>
          </cell>
          <cell r="K223">
            <v>36</v>
          </cell>
          <cell r="L223">
            <v>5</v>
          </cell>
          <cell r="M223" t="str">
            <v>PAP</v>
          </cell>
          <cell r="N223">
            <v>38603</v>
          </cell>
          <cell r="O223" t="str">
            <v>G Marché 1</v>
          </cell>
          <cell r="P223" t="str">
            <v>Le Pouliguen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 t="str">
            <v>13h30</v>
          </cell>
          <cell r="V223" t="str">
            <v>BOUGRO</v>
          </cell>
          <cell r="Y223">
            <v>447</v>
          </cell>
          <cell r="AA223" t="e">
            <v>#N/A</v>
          </cell>
          <cell r="AB223"/>
          <cell r="AC223"/>
          <cell r="AD223">
            <v>1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1</v>
          </cell>
          <cell r="AJ223" t="e">
            <v>#N/A</v>
          </cell>
          <cell r="AK223" t="e">
            <v>#N/A</v>
          </cell>
          <cell r="AL223" t="e">
            <v>#N/A</v>
          </cell>
          <cell r="AM223" t="e">
            <v>#N/A</v>
          </cell>
          <cell r="AN223" t="e">
            <v>#N/A</v>
          </cell>
          <cell r="AO223" t="str">
            <v>Marché Le Pouliguen</v>
          </cell>
          <cell r="AP223" t="str">
            <v>MARCHE</v>
          </cell>
          <cell r="AQ223">
            <v>57</v>
          </cell>
          <cell r="AR223">
            <v>1</v>
          </cell>
          <cell r="AS223">
            <v>1</v>
          </cell>
          <cell r="AW223" t="str">
            <v>09780G</v>
          </cell>
          <cell r="AX223" t="str">
            <v>CDI</v>
          </cell>
          <cell r="AY223"/>
          <cell r="AZ223"/>
          <cell r="BA223"/>
          <cell r="BB223"/>
        </row>
        <row r="224">
          <cell r="A224" t="str">
            <v>38603G Marché 2</v>
          </cell>
          <cell r="B224" t="str">
            <v>38603447</v>
          </cell>
          <cell r="C224" t="str">
            <v>38603</v>
          </cell>
          <cell r="D224">
            <v>38603</v>
          </cell>
          <cell r="E224">
            <v>38603</v>
          </cell>
          <cell r="F224">
            <v>38603</v>
          </cell>
          <cell r="G224" t="str">
            <v>3860309780G</v>
          </cell>
          <cell r="H224" t="str">
            <v>38603</v>
          </cell>
          <cell r="I224" t="str">
            <v>38603</v>
          </cell>
          <cell r="J224">
            <v>9</v>
          </cell>
          <cell r="K224">
            <v>36</v>
          </cell>
          <cell r="L224">
            <v>5</v>
          </cell>
          <cell r="M224" t="str">
            <v>PAP</v>
          </cell>
          <cell r="N224">
            <v>38603</v>
          </cell>
          <cell r="O224" t="str">
            <v>G Marché 2</v>
          </cell>
          <cell r="P224" t="str">
            <v>Le Croisic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 t="str">
            <v>13h30</v>
          </cell>
          <cell r="V224" t="str">
            <v>BOUGRO</v>
          </cell>
          <cell r="Y224">
            <v>447</v>
          </cell>
          <cell r="AA224" t="e">
            <v>#N/A</v>
          </cell>
          <cell r="AB224"/>
          <cell r="AC224"/>
          <cell r="AD224">
            <v>1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1</v>
          </cell>
          <cell r="AJ224" t="e">
            <v>#N/A</v>
          </cell>
          <cell r="AK224" t="e">
            <v>#N/A</v>
          </cell>
          <cell r="AL224" t="e">
            <v>#N/A</v>
          </cell>
          <cell r="AM224" t="e">
            <v>#N/A</v>
          </cell>
          <cell r="AN224" t="e">
            <v>#N/A</v>
          </cell>
          <cell r="AO224" t="str">
            <v>Marché Le Croisic</v>
          </cell>
          <cell r="AP224" t="str">
            <v>MARCHE</v>
          </cell>
          <cell r="AQ224">
            <v>58</v>
          </cell>
          <cell r="AR224">
            <v>1</v>
          </cell>
          <cell r="AS224">
            <v>1</v>
          </cell>
          <cell r="AW224" t="str">
            <v>09780G</v>
          </cell>
          <cell r="AX224" t="str">
            <v>CDI</v>
          </cell>
          <cell r="AY224"/>
          <cell r="AZ224"/>
          <cell r="BA224"/>
          <cell r="BB224"/>
        </row>
        <row r="225">
          <cell r="A225" t="str">
            <v>38603B Marché 1</v>
          </cell>
          <cell r="B225" t="str">
            <v>386037570</v>
          </cell>
          <cell r="C225" t="str">
            <v>38603</v>
          </cell>
          <cell r="D225">
            <v>38603</v>
          </cell>
          <cell r="E225">
            <v>38603</v>
          </cell>
          <cell r="F225">
            <v>38603</v>
          </cell>
          <cell r="G225" t="str">
            <v>38603761050</v>
          </cell>
          <cell r="H225" t="str">
            <v>38603</v>
          </cell>
          <cell r="I225" t="str">
            <v>38603</v>
          </cell>
          <cell r="J225">
            <v>9</v>
          </cell>
          <cell r="K225">
            <v>36</v>
          </cell>
          <cell r="L225">
            <v>5</v>
          </cell>
          <cell r="M225" t="str">
            <v>PAP</v>
          </cell>
          <cell r="N225">
            <v>38603</v>
          </cell>
          <cell r="O225" t="str">
            <v>B Marché 1</v>
          </cell>
          <cell r="P225" t="str">
            <v>Pornic Place Macè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 t="str">
            <v>TESSIER</v>
          </cell>
          <cell r="Y225">
            <v>7570</v>
          </cell>
          <cell r="AA225" t="e">
            <v>#N/A</v>
          </cell>
          <cell r="AB225"/>
          <cell r="AC225"/>
          <cell r="AD225">
            <v>1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1</v>
          </cell>
          <cell r="AJ225" t="e">
            <v>#N/A</v>
          </cell>
          <cell r="AK225" t="e">
            <v>#N/A</v>
          </cell>
          <cell r="AL225" t="e">
            <v>#N/A</v>
          </cell>
          <cell r="AM225" t="e">
            <v>#N/A</v>
          </cell>
          <cell r="AN225" t="e">
            <v>#N/A</v>
          </cell>
          <cell r="AO225" t="str">
            <v>Pornic Marché</v>
          </cell>
          <cell r="AP225" t="str">
            <v>MARCHE</v>
          </cell>
          <cell r="AQ225">
            <v>62</v>
          </cell>
          <cell r="AR225">
            <v>1</v>
          </cell>
          <cell r="AS225">
            <v>1</v>
          </cell>
          <cell r="AW225">
            <v>761050</v>
          </cell>
          <cell r="AX225" t="str">
            <v>CDI</v>
          </cell>
          <cell r="AY225"/>
          <cell r="AZ225"/>
          <cell r="BA225"/>
          <cell r="BB225"/>
        </row>
        <row r="226">
          <cell r="A226" t="str">
            <v>38603P1</v>
          </cell>
          <cell r="B226" t="str">
            <v>386031341</v>
          </cell>
          <cell r="C226" t="str">
            <v>38603</v>
          </cell>
          <cell r="D226" t="str">
            <v>38603GUILLAUME</v>
          </cell>
          <cell r="E226" t="str">
            <v>38603</v>
          </cell>
          <cell r="F226" t="str">
            <v>38603</v>
          </cell>
          <cell r="G226" t="str">
            <v>38603GUILLAUME</v>
          </cell>
          <cell r="H226" t="str">
            <v>38603</v>
          </cell>
          <cell r="I226" t="str">
            <v>38603</v>
          </cell>
          <cell r="J226">
            <v>9</v>
          </cell>
          <cell r="K226">
            <v>36</v>
          </cell>
          <cell r="L226">
            <v>5</v>
          </cell>
          <cell r="M226" t="str">
            <v>RED</v>
          </cell>
          <cell r="N226">
            <v>38603</v>
          </cell>
          <cell r="O226" t="str">
            <v>P1</v>
          </cell>
          <cell r="P226" t="str">
            <v>Activité Redon et Carentoir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 t="str">
            <v>4h00</v>
          </cell>
          <cell r="V226" t="str">
            <v>GUILLAUME</v>
          </cell>
          <cell r="Y226">
            <v>1341</v>
          </cell>
          <cell r="AQ226">
            <v>55</v>
          </cell>
          <cell r="AR226">
            <v>1</v>
          </cell>
          <cell r="AS226">
            <v>0</v>
          </cell>
          <cell r="AW226" t="str">
            <v>GUILLAUME</v>
          </cell>
          <cell r="AX226" t="str">
            <v>CDI</v>
          </cell>
          <cell r="AY226"/>
          <cell r="AZ226"/>
          <cell r="BA226"/>
          <cell r="BB226"/>
        </row>
        <row r="227">
          <cell r="A227" t="str">
            <v>38603P2</v>
          </cell>
          <cell r="B227" t="str">
            <v>386031341</v>
          </cell>
          <cell r="C227" t="str">
            <v>38603</v>
          </cell>
          <cell r="D227" t="str">
            <v>38603BERNIER D</v>
          </cell>
          <cell r="E227" t="str">
            <v>38603</v>
          </cell>
          <cell r="F227" t="str">
            <v>38603</v>
          </cell>
          <cell r="G227" t="str">
            <v>38603BERNIERD</v>
          </cell>
          <cell r="H227" t="str">
            <v>38603</v>
          </cell>
          <cell r="I227" t="str">
            <v>38603</v>
          </cell>
          <cell r="J227">
            <v>9</v>
          </cell>
          <cell r="K227">
            <v>36</v>
          </cell>
          <cell r="L227">
            <v>5</v>
          </cell>
          <cell r="M227" t="str">
            <v>RED</v>
          </cell>
          <cell r="N227">
            <v>38603</v>
          </cell>
          <cell r="O227" t="str">
            <v>P2</v>
          </cell>
          <cell r="P227" t="str">
            <v>Activité Redon et Carentoir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 t="str">
            <v>12h00</v>
          </cell>
          <cell r="V227" t="str">
            <v>BERNIER D</v>
          </cell>
          <cell r="Y227">
            <v>1341</v>
          </cell>
          <cell r="AQ227">
            <v>56</v>
          </cell>
          <cell r="AR227">
            <v>1</v>
          </cell>
          <cell r="AS227">
            <v>0</v>
          </cell>
          <cell r="AW227" t="str">
            <v>BERNIERD</v>
          </cell>
          <cell r="AX227" t="str">
            <v>CDI</v>
          </cell>
          <cell r="AY227"/>
          <cell r="AZ227"/>
          <cell r="BA227"/>
          <cell r="BB227"/>
        </row>
        <row r="228">
          <cell r="A228" t="str">
            <v>38603PST1</v>
          </cell>
          <cell r="B228" t="str">
            <v>38603</v>
          </cell>
          <cell r="C228" t="str">
            <v>38603</v>
          </cell>
          <cell r="D228" t="str">
            <v>38603FRUND</v>
          </cell>
          <cell r="E228" t="str">
            <v>38603</v>
          </cell>
          <cell r="F228" t="str">
            <v>38603</v>
          </cell>
          <cell r="G228" t="str">
            <v>38603FRUND</v>
          </cell>
          <cell r="H228" t="str">
            <v>38603</v>
          </cell>
          <cell r="I228" t="str">
            <v>38603</v>
          </cell>
          <cell r="J228">
            <v>9</v>
          </cell>
          <cell r="K228">
            <v>36</v>
          </cell>
          <cell r="L228">
            <v>5</v>
          </cell>
          <cell r="M228" t="str">
            <v>TF</v>
          </cell>
          <cell r="N228">
            <v>38603</v>
          </cell>
          <cell r="O228" t="str">
            <v>PST1</v>
          </cell>
          <cell r="P228" t="str">
            <v>Station Transfert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 t="str">
            <v>7h30 à 16h45</v>
          </cell>
          <cell r="V228" t="str">
            <v>FRUND</v>
          </cell>
          <cell r="AQ228">
            <v>47</v>
          </cell>
          <cell r="AR228">
            <v>1</v>
          </cell>
          <cell r="AS228">
            <v>0</v>
          </cell>
          <cell r="AW228" t="str">
            <v>FRUND</v>
          </cell>
          <cell r="AX228" t="str">
            <v>CDI</v>
          </cell>
          <cell r="AY228"/>
          <cell r="AZ228"/>
          <cell r="BA228"/>
          <cell r="BB228"/>
        </row>
        <row r="229">
          <cell r="A229" t="str">
            <v>38603PST2</v>
          </cell>
          <cell r="B229" t="str">
            <v>38603</v>
          </cell>
          <cell r="C229" t="str">
            <v>38603</v>
          </cell>
          <cell r="D229" t="str">
            <v>38603HANCKE</v>
          </cell>
          <cell r="E229" t="str">
            <v>38603</v>
          </cell>
          <cell r="F229" t="str">
            <v>38603</v>
          </cell>
          <cell r="G229" t="str">
            <v>3860337330G</v>
          </cell>
          <cell r="H229" t="str">
            <v>38603</v>
          </cell>
          <cell r="I229" t="str">
            <v>38603</v>
          </cell>
          <cell r="J229">
            <v>9</v>
          </cell>
          <cell r="K229">
            <v>36</v>
          </cell>
          <cell r="L229">
            <v>5</v>
          </cell>
          <cell r="M229" t="str">
            <v>TF</v>
          </cell>
          <cell r="N229">
            <v>38603</v>
          </cell>
          <cell r="O229" t="str">
            <v>PST2</v>
          </cell>
          <cell r="P229" t="str">
            <v>Station Transfert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 t="str">
            <v>8h00 à 17h15</v>
          </cell>
          <cell r="V229" t="str">
            <v>HANCKE</v>
          </cell>
          <cell r="AQ229">
            <v>48</v>
          </cell>
          <cell r="AR229">
            <v>1</v>
          </cell>
          <cell r="AS229">
            <v>0</v>
          </cell>
          <cell r="AW229" t="str">
            <v>37330G</v>
          </cell>
          <cell r="AX229" t="str">
            <v>CDI</v>
          </cell>
          <cell r="AY229"/>
          <cell r="AZ229"/>
          <cell r="BA229"/>
          <cell r="BB229"/>
        </row>
        <row r="230">
          <cell r="A230" t="str">
            <v>38603TRP1</v>
          </cell>
          <cell r="B230" t="str">
            <v>38603</v>
          </cell>
          <cell r="C230" t="str">
            <v>38603</v>
          </cell>
          <cell r="D230" t="str">
            <v>38603RYO</v>
          </cell>
          <cell r="E230" t="str">
            <v>38603</v>
          </cell>
          <cell r="F230" t="str">
            <v>38603</v>
          </cell>
          <cell r="G230" t="str">
            <v>3860368070G</v>
          </cell>
          <cell r="H230" t="str">
            <v>38603</v>
          </cell>
          <cell r="I230" t="str">
            <v>38603</v>
          </cell>
          <cell r="J230">
            <v>9</v>
          </cell>
          <cell r="K230">
            <v>36</v>
          </cell>
          <cell r="L230">
            <v>5</v>
          </cell>
          <cell r="M230" t="str">
            <v>TRP</v>
          </cell>
          <cell r="N230">
            <v>38603</v>
          </cell>
          <cell r="O230" t="str">
            <v>TRP1</v>
          </cell>
          <cell r="P230" t="str">
            <v>Agirec</v>
          </cell>
          <cell r="Q230" t="str">
            <v>S.R.M.O.</v>
          </cell>
          <cell r="R230">
            <v>0</v>
          </cell>
          <cell r="S230">
            <v>0</v>
          </cell>
          <cell r="T230">
            <v>0</v>
          </cell>
          <cell r="U230" t="str">
            <v>6h00</v>
          </cell>
          <cell r="V230" t="str">
            <v>RYO</v>
          </cell>
          <cell r="AQ230">
            <v>50</v>
          </cell>
          <cell r="AR230">
            <v>1</v>
          </cell>
          <cell r="AS230">
            <v>0</v>
          </cell>
          <cell r="AW230" t="str">
            <v>68070G</v>
          </cell>
          <cell r="AX230" t="str">
            <v>CDI</v>
          </cell>
          <cell r="AY230"/>
          <cell r="AZ230"/>
          <cell r="BA230"/>
          <cell r="BB230"/>
        </row>
        <row r="231">
          <cell r="A231" t="str">
            <v>38603TRP2</v>
          </cell>
          <cell r="B231" t="str">
            <v>38603</v>
          </cell>
          <cell r="C231" t="str">
            <v>38603</v>
          </cell>
          <cell r="D231" t="str">
            <v>38603BOUGRO</v>
          </cell>
          <cell r="E231" t="str">
            <v>38603</v>
          </cell>
          <cell r="F231" t="str">
            <v>38603</v>
          </cell>
          <cell r="G231" t="str">
            <v>3860309780G</v>
          </cell>
          <cell r="H231" t="str">
            <v>38603</v>
          </cell>
          <cell r="I231" t="str">
            <v>38603</v>
          </cell>
          <cell r="J231">
            <v>9</v>
          </cell>
          <cell r="K231">
            <v>36</v>
          </cell>
          <cell r="L231">
            <v>5</v>
          </cell>
          <cell r="M231" t="str">
            <v>TRP</v>
          </cell>
          <cell r="N231">
            <v>38603</v>
          </cell>
          <cell r="O231" t="str">
            <v>TRP2</v>
          </cell>
          <cell r="P231" t="str">
            <v>Transfert OM/DI</v>
          </cell>
          <cell r="Q231" t="str">
            <v>Marché Le Croisic</v>
          </cell>
          <cell r="R231">
            <v>0</v>
          </cell>
          <cell r="S231">
            <v>0</v>
          </cell>
          <cell r="T231">
            <v>0</v>
          </cell>
          <cell r="U231" t="str">
            <v>5h30</v>
          </cell>
          <cell r="V231" t="str">
            <v>BOUGRO</v>
          </cell>
          <cell r="AQ231">
            <v>51</v>
          </cell>
          <cell r="AR231">
            <v>1</v>
          </cell>
          <cell r="AS231">
            <v>0</v>
          </cell>
          <cell r="AW231" t="str">
            <v>09780G</v>
          </cell>
          <cell r="AX231" t="str">
            <v>CDI</v>
          </cell>
          <cell r="AY231"/>
          <cell r="AZ231"/>
          <cell r="BA231"/>
          <cell r="BB231"/>
        </row>
        <row r="232">
          <cell r="A232" t="str">
            <v>38603VP1</v>
          </cell>
          <cell r="B232" t="str">
            <v>38603</v>
          </cell>
          <cell r="C232" t="str">
            <v>38603</v>
          </cell>
          <cell r="D232" t="str">
            <v>38603GUIHENEUF</v>
          </cell>
          <cell r="E232" t="str">
            <v>38603</v>
          </cell>
          <cell r="F232" t="str">
            <v>38603</v>
          </cell>
          <cell r="G232" t="str">
            <v>38603GUIHENEUF</v>
          </cell>
          <cell r="H232" t="str">
            <v>38603</v>
          </cell>
          <cell r="I232" t="str">
            <v>38603</v>
          </cell>
          <cell r="J232">
            <v>9</v>
          </cell>
          <cell r="K232">
            <v>36</v>
          </cell>
          <cell r="L232">
            <v>5</v>
          </cell>
          <cell r="M232" t="str">
            <v>VP</v>
          </cell>
          <cell r="N232">
            <v>38603</v>
          </cell>
          <cell r="O232" t="str">
            <v>VP1</v>
          </cell>
          <cell r="P232" t="str">
            <v>La Baule PC</v>
          </cell>
          <cell r="Q232" t="str">
            <v>CAP PC</v>
          </cell>
          <cell r="R232" t="str">
            <v>Pays Blanc PC</v>
          </cell>
          <cell r="S232" t="str">
            <v>Guérande PC</v>
          </cell>
          <cell r="T232">
            <v>0</v>
          </cell>
          <cell r="U232" t="str">
            <v>6h00</v>
          </cell>
          <cell r="V232" t="str">
            <v>GUIHENEUF</v>
          </cell>
          <cell r="AQ232">
            <v>40</v>
          </cell>
          <cell r="AR232">
            <v>1</v>
          </cell>
          <cell r="AS232">
            <v>0</v>
          </cell>
          <cell r="AW232" t="str">
            <v>GUIHENEUF</v>
          </cell>
          <cell r="AX232" t="str">
            <v>CDI</v>
          </cell>
          <cell r="AY232"/>
          <cell r="AZ232"/>
          <cell r="BA232"/>
          <cell r="BB232"/>
        </row>
        <row r="233">
          <cell r="A233" t="str">
            <v>38603W</v>
          </cell>
          <cell r="B233" t="str">
            <v>38603</v>
          </cell>
          <cell r="C233" t="str">
            <v>38603</v>
          </cell>
          <cell r="D233" t="str">
            <v>38603BRAY</v>
          </cell>
          <cell r="E233" t="str">
            <v>38603</v>
          </cell>
          <cell r="F233" t="str">
            <v>38603</v>
          </cell>
          <cell r="G233" t="str">
            <v>38603BRAY</v>
          </cell>
          <cell r="H233" t="str">
            <v>38603</v>
          </cell>
          <cell r="I233" t="str">
            <v>38603</v>
          </cell>
          <cell r="J233">
            <v>9</v>
          </cell>
          <cell r="K233">
            <v>36</v>
          </cell>
          <cell r="L233">
            <v>5</v>
          </cell>
          <cell r="M233" t="str">
            <v>W</v>
          </cell>
          <cell r="N233">
            <v>38603</v>
          </cell>
          <cell r="O233" t="str">
            <v>W</v>
          </cell>
          <cell r="P233" t="str">
            <v>Réparation Borne APV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 t="str">
            <v>8h00</v>
          </cell>
          <cell r="V233" t="str">
            <v>BRAY</v>
          </cell>
          <cell r="AQ233">
            <v>45</v>
          </cell>
          <cell r="AR233">
            <v>1</v>
          </cell>
          <cell r="AS233">
            <v>0</v>
          </cell>
          <cell r="AW233" t="str">
            <v>BRAY</v>
          </cell>
          <cell r="AX233" t="str">
            <v>CDI</v>
          </cell>
          <cell r="AY233"/>
          <cell r="AZ233"/>
          <cell r="BA233"/>
          <cell r="BB233"/>
        </row>
        <row r="234">
          <cell r="A234" t="str">
            <v>38604ALS1</v>
          </cell>
          <cell r="B234" t="str">
            <v>386043030</v>
          </cell>
          <cell r="C234" t="str">
            <v>38604</v>
          </cell>
          <cell r="D234" t="str">
            <v>38604LEGOUIC</v>
          </cell>
          <cell r="E234" t="str">
            <v>38604</v>
          </cell>
          <cell r="F234" t="str">
            <v>38604</v>
          </cell>
          <cell r="G234" t="str">
            <v>38604Legouic</v>
          </cell>
          <cell r="H234" t="str">
            <v>38604</v>
          </cell>
          <cell r="I234" t="str">
            <v>38604</v>
          </cell>
          <cell r="J234">
            <v>9</v>
          </cell>
          <cell r="K234">
            <v>36</v>
          </cell>
          <cell r="L234">
            <v>6</v>
          </cell>
          <cell r="M234" t="str">
            <v>APV</v>
          </cell>
          <cell r="N234">
            <v>38604</v>
          </cell>
          <cell r="O234" t="str">
            <v>ALS1</v>
          </cell>
          <cell r="P234" t="str">
            <v>PORNIC OM SNN</v>
          </cell>
          <cell r="Q234" t="str">
            <v>PORNIC CAGES SNN</v>
          </cell>
          <cell r="R234">
            <v>0</v>
          </cell>
          <cell r="S234">
            <v>0</v>
          </cell>
          <cell r="T234">
            <v>0</v>
          </cell>
          <cell r="U234" t="str">
            <v>6h00</v>
          </cell>
          <cell r="V234" t="str">
            <v>LEGOUIC</v>
          </cell>
          <cell r="Y234">
            <v>3030</v>
          </cell>
          <cell r="AQ234">
            <v>35</v>
          </cell>
          <cell r="AR234">
            <v>1</v>
          </cell>
          <cell r="AS234">
            <v>0</v>
          </cell>
          <cell r="AW234" t="str">
            <v>Legouic</v>
          </cell>
          <cell r="AX234" t="str">
            <v>CDI</v>
          </cell>
          <cell r="AY234"/>
          <cell r="AZ234"/>
          <cell r="BA234"/>
          <cell r="BB234"/>
        </row>
        <row r="235">
          <cell r="A235" t="str">
            <v>38604ALS2</v>
          </cell>
          <cell r="B235" t="str">
            <v>386043063</v>
          </cell>
          <cell r="C235" t="str">
            <v>38604</v>
          </cell>
          <cell r="D235" t="str">
            <v>38604CONRAD</v>
          </cell>
          <cell r="E235" t="str">
            <v>38604</v>
          </cell>
          <cell r="F235" t="str">
            <v>38604</v>
          </cell>
          <cell r="G235" t="str">
            <v>38604CONRAD</v>
          </cell>
          <cell r="H235" t="str">
            <v>38604</v>
          </cell>
          <cell r="I235" t="str">
            <v>38604</v>
          </cell>
          <cell r="J235">
            <v>9</v>
          </cell>
          <cell r="K235">
            <v>36</v>
          </cell>
          <cell r="L235">
            <v>6</v>
          </cell>
          <cell r="M235" t="str">
            <v>APV</v>
          </cell>
          <cell r="N235">
            <v>38604</v>
          </cell>
          <cell r="O235" t="str">
            <v>ALS2</v>
          </cell>
          <cell r="P235" t="str">
            <v>SICAPG OM SNN</v>
          </cell>
          <cell r="Q235" t="str">
            <v>CCPB OM SCH</v>
          </cell>
          <cell r="R235">
            <v>0</v>
          </cell>
          <cell r="S235">
            <v>0</v>
          </cell>
          <cell r="T235">
            <v>0</v>
          </cell>
          <cell r="U235" t="str">
            <v>6h00</v>
          </cell>
          <cell r="V235" t="str">
            <v>CONRAD</v>
          </cell>
          <cell r="Y235">
            <v>3063</v>
          </cell>
          <cell r="AQ235">
            <v>36</v>
          </cell>
          <cell r="AR235">
            <v>1</v>
          </cell>
          <cell r="AS235">
            <v>0</v>
          </cell>
          <cell r="AW235" t="str">
            <v>CONRAD</v>
          </cell>
          <cell r="AX235" t="str">
            <v>CDI</v>
          </cell>
          <cell r="AY235"/>
          <cell r="AZ235"/>
          <cell r="BA235"/>
          <cell r="BB235"/>
        </row>
        <row r="236">
          <cell r="A236" t="str">
            <v>38604ALS3</v>
          </cell>
          <cell r="B236" t="str">
            <v>386043197</v>
          </cell>
          <cell r="C236" t="str">
            <v>38604</v>
          </cell>
          <cell r="D236" t="str">
            <v>38604JUSTEAU</v>
          </cell>
          <cell r="E236" t="str">
            <v>38604</v>
          </cell>
          <cell r="F236" t="str">
            <v>38604</v>
          </cell>
          <cell r="G236" t="str">
            <v>38604JUSTEAU</v>
          </cell>
          <cell r="H236" t="str">
            <v>38604</v>
          </cell>
          <cell r="I236" t="str">
            <v>38604</v>
          </cell>
          <cell r="J236">
            <v>9</v>
          </cell>
          <cell r="K236">
            <v>36</v>
          </cell>
          <cell r="L236">
            <v>6</v>
          </cell>
          <cell r="M236" t="str">
            <v>APV</v>
          </cell>
          <cell r="N236">
            <v>38604</v>
          </cell>
          <cell r="O236" t="str">
            <v>ALS3</v>
          </cell>
          <cell r="P236" t="str">
            <v>CARENE EL KING</v>
          </cell>
          <cell r="Q236" t="str">
            <v>AUCHAN VE KING</v>
          </cell>
          <cell r="R236" t="str">
            <v>CARENE VE KING</v>
          </cell>
          <cell r="S236" t="str">
            <v>CARENE VE SNN</v>
          </cell>
          <cell r="T236">
            <v>0</v>
          </cell>
          <cell r="U236" t="str">
            <v>7h30</v>
          </cell>
          <cell r="V236" t="str">
            <v>JUSTEAU</v>
          </cell>
          <cell r="Y236">
            <v>3197</v>
          </cell>
          <cell r="AQ236">
            <v>37</v>
          </cell>
          <cell r="AR236">
            <v>1</v>
          </cell>
          <cell r="AS236">
            <v>0</v>
          </cell>
          <cell r="AW236" t="str">
            <v>JUSTEAU</v>
          </cell>
          <cell r="AX236" t="str">
            <v>CDI</v>
          </cell>
          <cell r="AY236"/>
          <cell r="AZ236"/>
          <cell r="BA236"/>
          <cell r="BB236"/>
        </row>
        <row r="237">
          <cell r="A237" t="str">
            <v>38604GLS1</v>
          </cell>
          <cell r="B237" t="str">
            <v>38604442</v>
          </cell>
          <cell r="C237" t="str">
            <v>38604</v>
          </cell>
          <cell r="D237" t="str">
            <v>38604FERRE</v>
          </cell>
          <cell r="E237" t="str">
            <v>38604MAUVE</v>
          </cell>
          <cell r="F237" t="str">
            <v>38604</v>
          </cell>
          <cell r="G237" t="str">
            <v>38604298831</v>
          </cell>
          <cell r="H237" t="str">
            <v>38604MAUVE</v>
          </cell>
          <cell r="I237" t="str">
            <v>38604</v>
          </cell>
          <cell r="J237">
            <v>9</v>
          </cell>
          <cell r="K237">
            <v>36</v>
          </cell>
          <cell r="L237">
            <v>6</v>
          </cell>
          <cell r="M237" t="str">
            <v>PAP</v>
          </cell>
          <cell r="N237">
            <v>38604</v>
          </cell>
          <cell r="O237" t="str">
            <v>GLS1</v>
          </cell>
          <cell r="P237" t="str">
            <v>Batz/Mer Sud OM+EL</v>
          </cell>
          <cell r="Q237" t="str">
            <v>La Turballe Campagne OM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 t="str">
            <v>FERRE</v>
          </cell>
          <cell r="W237" t="str">
            <v>MAUVE</v>
          </cell>
          <cell r="Y237">
            <v>442</v>
          </cell>
          <cell r="AA237" t="e">
            <v>#N/A</v>
          </cell>
          <cell r="AB237" t="e">
            <v>#N/A</v>
          </cell>
          <cell r="AC237"/>
          <cell r="AD237">
            <v>7</v>
          </cell>
          <cell r="AE237">
            <v>3</v>
          </cell>
          <cell r="AF237">
            <v>0</v>
          </cell>
          <cell r="AG237">
            <v>0</v>
          </cell>
          <cell r="AH237">
            <v>0</v>
          </cell>
          <cell r="AI237">
            <v>10</v>
          </cell>
          <cell r="AJ237" t="e">
            <v>#N/A</v>
          </cell>
          <cell r="AK237" t="e">
            <v>#N/A</v>
          </cell>
          <cell r="AL237" t="e">
            <v>#N/A</v>
          </cell>
          <cell r="AM237" t="e">
            <v>#N/A</v>
          </cell>
          <cell r="AN237" t="e">
            <v>#N/A</v>
          </cell>
          <cell r="AO237" t="str">
            <v>Batz sur Mer</v>
          </cell>
          <cell r="AP237" t="str">
            <v>SICAPG</v>
          </cell>
          <cell r="AQ237">
            <v>2</v>
          </cell>
          <cell r="AR237">
            <v>2</v>
          </cell>
          <cell r="AS237">
            <v>20</v>
          </cell>
          <cell r="AW237">
            <v>298831</v>
          </cell>
          <cell r="AX237" t="str">
            <v>CDI</v>
          </cell>
          <cell r="AY237" t="str">
            <v>MAUVE</v>
          </cell>
          <cell r="AZ237" t="str">
            <v>CDI</v>
          </cell>
          <cell r="BA237"/>
          <cell r="BB237"/>
        </row>
        <row r="238">
          <cell r="A238" t="str">
            <v>38604GLS2</v>
          </cell>
          <cell r="B238" t="str">
            <v>38604466</v>
          </cell>
          <cell r="C238" t="str">
            <v>38604</v>
          </cell>
          <cell r="D238" t="str">
            <v>38604PIVAUT</v>
          </cell>
          <cell r="E238" t="str">
            <v>38604HAMON</v>
          </cell>
          <cell r="F238" t="str">
            <v>38604</v>
          </cell>
          <cell r="G238" t="str">
            <v>3860461690G</v>
          </cell>
          <cell r="H238" t="str">
            <v>38604HAMON</v>
          </cell>
          <cell r="I238" t="str">
            <v>38604</v>
          </cell>
          <cell r="J238">
            <v>9</v>
          </cell>
          <cell r="K238">
            <v>36</v>
          </cell>
          <cell r="L238">
            <v>6</v>
          </cell>
          <cell r="M238" t="str">
            <v>PAP</v>
          </cell>
          <cell r="N238">
            <v>38604</v>
          </cell>
          <cell r="O238" t="str">
            <v>GLS2</v>
          </cell>
          <cell r="P238" t="str">
            <v>Le Croisic S2 OM+EL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 t="str">
            <v>PIVAUT</v>
          </cell>
          <cell r="W238" t="str">
            <v>HAMON</v>
          </cell>
          <cell r="Y238">
            <v>466</v>
          </cell>
          <cell r="AA238" t="e">
            <v>#N/A</v>
          </cell>
          <cell r="AB238" t="e">
            <v>#N/A</v>
          </cell>
          <cell r="AC238"/>
          <cell r="AD238">
            <v>7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7</v>
          </cell>
          <cell r="AJ238" t="e">
            <v>#N/A</v>
          </cell>
          <cell r="AK238" t="e">
            <v>#N/A</v>
          </cell>
          <cell r="AL238" t="e">
            <v>#N/A</v>
          </cell>
          <cell r="AM238" t="e">
            <v>#N/A</v>
          </cell>
          <cell r="AN238" t="e">
            <v>#N/A</v>
          </cell>
          <cell r="AO238" t="str">
            <v>Le Croisic</v>
          </cell>
          <cell r="AP238" t="str">
            <v>SICAPG</v>
          </cell>
          <cell r="AQ238">
            <v>3</v>
          </cell>
          <cell r="AR238">
            <v>2</v>
          </cell>
          <cell r="AS238">
            <v>14</v>
          </cell>
          <cell r="AW238" t="str">
            <v>61690G</v>
          </cell>
          <cell r="AX238" t="str">
            <v>CDI</v>
          </cell>
          <cell r="AY238" t="str">
            <v>HAMON</v>
          </cell>
          <cell r="AZ238" t="str">
            <v>CDI</v>
          </cell>
          <cell r="BA238"/>
          <cell r="BB238"/>
        </row>
        <row r="239">
          <cell r="A239" t="str">
            <v>38604GLS6</v>
          </cell>
          <cell r="B239" t="str">
            <v>38604500</v>
          </cell>
          <cell r="C239" t="str">
            <v>38604</v>
          </cell>
          <cell r="D239" t="str">
            <v>38604PELLETIER</v>
          </cell>
          <cell r="E239" t="str">
            <v>38604CHERON</v>
          </cell>
          <cell r="F239" t="str">
            <v>38604</v>
          </cell>
          <cell r="G239" t="str">
            <v>38604597620</v>
          </cell>
          <cell r="H239" t="str">
            <v>38604CHERON</v>
          </cell>
          <cell r="I239" t="str">
            <v>38604</v>
          </cell>
          <cell r="J239">
            <v>9</v>
          </cell>
          <cell r="K239">
            <v>36</v>
          </cell>
          <cell r="L239">
            <v>6</v>
          </cell>
          <cell r="M239" t="str">
            <v>PAP</v>
          </cell>
          <cell r="N239">
            <v>38604</v>
          </cell>
          <cell r="O239" t="str">
            <v>GLS6</v>
          </cell>
          <cell r="P239" t="str">
            <v>St André S2 OM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 t="str">
            <v>PELLETIER</v>
          </cell>
          <cell r="W239" t="str">
            <v>CHERON</v>
          </cell>
          <cell r="Y239">
            <v>500</v>
          </cell>
          <cell r="AA239" t="e">
            <v>#N/A</v>
          </cell>
          <cell r="AB239" t="e">
            <v>#N/A</v>
          </cell>
          <cell r="AC239"/>
          <cell r="AD239">
            <v>9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9</v>
          </cell>
          <cell r="AJ239" t="e">
            <v>#N/A</v>
          </cell>
          <cell r="AK239" t="e">
            <v>#N/A</v>
          </cell>
          <cell r="AL239" t="e">
            <v>#N/A</v>
          </cell>
          <cell r="AM239" t="e">
            <v>#N/A</v>
          </cell>
          <cell r="AN239" t="e">
            <v>#N/A</v>
          </cell>
          <cell r="AO239" t="str">
            <v>St André</v>
          </cell>
          <cell r="AP239" t="str">
            <v>CARENE</v>
          </cell>
          <cell r="AQ239">
            <v>7</v>
          </cell>
          <cell r="AR239">
            <v>2</v>
          </cell>
          <cell r="AS239">
            <v>18</v>
          </cell>
          <cell r="AW239">
            <v>597620</v>
          </cell>
          <cell r="AX239" t="str">
            <v>CDI</v>
          </cell>
          <cell r="AY239" t="str">
            <v>CHERON</v>
          </cell>
          <cell r="AZ239" t="str">
            <v>CDI</v>
          </cell>
          <cell r="BA239"/>
          <cell r="BB239"/>
        </row>
        <row r="240">
          <cell r="A240" t="str">
            <v>38604GLS8</v>
          </cell>
          <cell r="B240" t="str">
            <v>38604358</v>
          </cell>
          <cell r="C240" t="str">
            <v>38604</v>
          </cell>
          <cell r="D240" t="str">
            <v>38604SEJOURNE</v>
          </cell>
          <cell r="E240" t="str">
            <v>38604RIO</v>
          </cell>
          <cell r="F240" t="str">
            <v>38604</v>
          </cell>
          <cell r="G240" t="str">
            <v>38604703322</v>
          </cell>
          <cell r="H240" t="str">
            <v>3860466258G</v>
          </cell>
          <cell r="I240" t="str">
            <v>38604</v>
          </cell>
          <cell r="J240">
            <v>9</v>
          </cell>
          <cell r="K240">
            <v>36</v>
          </cell>
          <cell r="L240">
            <v>6</v>
          </cell>
          <cell r="M240" t="str">
            <v>PAP</v>
          </cell>
          <cell r="N240">
            <v>38604</v>
          </cell>
          <cell r="O240" t="str">
            <v>GLS8</v>
          </cell>
          <cell r="P240" t="str">
            <v>La Turballe Cotier 1 OM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 t="str">
            <v>SEJOURNE</v>
          </cell>
          <cell r="W240" t="str">
            <v>RIO</v>
          </cell>
          <cell r="Y240">
            <v>358</v>
          </cell>
          <cell r="AA240" t="e">
            <v>#N/A</v>
          </cell>
          <cell r="AB240" t="e">
            <v>#N/A</v>
          </cell>
          <cell r="AC240"/>
          <cell r="AD240">
            <v>8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8</v>
          </cell>
          <cell r="AJ240" t="e">
            <v>#N/A</v>
          </cell>
          <cell r="AK240" t="e">
            <v>#N/A</v>
          </cell>
          <cell r="AL240" t="e">
            <v>#N/A</v>
          </cell>
          <cell r="AM240" t="e">
            <v>#N/A</v>
          </cell>
          <cell r="AN240" t="e">
            <v>#N/A</v>
          </cell>
          <cell r="AO240" t="str">
            <v>La Turballe</v>
          </cell>
          <cell r="AP240" t="str">
            <v>CCPB</v>
          </cell>
          <cell r="AQ240">
            <v>9</v>
          </cell>
          <cell r="AR240">
            <v>2</v>
          </cell>
          <cell r="AS240">
            <v>16</v>
          </cell>
          <cell r="AW240">
            <v>703322</v>
          </cell>
          <cell r="AX240" t="str">
            <v>CDI</v>
          </cell>
          <cell r="AY240" t="str">
            <v>66258G</v>
          </cell>
          <cell r="AZ240" t="str">
            <v>CDI</v>
          </cell>
          <cell r="BA240"/>
          <cell r="BB240"/>
        </row>
        <row r="241">
          <cell r="A241" t="str">
            <v>38604GLS9</v>
          </cell>
          <cell r="B241" t="str">
            <v>38604242</v>
          </cell>
          <cell r="C241" t="str">
            <v>38604</v>
          </cell>
          <cell r="D241" t="str">
            <v>38604MANOUBY</v>
          </cell>
          <cell r="E241" t="str">
            <v>38604MARICHAL</v>
          </cell>
          <cell r="F241" t="str">
            <v>38604</v>
          </cell>
          <cell r="G241" t="str">
            <v>3860450420G</v>
          </cell>
          <cell r="H241" t="str">
            <v>3860450970G</v>
          </cell>
          <cell r="I241" t="str">
            <v>38604</v>
          </cell>
          <cell r="J241">
            <v>9</v>
          </cell>
          <cell r="K241">
            <v>36</v>
          </cell>
          <cell r="L241">
            <v>6</v>
          </cell>
          <cell r="M241" t="str">
            <v>PAP</v>
          </cell>
          <cell r="N241">
            <v>38604</v>
          </cell>
          <cell r="O241" t="str">
            <v>GLS9</v>
          </cell>
          <cell r="P241" t="str">
            <v>La Turballe Cotier 2 OM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 t="str">
            <v>MANOUBY</v>
          </cell>
          <cell r="W241" t="str">
            <v>MARICHAL</v>
          </cell>
          <cell r="Y241">
            <v>242</v>
          </cell>
          <cell r="AA241" t="e">
            <v>#N/A</v>
          </cell>
          <cell r="AB241" t="e">
            <v>#N/A</v>
          </cell>
          <cell r="AC241"/>
          <cell r="AD241">
            <v>8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8</v>
          </cell>
          <cell r="AJ241" t="e">
            <v>#N/A</v>
          </cell>
          <cell r="AK241" t="e">
            <v>#N/A</v>
          </cell>
          <cell r="AL241" t="e">
            <v>#N/A</v>
          </cell>
          <cell r="AM241" t="e">
            <v>#N/A</v>
          </cell>
          <cell r="AN241" t="e">
            <v>#N/A</v>
          </cell>
          <cell r="AO241" t="str">
            <v>La Turballe</v>
          </cell>
          <cell r="AP241" t="str">
            <v>CCPB</v>
          </cell>
          <cell r="AQ241">
            <v>10</v>
          </cell>
          <cell r="AR241">
            <v>2</v>
          </cell>
          <cell r="AS241">
            <v>16</v>
          </cell>
          <cell r="AW241" t="str">
            <v>50420G</v>
          </cell>
          <cell r="AX241" t="str">
            <v>CDI</v>
          </cell>
          <cell r="AY241" t="str">
            <v>50970G</v>
          </cell>
          <cell r="AZ241" t="str">
            <v>CDI</v>
          </cell>
          <cell r="BA241"/>
          <cell r="BB241"/>
        </row>
        <row r="242">
          <cell r="A242" t="str">
            <v>38604GLS10</v>
          </cell>
          <cell r="B242" t="str">
            <v>38604438</v>
          </cell>
          <cell r="C242" t="str">
            <v>38604</v>
          </cell>
          <cell r="D242" t="str">
            <v>38604LOGODIN</v>
          </cell>
          <cell r="E242" t="str">
            <v>38604CORNET</v>
          </cell>
          <cell r="F242" t="str">
            <v>38604</v>
          </cell>
          <cell r="G242" t="str">
            <v>3860448500G</v>
          </cell>
          <cell r="H242" t="str">
            <v>3860420133G</v>
          </cell>
          <cell r="I242" t="str">
            <v>38604</v>
          </cell>
          <cell r="J242">
            <v>9</v>
          </cell>
          <cell r="K242">
            <v>36</v>
          </cell>
          <cell r="L242">
            <v>6</v>
          </cell>
          <cell r="M242" t="str">
            <v>PAP</v>
          </cell>
          <cell r="N242">
            <v>38604</v>
          </cell>
          <cell r="O242" t="str">
            <v>GLS10</v>
          </cell>
          <cell r="P242" t="str">
            <v>Mesquer Cotier OM+EL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 t="str">
            <v>LOGODIN</v>
          </cell>
          <cell r="W242" t="str">
            <v>CORNET</v>
          </cell>
          <cell r="Y242">
            <v>438</v>
          </cell>
          <cell r="AA242" t="e">
            <v>#N/A</v>
          </cell>
          <cell r="AB242" t="e">
            <v>#N/A</v>
          </cell>
          <cell r="AC242"/>
          <cell r="AD242">
            <v>8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8</v>
          </cell>
          <cell r="AJ242" t="e">
            <v>#N/A</v>
          </cell>
          <cell r="AK242" t="e">
            <v>#N/A</v>
          </cell>
          <cell r="AL242" t="e">
            <v>#N/A</v>
          </cell>
          <cell r="AM242" t="e">
            <v>#N/A</v>
          </cell>
          <cell r="AN242" t="e">
            <v>#N/A</v>
          </cell>
          <cell r="AO242" t="str">
            <v>Mesquer</v>
          </cell>
          <cell r="AP242" t="str">
            <v>CCPB</v>
          </cell>
          <cell r="AQ242">
            <v>11</v>
          </cell>
          <cell r="AR242">
            <v>2</v>
          </cell>
          <cell r="AS242">
            <v>16</v>
          </cell>
          <cell r="AW242" t="str">
            <v>48500G</v>
          </cell>
          <cell r="AX242" t="str">
            <v>CDI</v>
          </cell>
          <cell r="AY242" t="str">
            <v>20133G</v>
          </cell>
          <cell r="AZ242" t="str">
            <v>CDI</v>
          </cell>
          <cell r="BA242"/>
          <cell r="BB242"/>
        </row>
        <row r="243">
          <cell r="A243" t="str">
            <v>38604GLS11</v>
          </cell>
          <cell r="B243" t="str">
            <v>38604298</v>
          </cell>
          <cell r="C243" t="str">
            <v>38604</v>
          </cell>
          <cell r="D243" t="str">
            <v>38604TREHUDIC</v>
          </cell>
          <cell r="E243" t="str">
            <v>38604GAMPP</v>
          </cell>
          <cell r="F243" t="str">
            <v>38604</v>
          </cell>
          <cell r="G243" t="str">
            <v>38604777701</v>
          </cell>
          <cell r="H243" t="str">
            <v>38604GAMPP</v>
          </cell>
          <cell r="I243" t="str">
            <v>38604</v>
          </cell>
          <cell r="J243">
            <v>9</v>
          </cell>
          <cell r="K243">
            <v>36</v>
          </cell>
          <cell r="L243">
            <v>6</v>
          </cell>
          <cell r="M243" t="str">
            <v>PAP</v>
          </cell>
          <cell r="N243">
            <v>38604</v>
          </cell>
          <cell r="O243" t="str">
            <v>GLS11</v>
          </cell>
          <cell r="P243" t="str">
            <v>La Turballe Cotier EL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 t="str">
            <v>TREHUDIC</v>
          </cell>
          <cell r="W243" t="str">
            <v>GAMPP</v>
          </cell>
          <cell r="Y243">
            <v>298</v>
          </cell>
          <cell r="AA243" t="e">
            <v>#N/A</v>
          </cell>
          <cell r="AB243" t="e">
            <v>#N/A</v>
          </cell>
          <cell r="AC243"/>
          <cell r="AD243">
            <v>8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8</v>
          </cell>
          <cell r="AJ243" t="e">
            <v>#N/A</v>
          </cell>
          <cell r="AK243" t="e">
            <v>#N/A</v>
          </cell>
          <cell r="AL243" t="e">
            <v>#N/A</v>
          </cell>
          <cell r="AM243" t="e">
            <v>#N/A</v>
          </cell>
          <cell r="AN243" t="e">
            <v>#N/A</v>
          </cell>
          <cell r="AO243" t="str">
            <v>La Turballe</v>
          </cell>
          <cell r="AP243" t="str">
            <v>CCPB</v>
          </cell>
          <cell r="AQ243">
            <v>12</v>
          </cell>
          <cell r="AR243">
            <v>2</v>
          </cell>
          <cell r="AS243">
            <v>16</v>
          </cell>
          <cell r="AW243">
            <v>777701</v>
          </cell>
          <cell r="AX243" t="str">
            <v>CDI</v>
          </cell>
          <cell r="AY243" t="str">
            <v>GAMPP</v>
          </cell>
          <cell r="AZ243" t="str">
            <v>Intérim</v>
          </cell>
          <cell r="BA243"/>
          <cell r="BB243"/>
        </row>
        <row r="244">
          <cell r="A244" t="str">
            <v>38604GLS12</v>
          </cell>
          <cell r="B244" t="str">
            <v>38604431</v>
          </cell>
          <cell r="C244" t="str">
            <v>38604</v>
          </cell>
          <cell r="D244" t="str">
            <v>38604PECHENARD</v>
          </cell>
          <cell r="E244" t="str">
            <v>38604LEONE</v>
          </cell>
          <cell r="F244" t="str">
            <v>38604</v>
          </cell>
          <cell r="G244" t="str">
            <v>38604595500</v>
          </cell>
          <cell r="H244" t="str">
            <v>38604458470</v>
          </cell>
          <cell r="I244" t="str">
            <v>38604</v>
          </cell>
          <cell r="J244">
            <v>9</v>
          </cell>
          <cell r="K244">
            <v>36</v>
          </cell>
          <cell r="L244">
            <v>6</v>
          </cell>
          <cell r="M244" t="str">
            <v>PAP</v>
          </cell>
          <cell r="N244">
            <v>38604</v>
          </cell>
          <cell r="O244" t="str">
            <v>GLS12</v>
          </cell>
          <cell r="P244" t="str">
            <v>Guérande Bourg OM+EL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 t="str">
            <v>PECHENARD</v>
          </cell>
          <cell r="W244" t="str">
            <v>LEONE</v>
          </cell>
          <cell r="Y244">
            <v>431</v>
          </cell>
          <cell r="AA244" t="e">
            <v>#N/A</v>
          </cell>
          <cell r="AB244" t="e">
            <v>#N/A</v>
          </cell>
          <cell r="AC244"/>
          <cell r="AD244">
            <v>8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8</v>
          </cell>
          <cell r="AJ244" t="e">
            <v>#N/A</v>
          </cell>
          <cell r="AK244" t="e">
            <v>#N/A</v>
          </cell>
          <cell r="AL244" t="e">
            <v>#N/A</v>
          </cell>
          <cell r="AM244" t="e">
            <v>#N/A</v>
          </cell>
          <cell r="AN244" t="e">
            <v>#N/A</v>
          </cell>
          <cell r="AO244" t="str">
            <v>Guérande</v>
          </cell>
          <cell r="AP244" t="str">
            <v>SICAPG</v>
          </cell>
          <cell r="AQ244">
            <v>13</v>
          </cell>
          <cell r="AR244">
            <v>2</v>
          </cell>
          <cell r="AS244">
            <v>16</v>
          </cell>
          <cell r="AW244">
            <v>595500</v>
          </cell>
          <cell r="AX244" t="str">
            <v>CDI</v>
          </cell>
          <cell r="AY244">
            <v>458470</v>
          </cell>
          <cell r="AZ244" t="str">
            <v>CDI</v>
          </cell>
          <cell r="BA244"/>
          <cell r="BB244"/>
        </row>
        <row r="245">
          <cell r="A245" t="str">
            <v>38604GLS16</v>
          </cell>
          <cell r="B245" t="str">
            <v>38604465</v>
          </cell>
          <cell r="C245" t="str">
            <v>38604</v>
          </cell>
          <cell r="D245" t="str">
            <v>38604LAQUITTANT</v>
          </cell>
          <cell r="E245" t="str">
            <v>38604MARICHAL S</v>
          </cell>
          <cell r="F245" t="str">
            <v>38604</v>
          </cell>
          <cell r="G245" t="str">
            <v>38604446000</v>
          </cell>
          <cell r="H245" t="str">
            <v>38604MARICHAL</v>
          </cell>
          <cell r="I245" t="str">
            <v>38604</v>
          </cell>
          <cell r="J245">
            <v>9</v>
          </cell>
          <cell r="K245">
            <v>36</v>
          </cell>
          <cell r="L245">
            <v>6</v>
          </cell>
          <cell r="M245" t="str">
            <v>PAP</v>
          </cell>
          <cell r="N245">
            <v>38604</v>
          </cell>
          <cell r="O245" t="str">
            <v>GLS16</v>
          </cell>
          <cell r="P245" t="str">
            <v>Pornichet S2/1 OM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 t="str">
            <v>LAQUITTANT</v>
          </cell>
          <cell r="W245" t="str">
            <v>MARICHAL S</v>
          </cell>
          <cell r="Y245">
            <v>465</v>
          </cell>
          <cell r="AA245" t="e">
            <v>#N/A</v>
          </cell>
          <cell r="AB245" t="e">
            <v>#N/A</v>
          </cell>
          <cell r="AC245"/>
          <cell r="AD245">
            <v>3.5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3.5</v>
          </cell>
          <cell r="AJ245" t="e">
            <v>#N/A</v>
          </cell>
          <cell r="AK245" t="e">
            <v>#N/A</v>
          </cell>
          <cell r="AL245" t="e">
            <v>#N/A</v>
          </cell>
          <cell r="AM245" t="e">
            <v>#N/A</v>
          </cell>
          <cell r="AN245" t="e">
            <v>#N/A</v>
          </cell>
          <cell r="AO245" t="str">
            <v>Pornichet</v>
          </cell>
          <cell r="AP245" t="str">
            <v>CARENE</v>
          </cell>
          <cell r="AQ245">
            <v>17</v>
          </cell>
          <cell r="AR245">
            <v>2</v>
          </cell>
          <cell r="AS245">
            <v>7</v>
          </cell>
          <cell r="AW245">
            <v>446000</v>
          </cell>
          <cell r="AX245" t="str">
            <v>CDI</v>
          </cell>
          <cell r="AY245" t="str">
            <v>MARICHAL</v>
          </cell>
          <cell r="AZ245" t="str">
            <v>CDI</v>
          </cell>
          <cell r="BA245"/>
          <cell r="BB245"/>
        </row>
        <row r="246">
          <cell r="A246" t="str">
            <v>38604GLS17</v>
          </cell>
          <cell r="B246" t="str">
            <v>38604447</v>
          </cell>
          <cell r="C246" t="str">
            <v>38604</v>
          </cell>
          <cell r="D246" t="str">
            <v>38604LEVESQUE R</v>
          </cell>
          <cell r="E246" t="str">
            <v>38604DERIANO</v>
          </cell>
          <cell r="F246" t="str">
            <v>38604</v>
          </cell>
          <cell r="G246" t="str">
            <v>38604475256</v>
          </cell>
          <cell r="H246" t="str">
            <v>38604238000</v>
          </cell>
          <cell r="I246" t="str">
            <v>38604</v>
          </cell>
          <cell r="J246">
            <v>9</v>
          </cell>
          <cell r="K246">
            <v>36</v>
          </cell>
          <cell r="L246">
            <v>6</v>
          </cell>
          <cell r="M246" t="str">
            <v>PAP</v>
          </cell>
          <cell r="N246">
            <v>38604</v>
          </cell>
          <cell r="O246" t="str">
            <v>GLS17</v>
          </cell>
          <cell r="P246" t="str">
            <v>Pornichet S2/2 OM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 t="str">
            <v>LEVESQUE R</v>
          </cell>
          <cell r="W246" t="str">
            <v>DERIANO</v>
          </cell>
          <cell r="Y246">
            <v>447</v>
          </cell>
          <cell r="AA246" t="e">
            <v>#N/A</v>
          </cell>
          <cell r="AB246" t="e">
            <v>#N/A</v>
          </cell>
          <cell r="AC246"/>
          <cell r="AD246">
            <v>3.5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3.5</v>
          </cell>
          <cell r="AJ246" t="e">
            <v>#N/A</v>
          </cell>
          <cell r="AK246" t="e">
            <v>#N/A</v>
          </cell>
          <cell r="AL246" t="e">
            <v>#N/A</v>
          </cell>
          <cell r="AM246" t="e">
            <v>#N/A</v>
          </cell>
          <cell r="AN246" t="e">
            <v>#N/A</v>
          </cell>
          <cell r="AO246" t="str">
            <v>Pornichet</v>
          </cell>
          <cell r="AP246" t="str">
            <v>CARENE</v>
          </cell>
          <cell r="AQ246">
            <v>18</v>
          </cell>
          <cell r="AR246">
            <v>2</v>
          </cell>
          <cell r="AS246">
            <v>7</v>
          </cell>
          <cell r="AW246">
            <v>475256</v>
          </cell>
          <cell r="AX246" t="str">
            <v>CDI</v>
          </cell>
          <cell r="AY246">
            <v>238000</v>
          </cell>
          <cell r="AZ246" t="str">
            <v>CDI</v>
          </cell>
          <cell r="BA246"/>
          <cell r="BB246"/>
        </row>
        <row r="247">
          <cell r="A247" t="str">
            <v>38604GLS18</v>
          </cell>
          <cell r="B247" t="str">
            <v>38604490</v>
          </cell>
          <cell r="C247" t="str">
            <v>38604</v>
          </cell>
          <cell r="D247" t="str">
            <v>38604BERNIER</v>
          </cell>
          <cell r="E247" t="str">
            <v>38604QUELLARD</v>
          </cell>
          <cell r="F247" t="str">
            <v>38604</v>
          </cell>
          <cell r="G247" t="str">
            <v>3860492020G</v>
          </cell>
          <cell r="H247" t="str">
            <v>3860463855G</v>
          </cell>
          <cell r="I247" t="str">
            <v>38604</v>
          </cell>
          <cell r="J247">
            <v>9</v>
          </cell>
          <cell r="K247">
            <v>36</v>
          </cell>
          <cell r="L247">
            <v>6</v>
          </cell>
          <cell r="M247" t="str">
            <v>PAP</v>
          </cell>
          <cell r="N247">
            <v>38604</v>
          </cell>
          <cell r="O247" t="str">
            <v>GLS18</v>
          </cell>
          <cell r="P247" t="str">
            <v>Pornichet S2/3 OM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 t="str">
            <v>BERNIER</v>
          </cell>
          <cell r="W247" t="str">
            <v>QUELLARD</v>
          </cell>
          <cell r="Y247">
            <v>490</v>
          </cell>
          <cell r="AA247" t="e">
            <v>#N/A</v>
          </cell>
          <cell r="AB247" t="e">
            <v>#N/A</v>
          </cell>
          <cell r="AC247"/>
          <cell r="AD247">
            <v>3.5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3.5</v>
          </cell>
          <cell r="AJ247" t="e">
            <v>#N/A</v>
          </cell>
          <cell r="AK247" t="e">
            <v>#N/A</v>
          </cell>
          <cell r="AL247" t="e">
            <v>#N/A</v>
          </cell>
          <cell r="AM247" t="e">
            <v>#N/A</v>
          </cell>
          <cell r="AN247" t="e">
            <v>#N/A</v>
          </cell>
          <cell r="AO247" t="str">
            <v>Pornichet</v>
          </cell>
          <cell r="AP247" t="str">
            <v>CARENE</v>
          </cell>
          <cell r="AQ247">
            <v>19</v>
          </cell>
          <cell r="AR247">
            <v>2</v>
          </cell>
          <cell r="AS247">
            <v>7</v>
          </cell>
          <cell r="AW247" t="str">
            <v>92020G</v>
          </cell>
          <cell r="AX247" t="str">
            <v>CDI</v>
          </cell>
          <cell r="AY247" t="str">
            <v>63855G</v>
          </cell>
          <cell r="AZ247" t="str">
            <v>CDI</v>
          </cell>
          <cell r="BA247"/>
          <cell r="BB247"/>
        </row>
        <row r="248">
          <cell r="A248" t="str">
            <v>38604GLS20</v>
          </cell>
          <cell r="B248" t="str">
            <v>38604357</v>
          </cell>
          <cell r="C248" t="str">
            <v>38604</v>
          </cell>
          <cell r="D248" t="str">
            <v>38604GRAVE</v>
          </cell>
          <cell r="E248" t="str">
            <v>38604TERRIEN F</v>
          </cell>
          <cell r="F248" t="str">
            <v>38604</v>
          </cell>
          <cell r="G248" t="str">
            <v>38604GRAVE</v>
          </cell>
          <cell r="H248" t="str">
            <v>3860476099G</v>
          </cell>
          <cell r="I248" t="str">
            <v>38604</v>
          </cell>
          <cell r="J248">
            <v>9</v>
          </cell>
          <cell r="K248">
            <v>36</v>
          </cell>
          <cell r="L248">
            <v>6</v>
          </cell>
          <cell r="M248" t="str">
            <v>PAP</v>
          </cell>
          <cell r="N248">
            <v>38604</v>
          </cell>
          <cell r="O248" t="str">
            <v>GLS20</v>
          </cell>
          <cell r="P248" t="str">
            <v>St Joachim S2 OM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 t="str">
            <v>GRAVE</v>
          </cell>
          <cell r="W248" t="str">
            <v>TERRIEN F</v>
          </cell>
          <cell r="Y248">
            <v>357</v>
          </cell>
          <cell r="AA248" t="e">
            <v>#N/A</v>
          </cell>
          <cell r="AB248" t="e">
            <v>#N/A</v>
          </cell>
          <cell r="AC248"/>
          <cell r="AD248">
            <v>9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9</v>
          </cell>
          <cell r="AJ248" t="e">
            <v>#N/A</v>
          </cell>
          <cell r="AK248" t="e">
            <v>#N/A</v>
          </cell>
          <cell r="AL248" t="e">
            <v>#N/A</v>
          </cell>
          <cell r="AM248" t="e">
            <v>#N/A</v>
          </cell>
          <cell r="AN248" t="e">
            <v>#N/A</v>
          </cell>
          <cell r="AO248" t="str">
            <v>St Joachim</v>
          </cell>
          <cell r="AP248" t="str">
            <v>CARENE</v>
          </cell>
          <cell r="AQ248">
            <v>21</v>
          </cell>
          <cell r="AR248">
            <v>2</v>
          </cell>
          <cell r="AS248">
            <v>18</v>
          </cell>
          <cell r="AW248" t="str">
            <v>GRAVE</v>
          </cell>
          <cell r="AX248" t="str">
            <v>CDI</v>
          </cell>
          <cell r="AY248" t="str">
            <v>76099G</v>
          </cell>
          <cell r="AZ248" t="str">
            <v>CDI</v>
          </cell>
          <cell r="BA248"/>
          <cell r="BB248"/>
        </row>
        <row r="249">
          <cell r="A249" t="str">
            <v>38604Encombrant</v>
          </cell>
          <cell r="B249" t="str">
            <v>38604248</v>
          </cell>
          <cell r="C249" t="str">
            <v>38604</v>
          </cell>
          <cell r="D249" t="str">
            <v>38604BAUDOUIN</v>
          </cell>
          <cell r="E249" t="str">
            <v>38604MALLET</v>
          </cell>
          <cell r="F249" t="str">
            <v>38604BOMPOIL</v>
          </cell>
          <cell r="G249" t="str">
            <v>3860455213</v>
          </cell>
          <cell r="H249" t="str">
            <v>38604502210</v>
          </cell>
          <cell r="I249" t="str">
            <v>38604333180</v>
          </cell>
          <cell r="J249">
            <v>9</v>
          </cell>
          <cell r="K249">
            <v>36</v>
          </cell>
          <cell r="L249">
            <v>6</v>
          </cell>
          <cell r="M249" t="str">
            <v>PAP</v>
          </cell>
          <cell r="N249">
            <v>38604</v>
          </cell>
          <cell r="O249" t="str">
            <v>Encombrant</v>
          </cell>
          <cell r="P249" t="str">
            <v>Le Pouliguen ENC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 t="str">
            <v>BAUDOUIN</v>
          </cell>
          <cell r="W249" t="str">
            <v>MALLET</v>
          </cell>
          <cell r="X249" t="str">
            <v>BOMPOIL</v>
          </cell>
          <cell r="Y249">
            <v>248</v>
          </cell>
          <cell r="AA249" t="e">
            <v>#N/A</v>
          </cell>
          <cell r="AB249" t="e">
            <v>#N/A</v>
          </cell>
          <cell r="AC249" t="e">
            <v>#N/A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 t="e">
            <v>#N/A</v>
          </cell>
          <cell r="AK249" t="e">
            <v>#N/A</v>
          </cell>
          <cell r="AL249" t="e">
            <v>#N/A</v>
          </cell>
          <cell r="AM249" t="e">
            <v>#N/A</v>
          </cell>
          <cell r="AN249" t="e">
            <v>#N/A</v>
          </cell>
          <cell r="AO249" t="str">
            <v>Encombrant</v>
          </cell>
          <cell r="AP249" t="str">
            <v>SICAPG</v>
          </cell>
          <cell r="AQ249">
            <v>24</v>
          </cell>
          <cell r="AR249">
            <v>3</v>
          </cell>
          <cell r="AS249">
            <v>0</v>
          </cell>
          <cell r="AW249">
            <v>55213</v>
          </cell>
          <cell r="AX249" t="str">
            <v>CDI</v>
          </cell>
          <cell r="AY249">
            <v>502210</v>
          </cell>
          <cell r="AZ249" t="str">
            <v>CDI</v>
          </cell>
          <cell r="BA249">
            <v>333180</v>
          </cell>
          <cell r="BB249" t="str">
            <v>CDI</v>
          </cell>
        </row>
        <row r="250">
          <cell r="A250" t="str">
            <v>38604BLS1</v>
          </cell>
          <cell r="B250" t="str">
            <v>38604456</v>
          </cell>
          <cell r="C250" t="str">
            <v>38604</v>
          </cell>
          <cell r="D250" t="str">
            <v>38604BERGER</v>
          </cell>
          <cell r="E250" t="str">
            <v>38604</v>
          </cell>
          <cell r="F250" t="str">
            <v>38604</v>
          </cell>
          <cell r="G250" t="str">
            <v>3860467004</v>
          </cell>
          <cell r="H250" t="str">
            <v>38604</v>
          </cell>
          <cell r="I250" t="str">
            <v>38604</v>
          </cell>
          <cell r="J250">
            <v>9</v>
          </cell>
          <cell r="K250">
            <v>36</v>
          </cell>
          <cell r="L250">
            <v>6</v>
          </cell>
          <cell r="M250" t="str">
            <v>PAP</v>
          </cell>
          <cell r="N250">
            <v>38604</v>
          </cell>
          <cell r="O250" t="str">
            <v>BLS1</v>
          </cell>
          <cell r="P250" t="str">
            <v>Pornic S2 OM+EL</v>
          </cell>
          <cell r="Q250" t="str">
            <v>Pornic GP 1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 t="str">
            <v>BERGER</v>
          </cell>
          <cell r="Y250">
            <v>456</v>
          </cell>
          <cell r="AA250" t="e">
            <v>#N/A</v>
          </cell>
          <cell r="AB250"/>
          <cell r="AC250"/>
          <cell r="AD250">
            <v>8</v>
          </cell>
          <cell r="AE250">
            <v>1.5</v>
          </cell>
          <cell r="AF250">
            <v>0</v>
          </cell>
          <cell r="AG250">
            <v>0</v>
          </cell>
          <cell r="AH250">
            <v>0</v>
          </cell>
          <cell r="AI250">
            <v>9.5</v>
          </cell>
          <cell r="AJ250" t="e">
            <v>#N/A</v>
          </cell>
          <cell r="AK250" t="e">
            <v>#N/A</v>
          </cell>
          <cell r="AL250" t="e">
            <v>#N/A</v>
          </cell>
          <cell r="AM250" t="e">
            <v>#N/A</v>
          </cell>
          <cell r="AN250" t="e">
            <v>#N/A</v>
          </cell>
          <cell r="AO250" t="str">
            <v>Pornic OM</v>
          </cell>
          <cell r="AP250" t="str">
            <v>CC Pornic</v>
          </cell>
          <cell r="AQ250">
            <v>28</v>
          </cell>
          <cell r="AR250">
            <v>1</v>
          </cell>
          <cell r="AS250">
            <v>9.5</v>
          </cell>
          <cell r="AW250">
            <v>67004</v>
          </cell>
          <cell r="AX250" t="str">
            <v>CDI</v>
          </cell>
          <cell r="AY250"/>
          <cell r="AZ250"/>
          <cell r="BA250"/>
          <cell r="BB250"/>
        </row>
        <row r="251">
          <cell r="A251" t="str">
            <v>38604BLS4</v>
          </cell>
          <cell r="B251" t="str">
            <v>38604310</v>
          </cell>
          <cell r="C251" t="str">
            <v>38604</v>
          </cell>
          <cell r="D251" t="str">
            <v>38604TESSIER</v>
          </cell>
          <cell r="E251" t="str">
            <v>38604</v>
          </cell>
          <cell r="F251" t="str">
            <v>38604</v>
          </cell>
          <cell r="G251" t="str">
            <v>38604761050</v>
          </cell>
          <cell r="H251" t="str">
            <v>38604</v>
          </cell>
          <cell r="I251" t="str">
            <v>38604</v>
          </cell>
          <cell r="J251">
            <v>9</v>
          </cell>
          <cell r="K251">
            <v>36</v>
          </cell>
          <cell r="L251">
            <v>6</v>
          </cell>
          <cell r="M251" t="str">
            <v>PAP</v>
          </cell>
          <cell r="N251">
            <v>38604</v>
          </cell>
          <cell r="O251" t="str">
            <v>BLS4</v>
          </cell>
          <cell r="P251" t="str">
            <v>Pornic ZI</v>
          </cell>
          <cell r="Q251" t="str">
            <v>Pornic GP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 t="str">
            <v>TESSIER</v>
          </cell>
          <cell r="Y251">
            <v>310</v>
          </cell>
          <cell r="AA251" t="e">
            <v>#N/A</v>
          </cell>
          <cell r="AB251"/>
          <cell r="AC251"/>
          <cell r="AD251">
            <v>3</v>
          </cell>
          <cell r="AE251">
            <v>1</v>
          </cell>
          <cell r="AF251">
            <v>0</v>
          </cell>
          <cell r="AG251">
            <v>0</v>
          </cell>
          <cell r="AH251">
            <v>0</v>
          </cell>
          <cell r="AI251">
            <v>4</v>
          </cell>
          <cell r="AJ251" t="e">
            <v>#N/A</v>
          </cell>
          <cell r="AK251" t="e">
            <v>#N/A</v>
          </cell>
          <cell r="AL251" t="e">
            <v>#N/A</v>
          </cell>
          <cell r="AM251" t="e">
            <v>#N/A</v>
          </cell>
          <cell r="AN251" t="e">
            <v>#N/A</v>
          </cell>
          <cell r="AO251" t="str">
            <v>Pornic OM</v>
          </cell>
          <cell r="AP251" t="str">
            <v>CC Pornic</v>
          </cell>
          <cell r="AQ251">
            <v>31</v>
          </cell>
          <cell r="AR251">
            <v>1</v>
          </cell>
          <cell r="AS251">
            <v>4</v>
          </cell>
          <cell r="AW251">
            <v>761050</v>
          </cell>
          <cell r="AX251" t="str">
            <v>CDI</v>
          </cell>
          <cell r="AY251"/>
          <cell r="AZ251"/>
          <cell r="BA251"/>
          <cell r="BB251"/>
        </row>
        <row r="252">
          <cell r="A252" t="str">
            <v>38604BLS5</v>
          </cell>
          <cell r="B252" t="str">
            <v>38604362</v>
          </cell>
          <cell r="C252" t="str">
            <v>38604</v>
          </cell>
          <cell r="D252" t="str">
            <v>38604ANDRE</v>
          </cell>
          <cell r="E252" t="str">
            <v>38604</v>
          </cell>
          <cell r="F252" t="str">
            <v>38604</v>
          </cell>
          <cell r="G252" t="str">
            <v>3860418810</v>
          </cell>
          <cell r="H252" t="str">
            <v>38604</v>
          </cell>
          <cell r="I252" t="str">
            <v>38604</v>
          </cell>
          <cell r="J252">
            <v>9</v>
          </cell>
          <cell r="K252">
            <v>36</v>
          </cell>
          <cell r="L252">
            <v>6</v>
          </cell>
          <cell r="M252" t="str">
            <v>PAP</v>
          </cell>
          <cell r="N252">
            <v>38604</v>
          </cell>
          <cell r="O252" t="str">
            <v>BLS5</v>
          </cell>
          <cell r="P252" t="str">
            <v>P.Rue S2&amp;S4</v>
          </cell>
          <cell r="Q252" t="str">
            <v>P.Rue La Joselière S6</v>
          </cell>
          <cell r="R252" t="str">
            <v>Pornic Corbeilles</v>
          </cell>
          <cell r="S252">
            <v>0</v>
          </cell>
          <cell r="T252">
            <v>0</v>
          </cell>
          <cell r="U252">
            <v>0</v>
          </cell>
          <cell r="V252" t="str">
            <v>ANDRE</v>
          </cell>
          <cell r="Y252">
            <v>362</v>
          </cell>
          <cell r="AA252" t="e">
            <v>#N/A</v>
          </cell>
          <cell r="AB252"/>
          <cell r="AC252"/>
          <cell r="AD252">
            <v>1</v>
          </cell>
          <cell r="AE252">
            <v>1</v>
          </cell>
          <cell r="AF252">
            <v>5</v>
          </cell>
          <cell r="AG252">
            <v>0</v>
          </cell>
          <cell r="AH252">
            <v>0</v>
          </cell>
          <cell r="AI252">
            <v>7</v>
          </cell>
          <cell r="AJ252" t="e">
            <v>#N/A</v>
          </cell>
          <cell r="AK252" t="e">
            <v>#N/A</v>
          </cell>
          <cell r="AL252" t="e">
            <v>#N/A</v>
          </cell>
          <cell r="AM252" t="e">
            <v>#N/A</v>
          </cell>
          <cell r="AN252" t="e">
            <v>#N/A</v>
          </cell>
          <cell r="AO252" t="str">
            <v>Pornic OM</v>
          </cell>
          <cell r="AP252" t="str">
            <v>CC Pornic</v>
          </cell>
          <cell r="AQ252">
            <v>32</v>
          </cell>
          <cell r="AR252">
            <v>1</v>
          </cell>
          <cell r="AS252">
            <v>7</v>
          </cell>
          <cell r="AW252">
            <v>18810</v>
          </cell>
          <cell r="AX252" t="str">
            <v>CDI</v>
          </cell>
          <cell r="AY252"/>
          <cell r="AZ252"/>
          <cell r="BA252"/>
          <cell r="BB252"/>
        </row>
        <row r="253">
          <cell r="A253" t="str">
            <v>38604BLS6</v>
          </cell>
          <cell r="B253" t="str">
            <v>386047570</v>
          </cell>
          <cell r="C253" t="str">
            <v>38604</v>
          </cell>
          <cell r="D253" t="str">
            <v>38604DIAS DA COSTA</v>
          </cell>
          <cell r="E253" t="str">
            <v>38604</v>
          </cell>
          <cell r="F253" t="str">
            <v>38604</v>
          </cell>
          <cell r="G253" t="str">
            <v>38604245303</v>
          </cell>
          <cell r="H253" t="str">
            <v>38604</v>
          </cell>
          <cell r="I253" t="str">
            <v>38604</v>
          </cell>
          <cell r="J253">
            <v>9</v>
          </cell>
          <cell r="K253">
            <v>36</v>
          </cell>
          <cell r="L253">
            <v>6</v>
          </cell>
          <cell r="M253" t="str">
            <v>PAP</v>
          </cell>
          <cell r="N253">
            <v>38604</v>
          </cell>
          <cell r="O253" t="str">
            <v>BLS6</v>
          </cell>
          <cell r="P253" t="str">
            <v>Pornic JM S1&amp;S2&amp;S4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 t="str">
            <v>DIAS DA COSTA</v>
          </cell>
          <cell r="Y253">
            <v>7570</v>
          </cell>
          <cell r="AA253" t="e">
            <v>#N/A</v>
          </cell>
          <cell r="AB253"/>
          <cell r="AC253"/>
          <cell r="AD253">
            <v>8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8</v>
          </cell>
          <cell r="AJ253" t="e">
            <v>#N/A</v>
          </cell>
          <cell r="AK253" t="e">
            <v>#N/A</v>
          </cell>
          <cell r="AL253" t="e">
            <v>#N/A</v>
          </cell>
          <cell r="AM253" t="e">
            <v>#N/A</v>
          </cell>
          <cell r="AN253" t="e">
            <v>#N/A</v>
          </cell>
          <cell r="AO253" t="str">
            <v>Pornic JM</v>
          </cell>
          <cell r="AP253" t="str">
            <v>CC Pornic</v>
          </cell>
          <cell r="AQ253">
            <v>33</v>
          </cell>
          <cell r="AR253">
            <v>1</v>
          </cell>
          <cell r="AS253">
            <v>8</v>
          </cell>
          <cell r="AW253">
            <v>245303</v>
          </cell>
          <cell r="AX253" t="str">
            <v>CDI</v>
          </cell>
          <cell r="AY253"/>
          <cell r="AZ253"/>
          <cell r="BA253"/>
          <cell r="BB253"/>
        </row>
        <row r="254">
          <cell r="A254" t="str">
            <v>38604G Marché 1</v>
          </cell>
          <cell r="B254" t="str">
            <v>38604447</v>
          </cell>
          <cell r="C254" t="str">
            <v>38604</v>
          </cell>
          <cell r="D254">
            <v>38604</v>
          </cell>
          <cell r="E254">
            <v>38604</v>
          </cell>
          <cell r="F254">
            <v>38604</v>
          </cell>
          <cell r="G254" t="str">
            <v>38604238000</v>
          </cell>
          <cell r="H254" t="str">
            <v>38604</v>
          </cell>
          <cell r="I254" t="str">
            <v>38604</v>
          </cell>
          <cell r="J254">
            <v>9</v>
          </cell>
          <cell r="K254">
            <v>36</v>
          </cell>
          <cell r="L254">
            <v>6</v>
          </cell>
          <cell r="M254" t="str">
            <v>PAP</v>
          </cell>
          <cell r="N254">
            <v>38604</v>
          </cell>
          <cell r="O254" t="str">
            <v>G Marché 1</v>
          </cell>
          <cell r="P254" t="str">
            <v>Le Pouliguen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 t="str">
            <v>13h30</v>
          </cell>
          <cell r="V254" t="str">
            <v>DERIANO</v>
          </cell>
          <cell r="Y254">
            <v>447</v>
          </cell>
          <cell r="AA254" t="e">
            <v>#N/A</v>
          </cell>
          <cell r="AB254"/>
          <cell r="AC254"/>
          <cell r="AD254">
            <v>1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 t="e">
            <v>#N/A</v>
          </cell>
          <cell r="AK254" t="e">
            <v>#N/A</v>
          </cell>
          <cell r="AL254" t="e">
            <v>#N/A</v>
          </cell>
          <cell r="AM254" t="e">
            <v>#N/A</v>
          </cell>
          <cell r="AN254" t="e">
            <v>#N/A</v>
          </cell>
          <cell r="AO254" t="str">
            <v>Marché Le Pouliguen</v>
          </cell>
          <cell r="AP254" t="str">
            <v>MARCHE</v>
          </cell>
          <cell r="AQ254">
            <v>57</v>
          </cell>
          <cell r="AR254">
            <v>1</v>
          </cell>
          <cell r="AS254">
            <v>1</v>
          </cell>
          <cell r="AW254">
            <v>238000</v>
          </cell>
          <cell r="AX254" t="str">
            <v>CDI</v>
          </cell>
          <cell r="AY254"/>
          <cell r="AZ254"/>
          <cell r="BA254"/>
          <cell r="BB254"/>
        </row>
        <row r="255">
          <cell r="A255" t="str">
            <v>38604G Marché 2</v>
          </cell>
          <cell r="B255" t="str">
            <v>38604447</v>
          </cell>
          <cell r="C255" t="str">
            <v>38604</v>
          </cell>
          <cell r="D255">
            <v>38604</v>
          </cell>
          <cell r="E255">
            <v>38604</v>
          </cell>
          <cell r="F255">
            <v>38604</v>
          </cell>
          <cell r="G255" t="str">
            <v>38604238000</v>
          </cell>
          <cell r="H255" t="str">
            <v>38604</v>
          </cell>
          <cell r="I255" t="str">
            <v>38604</v>
          </cell>
          <cell r="J255">
            <v>9</v>
          </cell>
          <cell r="K255">
            <v>36</v>
          </cell>
          <cell r="L255">
            <v>6</v>
          </cell>
          <cell r="M255" t="str">
            <v>PAP</v>
          </cell>
          <cell r="N255">
            <v>38604</v>
          </cell>
          <cell r="O255" t="str">
            <v>G Marché 2</v>
          </cell>
          <cell r="P255" t="str">
            <v>Batz sur Mer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 t="str">
            <v>13h30</v>
          </cell>
          <cell r="V255" t="str">
            <v>DERIANO</v>
          </cell>
          <cell r="Y255">
            <v>447</v>
          </cell>
          <cell r="AA255" t="e">
            <v>#N/A</v>
          </cell>
          <cell r="AB255"/>
          <cell r="AC255"/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1</v>
          </cell>
          <cell r="AJ255" t="e">
            <v>#N/A</v>
          </cell>
          <cell r="AK255" t="e">
            <v>#N/A</v>
          </cell>
          <cell r="AL255" t="e">
            <v>#N/A</v>
          </cell>
          <cell r="AM255" t="e">
            <v>#N/A</v>
          </cell>
          <cell r="AN255" t="e">
            <v>#N/A</v>
          </cell>
          <cell r="AO255" t="str">
            <v>Batz sur Mer</v>
          </cell>
          <cell r="AP255" t="str">
            <v>MARCHE</v>
          </cell>
          <cell r="AQ255">
            <v>58</v>
          </cell>
          <cell r="AR255">
            <v>1</v>
          </cell>
          <cell r="AS255">
            <v>1</v>
          </cell>
          <cell r="AW255">
            <v>238000</v>
          </cell>
          <cell r="AX255" t="str">
            <v>CDI</v>
          </cell>
          <cell r="AY255"/>
          <cell r="AZ255"/>
          <cell r="BA255"/>
          <cell r="BB255"/>
        </row>
        <row r="256">
          <cell r="A256" t="str">
            <v>38604P1</v>
          </cell>
          <cell r="B256" t="str">
            <v>386041341</v>
          </cell>
          <cell r="C256" t="str">
            <v>38604</v>
          </cell>
          <cell r="D256" t="str">
            <v>38604GUILLAUME</v>
          </cell>
          <cell r="E256" t="str">
            <v>38604</v>
          </cell>
          <cell r="F256" t="str">
            <v>38604</v>
          </cell>
          <cell r="G256" t="str">
            <v>38604GUILLAUME</v>
          </cell>
          <cell r="H256" t="str">
            <v>38604</v>
          </cell>
          <cell r="I256" t="str">
            <v>38604</v>
          </cell>
          <cell r="J256">
            <v>9</v>
          </cell>
          <cell r="K256">
            <v>36</v>
          </cell>
          <cell r="L256">
            <v>6</v>
          </cell>
          <cell r="M256" t="str">
            <v>RED</v>
          </cell>
          <cell r="N256">
            <v>38604</v>
          </cell>
          <cell r="O256" t="str">
            <v>P1</v>
          </cell>
          <cell r="P256" t="str">
            <v>Activité Redon et Carentoir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 t="str">
            <v>4h00</v>
          </cell>
          <cell r="V256" t="str">
            <v>GUILLAUME</v>
          </cell>
          <cell r="Y256">
            <v>1341</v>
          </cell>
          <cell r="AQ256">
            <v>55</v>
          </cell>
          <cell r="AR256">
            <v>1</v>
          </cell>
          <cell r="AS256">
            <v>0</v>
          </cell>
          <cell r="AW256" t="str">
            <v>GUILLAUME</v>
          </cell>
          <cell r="AX256" t="str">
            <v>CDI</v>
          </cell>
          <cell r="AY256"/>
          <cell r="AZ256"/>
          <cell r="BA256"/>
          <cell r="BB256"/>
        </row>
        <row r="257">
          <cell r="A257" t="str">
            <v>38604P2</v>
          </cell>
          <cell r="B257" t="str">
            <v>386041341</v>
          </cell>
          <cell r="C257" t="str">
            <v>38604</v>
          </cell>
          <cell r="D257" t="str">
            <v>38604BERNIER D</v>
          </cell>
          <cell r="E257" t="str">
            <v>38604</v>
          </cell>
          <cell r="F257" t="str">
            <v>38604</v>
          </cell>
          <cell r="G257" t="str">
            <v>38604BERNIERD</v>
          </cell>
          <cell r="H257" t="str">
            <v>38604</v>
          </cell>
          <cell r="I257" t="str">
            <v>38604</v>
          </cell>
          <cell r="J257">
            <v>9</v>
          </cell>
          <cell r="K257">
            <v>36</v>
          </cell>
          <cell r="L257">
            <v>6</v>
          </cell>
          <cell r="M257" t="str">
            <v>RED</v>
          </cell>
          <cell r="N257">
            <v>38604</v>
          </cell>
          <cell r="O257" t="str">
            <v>P2</v>
          </cell>
          <cell r="P257" t="str">
            <v>Activité Redon et Carentoir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str">
            <v>12h00</v>
          </cell>
          <cell r="V257" t="str">
            <v>BERNIER D</v>
          </cell>
          <cell r="Y257">
            <v>1341</v>
          </cell>
          <cell r="AQ257">
            <v>56</v>
          </cell>
          <cell r="AR257">
            <v>1</v>
          </cell>
          <cell r="AS257">
            <v>0</v>
          </cell>
          <cell r="AW257" t="str">
            <v>BERNIERD</v>
          </cell>
          <cell r="AX257" t="str">
            <v>CDI</v>
          </cell>
          <cell r="AY257"/>
          <cell r="AZ257"/>
          <cell r="BA257"/>
          <cell r="BB257"/>
        </row>
        <row r="258">
          <cell r="A258" t="str">
            <v>38604PST1</v>
          </cell>
          <cell r="B258" t="str">
            <v>38604</v>
          </cell>
          <cell r="C258" t="str">
            <v>38604</v>
          </cell>
          <cell r="D258" t="str">
            <v>38604MIN KIM</v>
          </cell>
          <cell r="E258" t="str">
            <v>38604</v>
          </cell>
          <cell r="F258" t="str">
            <v>38604</v>
          </cell>
          <cell r="G258" t="str">
            <v>38604MIN KIM</v>
          </cell>
          <cell r="H258" t="str">
            <v>38604</v>
          </cell>
          <cell r="I258" t="str">
            <v>38604</v>
          </cell>
          <cell r="J258">
            <v>9</v>
          </cell>
          <cell r="K258">
            <v>36</v>
          </cell>
          <cell r="L258">
            <v>6</v>
          </cell>
          <cell r="M258" t="str">
            <v>TF</v>
          </cell>
          <cell r="N258">
            <v>38604</v>
          </cell>
          <cell r="O258" t="str">
            <v>PST1</v>
          </cell>
          <cell r="P258" t="str">
            <v>Station Transfert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 t="str">
            <v>7h30 à 16h45</v>
          </cell>
          <cell r="V258" t="str">
            <v>MIN KIM</v>
          </cell>
          <cell r="AQ258">
            <v>47</v>
          </cell>
          <cell r="AR258">
            <v>1</v>
          </cell>
          <cell r="AS258">
            <v>0</v>
          </cell>
          <cell r="AW258" t="str">
            <v>MIN KIM</v>
          </cell>
          <cell r="AX258" t="str">
            <v>CDI</v>
          </cell>
          <cell r="AY258"/>
          <cell r="AZ258"/>
          <cell r="BA258"/>
          <cell r="BB258"/>
        </row>
        <row r="259">
          <cell r="A259" t="str">
            <v>38604PST2</v>
          </cell>
          <cell r="B259" t="str">
            <v>38604</v>
          </cell>
          <cell r="C259" t="str">
            <v>38604</v>
          </cell>
          <cell r="D259" t="str">
            <v>38604HANCKE</v>
          </cell>
          <cell r="E259" t="str">
            <v>38604</v>
          </cell>
          <cell r="F259" t="str">
            <v>38604</v>
          </cell>
          <cell r="G259" t="str">
            <v>3860437330G</v>
          </cell>
          <cell r="H259" t="str">
            <v>38604</v>
          </cell>
          <cell r="I259" t="str">
            <v>38604</v>
          </cell>
          <cell r="J259">
            <v>9</v>
          </cell>
          <cell r="K259">
            <v>36</v>
          </cell>
          <cell r="L259">
            <v>6</v>
          </cell>
          <cell r="M259" t="str">
            <v>TF</v>
          </cell>
          <cell r="N259">
            <v>38604</v>
          </cell>
          <cell r="O259" t="str">
            <v>PST2</v>
          </cell>
          <cell r="P259" t="str">
            <v>Station Transfert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 t="str">
            <v>8h00 à 17h15</v>
          </cell>
          <cell r="V259" t="str">
            <v>HANCKE</v>
          </cell>
          <cell r="AQ259">
            <v>48</v>
          </cell>
          <cell r="AR259">
            <v>1</v>
          </cell>
          <cell r="AS259">
            <v>0</v>
          </cell>
          <cell r="AW259" t="str">
            <v>37330G</v>
          </cell>
          <cell r="AX259" t="str">
            <v>CDI</v>
          </cell>
          <cell r="AY259"/>
          <cell r="AZ259"/>
          <cell r="BA259"/>
          <cell r="BB259"/>
        </row>
        <row r="260">
          <cell r="A260" t="str">
            <v>38604TRP1</v>
          </cell>
          <cell r="B260" t="str">
            <v>38604</v>
          </cell>
          <cell r="C260" t="str">
            <v>38604</v>
          </cell>
          <cell r="D260" t="str">
            <v>38604RYO</v>
          </cell>
          <cell r="E260" t="str">
            <v>38604</v>
          </cell>
          <cell r="F260" t="str">
            <v>38604</v>
          </cell>
          <cell r="G260" t="str">
            <v>3860468070G</v>
          </cell>
          <cell r="H260" t="str">
            <v>38604</v>
          </cell>
          <cell r="I260" t="str">
            <v>38604</v>
          </cell>
          <cell r="J260">
            <v>9</v>
          </cell>
          <cell r="K260">
            <v>36</v>
          </cell>
          <cell r="L260">
            <v>6</v>
          </cell>
          <cell r="M260" t="str">
            <v>TRP</v>
          </cell>
          <cell r="N260">
            <v>38604</v>
          </cell>
          <cell r="O260" t="str">
            <v>TRP1</v>
          </cell>
          <cell r="P260" t="str">
            <v>Agirec</v>
          </cell>
          <cell r="Q260" t="str">
            <v>Cellulose de la Loire</v>
          </cell>
          <cell r="R260">
            <v>0</v>
          </cell>
          <cell r="S260">
            <v>0</v>
          </cell>
          <cell r="T260">
            <v>0</v>
          </cell>
          <cell r="U260" t="str">
            <v>6h00</v>
          </cell>
          <cell r="V260" t="str">
            <v>RYO</v>
          </cell>
          <cell r="AQ260">
            <v>50</v>
          </cell>
          <cell r="AR260">
            <v>1</v>
          </cell>
          <cell r="AS260">
            <v>0</v>
          </cell>
          <cell r="AW260" t="str">
            <v>68070G</v>
          </cell>
          <cell r="AX260" t="str">
            <v>CDI</v>
          </cell>
          <cell r="AY260"/>
          <cell r="AZ260"/>
          <cell r="BA260"/>
          <cell r="BB260"/>
        </row>
        <row r="261">
          <cell r="A261" t="str">
            <v>38604TRP2</v>
          </cell>
          <cell r="B261" t="str">
            <v>38604</v>
          </cell>
          <cell r="C261" t="str">
            <v>38604</v>
          </cell>
          <cell r="D261" t="str">
            <v>38604BOUGRO</v>
          </cell>
          <cell r="E261" t="str">
            <v>38604</v>
          </cell>
          <cell r="F261" t="str">
            <v>38604</v>
          </cell>
          <cell r="G261" t="str">
            <v>3860409780G</v>
          </cell>
          <cell r="H261" t="str">
            <v>38604</v>
          </cell>
          <cell r="I261" t="str">
            <v>38604</v>
          </cell>
          <cell r="J261">
            <v>9</v>
          </cell>
          <cell r="K261">
            <v>36</v>
          </cell>
          <cell r="L261">
            <v>6</v>
          </cell>
          <cell r="M261" t="str">
            <v>TRP</v>
          </cell>
          <cell r="N261">
            <v>38604</v>
          </cell>
          <cell r="O261" t="str">
            <v>TRP2</v>
          </cell>
          <cell r="P261" t="str">
            <v>Transfert OM/DI</v>
          </cell>
          <cell r="Q261" t="str">
            <v>Marché Mesquer</v>
          </cell>
          <cell r="R261">
            <v>0</v>
          </cell>
          <cell r="S261">
            <v>0</v>
          </cell>
          <cell r="T261">
            <v>0</v>
          </cell>
          <cell r="U261" t="str">
            <v>5h30</v>
          </cell>
          <cell r="V261" t="str">
            <v>BOUGRO</v>
          </cell>
          <cell r="AQ261">
            <v>51</v>
          </cell>
          <cell r="AR261">
            <v>1</v>
          </cell>
          <cell r="AS261">
            <v>0</v>
          </cell>
          <cell r="AW261" t="str">
            <v>09780G</v>
          </cell>
          <cell r="AX261" t="str">
            <v>CDI</v>
          </cell>
          <cell r="AY261"/>
          <cell r="AZ261"/>
          <cell r="BA261"/>
          <cell r="BB261"/>
        </row>
        <row r="262">
          <cell r="A262" t="str">
            <v>38604VP1</v>
          </cell>
          <cell r="B262" t="str">
            <v>38604</v>
          </cell>
          <cell r="C262" t="str">
            <v>38604</v>
          </cell>
          <cell r="D262" t="str">
            <v>38604GUIHENEUF</v>
          </cell>
          <cell r="E262" t="str">
            <v>38604</v>
          </cell>
          <cell r="F262" t="str">
            <v>38604</v>
          </cell>
          <cell r="G262" t="str">
            <v>38604GUIHENEUF</v>
          </cell>
          <cell r="H262" t="str">
            <v>38604</v>
          </cell>
          <cell r="I262" t="str">
            <v>38604</v>
          </cell>
          <cell r="J262">
            <v>9</v>
          </cell>
          <cell r="K262">
            <v>36</v>
          </cell>
          <cell r="L262">
            <v>6</v>
          </cell>
          <cell r="M262" t="str">
            <v>VP</v>
          </cell>
          <cell r="N262">
            <v>38604</v>
          </cell>
          <cell r="O262" t="str">
            <v>VP1</v>
          </cell>
          <cell r="P262" t="str">
            <v>CCPB PC</v>
          </cell>
          <cell r="Q262" t="str">
            <v>CAP PC</v>
          </cell>
          <cell r="R262" t="str">
            <v xml:space="preserve">Chargement VE </v>
          </cell>
          <cell r="S262">
            <v>0</v>
          </cell>
          <cell r="T262">
            <v>0</v>
          </cell>
          <cell r="U262" t="str">
            <v>6h00</v>
          </cell>
          <cell r="V262" t="str">
            <v>GUIHENEUF</v>
          </cell>
          <cell r="AQ262">
            <v>40</v>
          </cell>
          <cell r="AR262">
            <v>1</v>
          </cell>
          <cell r="AS262">
            <v>0</v>
          </cell>
          <cell r="AW262" t="str">
            <v>GUIHENEUF</v>
          </cell>
          <cell r="AX262" t="str">
            <v>CDI</v>
          </cell>
          <cell r="AY262"/>
          <cell r="AZ262"/>
          <cell r="BA262"/>
          <cell r="BB262"/>
        </row>
        <row r="263">
          <cell r="A263" t="str">
            <v>38604VP2</v>
          </cell>
          <cell r="B263" t="str">
            <v>38604</v>
          </cell>
          <cell r="C263" t="str">
            <v>38604</v>
          </cell>
          <cell r="D263" t="str">
            <v>38604BERTIN</v>
          </cell>
          <cell r="E263" t="str">
            <v>38604</v>
          </cell>
          <cell r="F263" t="str">
            <v>38604</v>
          </cell>
          <cell r="G263" t="str">
            <v>38604Bertin P</v>
          </cell>
          <cell r="H263" t="str">
            <v>38604</v>
          </cell>
          <cell r="I263" t="str">
            <v>38604</v>
          </cell>
          <cell r="J263">
            <v>9</v>
          </cell>
          <cell r="K263">
            <v>36</v>
          </cell>
          <cell r="L263">
            <v>6</v>
          </cell>
          <cell r="M263" t="str">
            <v>VP</v>
          </cell>
          <cell r="N263">
            <v>38604</v>
          </cell>
          <cell r="O263" t="str">
            <v>VP2</v>
          </cell>
          <cell r="P263" t="str">
            <v>La Baule PC</v>
          </cell>
          <cell r="Q263" t="str">
            <v>Pornichet PC</v>
          </cell>
          <cell r="R263" t="str">
            <v>Guérande PC</v>
          </cell>
          <cell r="S263" t="str">
            <v>Chargement VE</v>
          </cell>
          <cell r="T263">
            <v>0</v>
          </cell>
          <cell r="U263" t="str">
            <v>6h00</v>
          </cell>
          <cell r="V263" t="str">
            <v>BERTIN</v>
          </cell>
          <cell r="AQ263">
            <v>41</v>
          </cell>
          <cell r="AR263">
            <v>1</v>
          </cell>
          <cell r="AS263">
            <v>0</v>
          </cell>
          <cell r="AW263" t="str">
            <v>Bertin P</v>
          </cell>
          <cell r="AX263" t="str">
            <v>CDI</v>
          </cell>
          <cell r="AY263"/>
          <cell r="AZ263"/>
          <cell r="BA263"/>
          <cell r="BB263"/>
        </row>
        <row r="264">
          <cell r="A264" t="str">
            <v>38605EMB</v>
          </cell>
          <cell r="B264" t="str">
            <v>38605</v>
          </cell>
          <cell r="C264" t="str">
            <v>38605</v>
          </cell>
          <cell r="D264" t="str">
            <v>38605PERAUD</v>
          </cell>
          <cell r="E264" t="str">
            <v>38605</v>
          </cell>
          <cell r="F264" t="str">
            <v>38605</v>
          </cell>
          <cell r="G264" t="str">
            <v>38605PERRAUD</v>
          </cell>
          <cell r="H264" t="str">
            <v>38605</v>
          </cell>
          <cell r="I264" t="str">
            <v>38605</v>
          </cell>
          <cell r="J264">
            <v>9</v>
          </cell>
          <cell r="K264">
            <v>36</v>
          </cell>
          <cell r="L264">
            <v>7</v>
          </cell>
          <cell r="M264" t="str">
            <v>EMB</v>
          </cell>
          <cell r="N264">
            <v>38605</v>
          </cell>
          <cell r="O264" t="str">
            <v>EMB</v>
          </cell>
          <cell r="P264" t="str">
            <v>Embauche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 t="str">
            <v>4h00</v>
          </cell>
          <cell r="V264" t="str">
            <v>PERAUD</v>
          </cell>
          <cell r="AQ264">
            <v>1</v>
          </cell>
          <cell r="AR264">
            <v>1</v>
          </cell>
          <cell r="AS264">
            <v>0</v>
          </cell>
          <cell r="AW264" t="str">
            <v>PERRAUD</v>
          </cell>
          <cell r="AX264" t="str">
            <v>CDI</v>
          </cell>
          <cell r="AY264"/>
          <cell r="AZ264"/>
          <cell r="BA264"/>
          <cell r="BB264"/>
        </row>
        <row r="265">
          <cell r="A265" t="str">
            <v>38605GLS1</v>
          </cell>
          <cell r="B265" t="str">
            <v>38605442</v>
          </cell>
          <cell r="C265" t="str">
            <v>38605</v>
          </cell>
          <cell r="D265" t="str">
            <v>38605QUELLARD</v>
          </cell>
          <cell r="E265" t="str">
            <v>38605LETEXIER</v>
          </cell>
          <cell r="F265" t="str">
            <v>38605</v>
          </cell>
          <cell r="G265" t="str">
            <v>3860563855G</v>
          </cell>
          <cell r="H265" t="str">
            <v>38605LETEXIER</v>
          </cell>
          <cell r="I265" t="str">
            <v>38605</v>
          </cell>
          <cell r="J265">
            <v>9</v>
          </cell>
          <cell r="K265">
            <v>36</v>
          </cell>
          <cell r="L265">
            <v>7</v>
          </cell>
          <cell r="M265" t="str">
            <v>PAP</v>
          </cell>
          <cell r="N265">
            <v>38605</v>
          </cell>
          <cell r="O265" t="str">
            <v>GLS1</v>
          </cell>
          <cell r="P265" t="str">
            <v>Pornichet S3 OM+EL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 t="str">
            <v>QUELLARD</v>
          </cell>
          <cell r="W265" t="str">
            <v>LETEXIER</v>
          </cell>
          <cell r="Y265">
            <v>442</v>
          </cell>
          <cell r="AA265" t="e">
            <v>#N/A</v>
          </cell>
          <cell r="AB265" t="e">
            <v>#N/A</v>
          </cell>
          <cell r="AC265"/>
          <cell r="AD265">
            <v>9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9</v>
          </cell>
          <cell r="AJ265" t="e">
            <v>#N/A</v>
          </cell>
          <cell r="AK265" t="e">
            <v>#N/A</v>
          </cell>
          <cell r="AL265" t="e">
            <v>#N/A</v>
          </cell>
          <cell r="AM265" t="e">
            <v>#N/A</v>
          </cell>
          <cell r="AN265" t="e">
            <v>#N/A</v>
          </cell>
          <cell r="AO265" t="str">
            <v>Pornichet</v>
          </cell>
          <cell r="AP265" t="str">
            <v>CARENE</v>
          </cell>
          <cell r="AQ265">
            <v>2</v>
          </cell>
          <cell r="AR265">
            <v>2</v>
          </cell>
          <cell r="AS265">
            <v>18</v>
          </cell>
          <cell r="AW265" t="str">
            <v>63855G</v>
          </cell>
          <cell r="AX265" t="str">
            <v>CDI</v>
          </cell>
          <cell r="AY265" t="str">
            <v>LETEXIER</v>
          </cell>
          <cell r="AZ265" t="str">
            <v>CDI</v>
          </cell>
          <cell r="BA265"/>
          <cell r="BB265"/>
        </row>
        <row r="266">
          <cell r="A266" t="str">
            <v>38605GLS2</v>
          </cell>
          <cell r="B266" t="str">
            <v>38605481</v>
          </cell>
          <cell r="C266" t="str">
            <v>38605</v>
          </cell>
          <cell r="D266" t="str">
            <v>38605COQUARD</v>
          </cell>
          <cell r="E266" t="str">
            <v>38605PIVAUT</v>
          </cell>
          <cell r="F266" t="str">
            <v>38605</v>
          </cell>
          <cell r="G266" t="str">
            <v>3860519961G</v>
          </cell>
          <cell r="H266" t="str">
            <v>3860561690G</v>
          </cell>
          <cell r="I266" t="str">
            <v>38605</v>
          </cell>
          <cell r="J266">
            <v>9</v>
          </cell>
          <cell r="K266">
            <v>36</v>
          </cell>
          <cell r="L266">
            <v>7</v>
          </cell>
          <cell r="M266" t="str">
            <v>PAP</v>
          </cell>
          <cell r="N266">
            <v>38605</v>
          </cell>
          <cell r="O266" t="str">
            <v>GLS2</v>
          </cell>
          <cell r="P266" t="str">
            <v>Le Croisic S3 OM</v>
          </cell>
          <cell r="Q266" t="str">
            <v>Le Croisic S1/1 OM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 t="str">
            <v>COQUARD</v>
          </cell>
          <cell r="W266" t="str">
            <v>PIVAUT</v>
          </cell>
          <cell r="Y266">
            <v>481</v>
          </cell>
          <cell r="AA266" t="e">
            <v>#N/A</v>
          </cell>
          <cell r="AB266" t="e">
            <v>#N/A</v>
          </cell>
          <cell r="AC266"/>
          <cell r="AD266">
            <v>4</v>
          </cell>
          <cell r="AE266">
            <v>3</v>
          </cell>
          <cell r="AF266">
            <v>0</v>
          </cell>
          <cell r="AG266">
            <v>0</v>
          </cell>
          <cell r="AH266">
            <v>0</v>
          </cell>
          <cell r="AI266">
            <v>7</v>
          </cell>
          <cell r="AJ266" t="e">
            <v>#N/A</v>
          </cell>
          <cell r="AK266" t="e">
            <v>#N/A</v>
          </cell>
          <cell r="AL266" t="e">
            <v>#N/A</v>
          </cell>
          <cell r="AM266" t="e">
            <v>#N/A</v>
          </cell>
          <cell r="AN266" t="e">
            <v>#N/A</v>
          </cell>
          <cell r="AO266" t="str">
            <v>Le Croisic</v>
          </cell>
          <cell r="AP266" t="str">
            <v>SICAPG</v>
          </cell>
          <cell r="AQ266">
            <v>3</v>
          </cell>
          <cell r="AR266">
            <v>2</v>
          </cell>
          <cell r="AS266">
            <v>14</v>
          </cell>
          <cell r="AW266" t="str">
            <v>19961G</v>
          </cell>
          <cell r="AX266" t="str">
            <v>CDI</v>
          </cell>
          <cell r="AY266" t="str">
            <v>61690G</v>
          </cell>
          <cell r="AZ266" t="str">
            <v>CDI</v>
          </cell>
          <cell r="BA266"/>
          <cell r="BB266"/>
        </row>
        <row r="267">
          <cell r="A267" t="str">
            <v>38605GLS4</v>
          </cell>
          <cell r="B267" t="str">
            <v>38605520</v>
          </cell>
          <cell r="C267" t="str">
            <v>38605</v>
          </cell>
          <cell r="D267" t="str">
            <v>38605PELLETIER</v>
          </cell>
          <cell r="E267" t="str">
            <v>38605LEBOURLOUT</v>
          </cell>
          <cell r="F267" t="str">
            <v>38605</v>
          </cell>
          <cell r="G267" t="str">
            <v>38605597620</v>
          </cell>
          <cell r="H267" t="str">
            <v>38605LEBOURLOUT</v>
          </cell>
          <cell r="I267" t="str">
            <v>38605</v>
          </cell>
          <cell r="J267">
            <v>9</v>
          </cell>
          <cell r="K267">
            <v>36</v>
          </cell>
          <cell r="L267">
            <v>7</v>
          </cell>
          <cell r="M267" t="str">
            <v>PAP</v>
          </cell>
          <cell r="N267">
            <v>38605</v>
          </cell>
          <cell r="O267" t="str">
            <v>GLS4</v>
          </cell>
          <cell r="P267" t="str">
            <v>Guérande Intramuros OM</v>
          </cell>
          <cell r="Q267" t="str">
            <v>Batz/Mer Nord OM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 t="str">
            <v>PELLETIER</v>
          </cell>
          <cell r="W267" t="str">
            <v>LEBOURLOUT</v>
          </cell>
          <cell r="Y267">
            <v>520</v>
          </cell>
          <cell r="AA267" t="e">
            <v>#N/A</v>
          </cell>
          <cell r="AB267" t="e">
            <v>#N/A</v>
          </cell>
          <cell r="AC267"/>
          <cell r="AD267">
            <v>2</v>
          </cell>
          <cell r="AE267">
            <v>6.5</v>
          </cell>
          <cell r="AF267">
            <v>0</v>
          </cell>
          <cell r="AG267">
            <v>0</v>
          </cell>
          <cell r="AH267">
            <v>0</v>
          </cell>
          <cell r="AI267">
            <v>8.5</v>
          </cell>
          <cell r="AJ267" t="e">
            <v>#N/A</v>
          </cell>
          <cell r="AK267" t="e">
            <v>#N/A</v>
          </cell>
          <cell r="AL267" t="e">
            <v>#N/A</v>
          </cell>
          <cell r="AM267" t="e">
            <v>#N/A</v>
          </cell>
          <cell r="AN267" t="e">
            <v>#N/A</v>
          </cell>
          <cell r="AO267" t="str">
            <v>Guérande</v>
          </cell>
          <cell r="AP267" t="str">
            <v>SICAPG</v>
          </cell>
          <cell r="AQ267">
            <v>5</v>
          </cell>
          <cell r="AR267">
            <v>2</v>
          </cell>
          <cell r="AS267">
            <v>17</v>
          </cell>
          <cell r="AW267">
            <v>597620</v>
          </cell>
          <cell r="AX267" t="str">
            <v>CDI</v>
          </cell>
          <cell r="AY267" t="str">
            <v>LEBOURLOUT</v>
          </cell>
          <cell r="AZ267" t="str">
            <v>CDI</v>
          </cell>
          <cell r="BA267"/>
          <cell r="BB267"/>
        </row>
        <row r="268">
          <cell r="A268" t="str">
            <v>38605GLS6</v>
          </cell>
          <cell r="B268" t="str">
            <v>38605500</v>
          </cell>
          <cell r="C268" t="str">
            <v>38605</v>
          </cell>
          <cell r="D268" t="str">
            <v>38605BAUDOUIN</v>
          </cell>
          <cell r="E268" t="str">
            <v>38605FERRE</v>
          </cell>
          <cell r="F268" t="str">
            <v>38605</v>
          </cell>
          <cell r="G268" t="str">
            <v>3860555213</v>
          </cell>
          <cell r="H268" t="str">
            <v>38605298831</v>
          </cell>
          <cell r="I268" t="str">
            <v>38605</v>
          </cell>
          <cell r="J268">
            <v>9</v>
          </cell>
          <cell r="K268">
            <v>36</v>
          </cell>
          <cell r="L268">
            <v>7</v>
          </cell>
          <cell r="M268" t="str">
            <v>PAP</v>
          </cell>
          <cell r="N268">
            <v>38605</v>
          </cell>
          <cell r="O268" t="str">
            <v>GLS6</v>
          </cell>
          <cell r="P268" t="str">
            <v>Le Pouliguen S1 OM</v>
          </cell>
          <cell r="Q268" t="str">
            <v>Guérande Immeuble OM</v>
          </cell>
          <cell r="R268" t="str">
            <v>Le Croisic S1/2 OM</v>
          </cell>
          <cell r="S268">
            <v>0</v>
          </cell>
          <cell r="T268">
            <v>0</v>
          </cell>
          <cell r="U268">
            <v>0</v>
          </cell>
          <cell r="V268" t="str">
            <v>BAUDOUIN</v>
          </cell>
          <cell r="W268" t="str">
            <v>FERRE</v>
          </cell>
          <cell r="Y268">
            <v>500</v>
          </cell>
          <cell r="AA268" t="e">
            <v>#N/A</v>
          </cell>
          <cell r="AB268" t="e">
            <v>#N/A</v>
          </cell>
          <cell r="AC268"/>
          <cell r="AD268">
            <v>4</v>
          </cell>
          <cell r="AE268">
            <v>1</v>
          </cell>
          <cell r="AF268">
            <v>4</v>
          </cell>
          <cell r="AG268">
            <v>0</v>
          </cell>
          <cell r="AH268">
            <v>0</v>
          </cell>
          <cell r="AI268">
            <v>9</v>
          </cell>
          <cell r="AJ268" t="e">
            <v>#N/A</v>
          </cell>
          <cell r="AK268" t="e">
            <v>#N/A</v>
          </cell>
          <cell r="AL268" t="e">
            <v>#N/A</v>
          </cell>
          <cell r="AM268" t="e">
            <v>#N/A</v>
          </cell>
          <cell r="AN268" t="e">
            <v>#N/A</v>
          </cell>
          <cell r="AO268" t="str">
            <v>Le Pouliguen</v>
          </cell>
          <cell r="AP268" t="str">
            <v>SICAPG</v>
          </cell>
          <cell r="AQ268">
            <v>7</v>
          </cell>
          <cell r="AR268">
            <v>2</v>
          </cell>
          <cell r="AS268">
            <v>18</v>
          </cell>
          <cell r="AW268">
            <v>55213</v>
          </cell>
          <cell r="AX268" t="str">
            <v>CDI</v>
          </cell>
          <cell r="AY268">
            <v>298831</v>
          </cell>
          <cell r="AZ268" t="str">
            <v>CDI</v>
          </cell>
          <cell r="BA268"/>
          <cell r="BB268"/>
        </row>
        <row r="269">
          <cell r="A269" t="str">
            <v>38605GLS8</v>
          </cell>
          <cell r="B269" t="str">
            <v>38605358</v>
          </cell>
          <cell r="C269" t="str">
            <v>38605</v>
          </cell>
          <cell r="D269" t="str">
            <v>38605MANOUBY</v>
          </cell>
          <cell r="E269" t="str">
            <v>38605MARICHAL</v>
          </cell>
          <cell r="F269" t="str">
            <v>38605</v>
          </cell>
          <cell r="G269" t="str">
            <v>3860550420G</v>
          </cell>
          <cell r="H269" t="str">
            <v>3860550970G</v>
          </cell>
          <cell r="I269" t="str">
            <v>38605</v>
          </cell>
          <cell r="J269">
            <v>9</v>
          </cell>
          <cell r="K269">
            <v>36</v>
          </cell>
          <cell r="L269">
            <v>7</v>
          </cell>
          <cell r="M269" t="str">
            <v>PAP</v>
          </cell>
          <cell r="N269">
            <v>38605</v>
          </cell>
          <cell r="O269" t="str">
            <v>GLS8</v>
          </cell>
          <cell r="P269" t="str">
            <v>St Molf TS/1 OM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 t="str">
            <v>MANOUBY</v>
          </cell>
          <cell r="W269" t="str">
            <v>MARICHAL</v>
          </cell>
          <cell r="Y269">
            <v>358</v>
          </cell>
          <cell r="AA269" t="e">
            <v>#N/A</v>
          </cell>
          <cell r="AB269" t="e">
            <v>#N/A</v>
          </cell>
          <cell r="AC269"/>
          <cell r="AD269">
            <v>7.5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7.5</v>
          </cell>
          <cell r="AJ269" t="e">
            <v>#N/A</v>
          </cell>
          <cell r="AK269" t="e">
            <v>#N/A</v>
          </cell>
          <cell r="AL269" t="e">
            <v>#N/A</v>
          </cell>
          <cell r="AM269" t="e">
            <v>#N/A</v>
          </cell>
          <cell r="AN269" t="e">
            <v>#N/A</v>
          </cell>
          <cell r="AO269" t="str">
            <v>Piriac / Mer</v>
          </cell>
          <cell r="AP269" t="str">
            <v>CCPB</v>
          </cell>
          <cell r="AQ269">
            <v>9</v>
          </cell>
          <cell r="AR269">
            <v>2</v>
          </cell>
          <cell r="AS269">
            <v>15</v>
          </cell>
          <cell r="AW269" t="str">
            <v>50420G</v>
          </cell>
          <cell r="AX269" t="str">
            <v>CDI</v>
          </cell>
          <cell r="AY269" t="str">
            <v>50970G</v>
          </cell>
          <cell r="AZ269" t="str">
            <v>CDI</v>
          </cell>
          <cell r="BA269"/>
          <cell r="BB269"/>
        </row>
        <row r="270">
          <cell r="A270" t="str">
            <v>38605GLS9</v>
          </cell>
          <cell r="B270" t="str">
            <v>38605242</v>
          </cell>
          <cell r="C270" t="str">
            <v>38605</v>
          </cell>
          <cell r="D270" t="str">
            <v>38605LOGODIN</v>
          </cell>
          <cell r="E270" t="str">
            <v>38605CHAPEAU</v>
          </cell>
          <cell r="F270" t="str">
            <v>38605</v>
          </cell>
          <cell r="G270" t="str">
            <v>3860548500G</v>
          </cell>
          <cell r="H270" t="str">
            <v>38605CHAPEAU</v>
          </cell>
          <cell r="I270" t="str">
            <v>38605</v>
          </cell>
          <cell r="J270">
            <v>9</v>
          </cell>
          <cell r="K270">
            <v>36</v>
          </cell>
          <cell r="L270">
            <v>7</v>
          </cell>
          <cell r="M270" t="str">
            <v>PAP</v>
          </cell>
          <cell r="N270">
            <v>38605</v>
          </cell>
          <cell r="O270" t="str">
            <v>GLS9</v>
          </cell>
          <cell r="P270" t="str">
            <v>Piriac Cotier OM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 t="str">
            <v>LOGODIN</v>
          </cell>
          <cell r="W270" t="str">
            <v>CHAPEAU</v>
          </cell>
          <cell r="Y270">
            <v>242</v>
          </cell>
          <cell r="AA270" t="e">
            <v>#N/A</v>
          </cell>
          <cell r="AB270" t="e">
            <v>#N/A</v>
          </cell>
          <cell r="AC270"/>
          <cell r="AD270">
            <v>7.5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7.5</v>
          </cell>
          <cell r="AJ270" t="e">
            <v>#N/A</v>
          </cell>
          <cell r="AK270" t="e">
            <v>#N/A</v>
          </cell>
          <cell r="AL270" t="e">
            <v>#N/A</v>
          </cell>
          <cell r="AM270" t="e">
            <v>#N/A</v>
          </cell>
          <cell r="AN270" t="e">
            <v>#N/A</v>
          </cell>
          <cell r="AO270" t="str">
            <v>Piriac / Mer</v>
          </cell>
          <cell r="AP270" t="str">
            <v>CCPB</v>
          </cell>
          <cell r="AQ270">
            <v>10</v>
          </cell>
          <cell r="AR270">
            <v>2</v>
          </cell>
          <cell r="AS270">
            <v>15</v>
          </cell>
          <cell r="AW270" t="str">
            <v>48500G</v>
          </cell>
          <cell r="AX270" t="str">
            <v>CDI</v>
          </cell>
          <cell r="AY270" t="str">
            <v>CHAPEAU</v>
          </cell>
          <cell r="AZ270" t="str">
            <v>CDI</v>
          </cell>
          <cell r="BA270"/>
          <cell r="BB270"/>
        </row>
        <row r="271">
          <cell r="A271" t="str">
            <v>38605GLS11</v>
          </cell>
          <cell r="B271" t="str">
            <v>38605298</v>
          </cell>
          <cell r="C271" t="str">
            <v>38605</v>
          </cell>
          <cell r="D271" t="str">
            <v>38605SEJOURNE</v>
          </cell>
          <cell r="E271" t="str">
            <v>38605BOMPOIL</v>
          </cell>
          <cell r="F271" t="str">
            <v>38605</v>
          </cell>
          <cell r="G271" t="str">
            <v>38605703322</v>
          </cell>
          <cell r="H271" t="str">
            <v>38605333180</v>
          </cell>
          <cell r="I271" t="str">
            <v>38605</v>
          </cell>
          <cell r="J271">
            <v>9</v>
          </cell>
          <cell r="K271">
            <v>36</v>
          </cell>
          <cell r="L271">
            <v>7</v>
          </cell>
          <cell r="M271" t="str">
            <v>PAP</v>
          </cell>
          <cell r="N271">
            <v>38605</v>
          </cell>
          <cell r="O271" t="str">
            <v>GLS11</v>
          </cell>
          <cell r="P271" t="str">
            <v>Piriac Campagne OM</v>
          </cell>
          <cell r="Q271" t="str">
            <v>Mesquer Campagne OM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 t="str">
            <v>SEJOURNE</v>
          </cell>
          <cell r="W271" t="str">
            <v>BOMPOIL</v>
          </cell>
          <cell r="Y271">
            <v>298</v>
          </cell>
          <cell r="AA271" t="e">
            <v>#N/A</v>
          </cell>
          <cell r="AB271" t="e">
            <v>#N/A</v>
          </cell>
          <cell r="AC271"/>
          <cell r="AD271">
            <v>4</v>
          </cell>
          <cell r="AE271">
            <v>4</v>
          </cell>
          <cell r="AF271">
            <v>0</v>
          </cell>
          <cell r="AG271">
            <v>0</v>
          </cell>
          <cell r="AH271">
            <v>0</v>
          </cell>
          <cell r="AI271">
            <v>8</v>
          </cell>
          <cell r="AJ271" t="e">
            <v>#N/A</v>
          </cell>
          <cell r="AK271" t="e">
            <v>#N/A</v>
          </cell>
          <cell r="AL271" t="e">
            <v>#N/A</v>
          </cell>
          <cell r="AM271" t="e">
            <v>#N/A</v>
          </cell>
          <cell r="AN271" t="e">
            <v>#N/A</v>
          </cell>
          <cell r="AO271" t="str">
            <v>Piriac / Mer</v>
          </cell>
          <cell r="AP271" t="str">
            <v>CCPB</v>
          </cell>
          <cell r="AQ271">
            <v>12</v>
          </cell>
          <cell r="AR271">
            <v>2</v>
          </cell>
          <cell r="AS271">
            <v>16</v>
          </cell>
          <cell r="AW271">
            <v>703322</v>
          </cell>
          <cell r="AX271" t="str">
            <v>CDI</v>
          </cell>
          <cell r="AY271">
            <v>333180</v>
          </cell>
          <cell r="AZ271" t="str">
            <v>CDI</v>
          </cell>
          <cell r="BA271"/>
          <cell r="BB271"/>
        </row>
        <row r="272">
          <cell r="A272" t="str">
            <v>38605GLS12</v>
          </cell>
          <cell r="B272" t="str">
            <v>38605431</v>
          </cell>
          <cell r="C272" t="str">
            <v>38605</v>
          </cell>
          <cell r="D272" t="str">
            <v>38605TREHUDIC</v>
          </cell>
          <cell r="E272" t="str">
            <v>38605LEONE</v>
          </cell>
          <cell r="F272" t="str">
            <v>38605</v>
          </cell>
          <cell r="G272" t="str">
            <v>38605777701</v>
          </cell>
          <cell r="H272" t="str">
            <v>38605458470</v>
          </cell>
          <cell r="I272" t="str">
            <v>38605</v>
          </cell>
          <cell r="J272">
            <v>9</v>
          </cell>
          <cell r="K272">
            <v>36</v>
          </cell>
          <cell r="L272">
            <v>7</v>
          </cell>
          <cell r="M272" t="str">
            <v>PAP</v>
          </cell>
          <cell r="N272">
            <v>38605</v>
          </cell>
          <cell r="O272" t="str">
            <v>GLS12</v>
          </cell>
          <cell r="P272" t="str">
            <v>Guérande Saillé OM+EL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 t="str">
            <v>TREHUDIC</v>
          </cell>
          <cell r="W272" t="str">
            <v>LEONE</v>
          </cell>
          <cell r="Y272">
            <v>431</v>
          </cell>
          <cell r="AA272" t="e">
            <v>#N/A</v>
          </cell>
          <cell r="AB272" t="e">
            <v>#N/A</v>
          </cell>
          <cell r="AC272"/>
          <cell r="AD272">
            <v>8.5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8.5</v>
          </cell>
          <cell r="AJ272" t="e">
            <v>#N/A</v>
          </cell>
          <cell r="AK272" t="e">
            <v>#N/A</v>
          </cell>
          <cell r="AL272" t="e">
            <v>#N/A</v>
          </cell>
          <cell r="AM272" t="e">
            <v>#N/A</v>
          </cell>
          <cell r="AN272" t="e">
            <v>#N/A</v>
          </cell>
          <cell r="AO272" t="str">
            <v>Guérande</v>
          </cell>
          <cell r="AP272" t="str">
            <v>SICAPG</v>
          </cell>
          <cell r="AQ272">
            <v>13</v>
          </cell>
          <cell r="AR272">
            <v>2</v>
          </cell>
          <cell r="AS272">
            <v>17</v>
          </cell>
          <cell r="AW272">
            <v>777701</v>
          </cell>
          <cell r="AX272" t="str">
            <v>CDI</v>
          </cell>
          <cell r="AY272">
            <v>458470</v>
          </cell>
          <cell r="AZ272" t="str">
            <v>CDI</v>
          </cell>
          <cell r="BA272"/>
          <cell r="BB272"/>
        </row>
        <row r="273">
          <cell r="A273" t="str">
            <v>38605GLS16</v>
          </cell>
          <cell r="B273" t="str">
            <v>38605465</v>
          </cell>
          <cell r="C273" t="str">
            <v>38605</v>
          </cell>
          <cell r="D273" t="str">
            <v>38605LAQUITTANT</v>
          </cell>
          <cell r="E273" t="str">
            <v>38605MARICHAL S</v>
          </cell>
          <cell r="F273" t="str">
            <v>38605</v>
          </cell>
          <cell r="G273" t="str">
            <v>38605446000</v>
          </cell>
          <cell r="H273" t="str">
            <v>38605MARICHAL</v>
          </cell>
          <cell r="I273" t="str">
            <v>38605</v>
          </cell>
          <cell r="J273">
            <v>9</v>
          </cell>
          <cell r="K273">
            <v>36</v>
          </cell>
          <cell r="L273">
            <v>7</v>
          </cell>
          <cell r="M273" t="str">
            <v>PAP</v>
          </cell>
          <cell r="N273">
            <v>38605</v>
          </cell>
          <cell r="O273" t="str">
            <v>GLS16</v>
          </cell>
          <cell r="P273" t="str">
            <v>Pornichet S1 EL</v>
          </cell>
          <cell r="Q273" t="str">
            <v>Pornichet S1/1 OM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 t="str">
            <v>LAQUITTANT</v>
          </cell>
          <cell r="W273" t="str">
            <v>MARICHAL S</v>
          </cell>
          <cell r="Y273">
            <v>465</v>
          </cell>
          <cell r="AA273" t="e">
            <v>#N/A</v>
          </cell>
          <cell r="AB273" t="e">
            <v>#N/A</v>
          </cell>
          <cell r="AC273"/>
          <cell r="AD273">
            <v>1.5</v>
          </cell>
          <cell r="AE273">
            <v>3</v>
          </cell>
          <cell r="AF273">
            <v>0</v>
          </cell>
          <cell r="AG273">
            <v>0</v>
          </cell>
          <cell r="AH273">
            <v>0</v>
          </cell>
          <cell r="AI273">
            <v>4.5</v>
          </cell>
          <cell r="AJ273" t="e">
            <v>#N/A</v>
          </cell>
          <cell r="AK273" t="e">
            <v>#N/A</v>
          </cell>
          <cell r="AL273" t="e">
            <v>#N/A</v>
          </cell>
          <cell r="AM273" t="e">
            <v>#N/A</v>
          </cell>
          <cell r="AN273" t="e">
            <v>#N/A</v>
          </cell>
          <cell r="AO273" t="str">
            <v>Pornichet</v>
          </cell>
          <cell r="AP273" t="str">
            <v>CARENE</v>
          </cell>
          <cell r="AQ273">
            <v>17</v>
          </cell>
          <cell r="AR273">
            <v>2</v>
          </cell>
          <cell r="AS273">
            <v>9</v>
          </cell>
          <cell r="AW273">
            <v>446000</v>
          </cell>
          <cell r="AX273" t="str">
            <v>CDI</v>
          </cell>
          <cell r="AY273" t="str">
            <v>MARICHAL</v>
          </cell>
          <cell r="AZ273" t="str">
            <v>CDI</v>
          </cell>
          <cell r="BA273"/>
          <cell r="BB273"/>
        </row>
        <row r="274">
          <cell r="A274" t="str">
            <v>38605GLS17</v>
          </cell>
          <cell r="B274" t="str">
            <v>38605447</v>
          </cell>
          <cell r="C274" t="str">
            <v>38605</v>
          </cell>
          <cell r="D274" t="str">
            <v>38605PECHENARD</v>
          </cell>
          <cell r="E274" t="str">
            <v>38605MALLET</v>
          </cell>
          <cell r="F274" t="str">
            <v>38605</v>
          </cell>
          <cell r="G274" t="str">
            <v>38605595500</v>
          </cell>
          <cell r="H274" t="str">
            <v>38605502210</v>
          </cell>
          <cell r="I274" t="str">
            <v>38605</v>
          </cell>
          <cell r="J274">
            <v>9</v>
          </cell>
          <cell r="K274">
            <v>36</v>
          </cell>
          <cell r="L274">
            <v>7</v>
          </cell>
          <cell r="M274" t="str">
            <v>PAP</v>
          </cell>
          <cell r="N274">
            <v>38605</v>
          </cell>
          <cell r="O274" t="str">
            <v>GLS17</v>
          </cell>
          <cell r="P274" t="str">
            <v>Pornichet S1 EL</v>
          </cell>
          <cell r="Q274" t="str">
            <v>Pornichet S1/2 OM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 t="str">
            <v>PECHENARD</v>
          </cell>
          <cell r="W274" t="str">
            <v>MALLET</v>
          </cell>
          <cell r="Y274">
            <v>447</v>
          </cell>
          <cell r="AA274" t="e">
            <v>#N/A</v>
          </cell>
          <cell r="AB274" t="e">
            <v>#N/A</v>
          </cell>
          <cell r="AC274"/>
          <cell r="AD274">
            <v>1.5</v>
          </cell>
          <cell r="AE274">
            <v>5</v>
          </cell>
          <cell r="AF274">
            <v>0</v>
          </cell>
          <cell r="AG274">
            <v>0</v>
          </cell>
          <cell r="AH274">
            <v>0</v>
          </cell>
          <cell r="AI274">
            <v>6.5</v>
          </cell>
          <cell r="AJ274" t="e">
            <v>#N/A</v>
          </cell>
          <cell r="AK274" t="e">
            <v>#N/A</v>
          </cell>
          <cell r="AL274" t="e">
            <v>#N/A</v>
          </cell>
          <cell r="AM274" t="e">
            <v>#N/A</v>
          </cell>
          <cell r="AN274" t="e">
            <v>#N/A</v>
          </cell>
          <cell r="AO274" t="str">
            <v>Pornichet</v>
          </cell>
          <cell r="AP274" t="str">
            <v>CARENE</v>
          </cell>
          <cell r="AQ274">
            <v>18</v>
          </cell>
          <cell r="AR274">
            <v>2</v>
          </cell>
          <cell r="AS274">
            <v>13</v>
          </cell>
          <cell r="AW274">
            <v>595500</v>
          </cell>
          <cell r="AX274" t="str">
            <v>CDI</v>
          </cell>
          <cell r="AY274">
            <v>502210</v>
          </cell>
          <cell r="AZ274" t="str">
            <v>CDI</v>
          </cell>
          <cell r="BA274"/>
          <cell r="BB274"/>
        </row>
        <row r="275">
          <cell r="A275" t="str">
            <v>38605GLS20</v>
          </cell>
          <cell r="B275" t="str">
            <v>38605357</v>
          </cell>
          <cell r="C275" t="str">
            <v>38605</v>
          </cell>
          <cell r="D275" t="str">
            <v>38605CHERON</v>
          </cell>
          <cell r="E275" t="str">
            <v>38605LOREAU</v>
          </cell>
          <cell r="F275" t="str">
            <v>38605</v>
          </cell>
          <cell r="G275" t="str">
            <v>38605CHERON</v>
          </cell>
          <cell r="H275" t="str">
            <v>38605Loreau</v>
          </cell>
          <cell r="I275" t="str">
            <v>38605</v>
          </cell>
          <cell r="J275">
            <v>9</v>
          </cell>
          <cell r="K275">
            <v>36</v>
          </cell>
          <cell r="L275">
            <v>7</v>
          </cell>
          <cell r="M275" t="str">
            <v>PAP</v>
          </cell>
          <cell r="N275">
            <v>38605</v>
          </cell>
          <cell r="O275" t="str">
            <v>GLS20</v>
          </cell>
          <cell r="P275" t="str">
            <v>Trignac S2 OM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 t="str">
            <v>CHERON</v>
          </cell>
          <cell r="W275" t="str">
            <v>LOREAU</v>
          </cell>
          <cell r="Y275">
            <v>357</v>
          </cell>
          <cell r="AA275" t="e">
            <v>#N/A</v>
          </cell>
          <cell r="AB275" t="e">
            <v>#N/A</v>
          </cell>
          <cell r="AC275"/>
          <cell r="AD275">
            <v>9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</v>
          </cell>
          <cell r="AJ275" t="e">
            <v>#N/A</v>
          </cell>
          <cell r="AK275" t="e">
            <v>#N/A</v>
          </cell>
          <cell r="AL275" t="e">
            <v>#N/A</v>
          </cell>
          <cell r="AM275" t="e">
            <v>#N/A</v>
          </cell>
          <cell r="AN275" t="e">
            <v>#N/A</v>
          </cell>
          <cell r="AO275" t="str">
            <v>Trignac</v>
          </cell>
          <cell r="AP275" t="str">
            <v>CARENE</v>
          </cell>
          <cell r="AQ275">
            <v>21</v>
          </cell>
          <cell r="AR275">
            <v>2</v>
          </cell>
          <cell r="AS275">
            <v>18</v>
          </cell>
          <cell r="AW275" t="str">
            <v>CHERON</v>
          </cell>
          <cell r="AX275" t="str">
            <v>CDI</v>
          </cell>
          <cell r="AY275" t="str">
            <v>Loreau</v>
          </cell>
          <cell r="AZ275" t="str">
            <v>CDD</v>
          </cell>
          <cell r="BA275"/>
          <cell r="BB275"/>
        </row>
        <row r="276">
          <cell r="A276" t="str">
            <v>38605BLS1</v>
          </cell>
          <cell r="B276" t="str">
            <v>38605456</v>
          </cell>
          <cell r="C276" t="str">
            <v>38605</v>
          </cell>
          <cell r="D276" t="str">
            <v>38605CHIFFOLEAU</v>
          </cell>
          <cell r="E276" t="str">
            <v>38605DELACROIX</v>
          </cell>
          <cell r="F276" t="str">
            <v>38605</v>
          </cell>
          <cell r="G276" t="str">
            <v>3860517140G</v>
          </cell>
          <cell r="H276" t="str">
            <v>38605DELACROIX</v>
          </cell>
          <cell r="I276" t="str">
            <v>38605</v>
          </cell>
          <cell r="J276">
            <v>9</v>
          </cell>
          <cell r="K276">
            <v>36</v>
          </cell>
          <cell r="L276">
            <v>7</v>
          </cell>
          <cell r="M276" t="str">
            <v>PAP</v>
          </cell>
          <cell r="N276">
            <v>38605</v>
          </cell>
          <cell r="O276" t="str">
            <v>BLS1</v>
          </cell>
          <cell r="P276" t="str">
            <v xml:space="preserve">Pornic S8 OM+EL 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 t="str">
            <v>CHIFFOLEAU</v>
          </cell>
          <cell r="W276" t="str">
            <v>DELACROIX</v>
          </cell>
          <cell r="Y276">
            <v>456</v>
          </cell>
          <cell r="AA276" t="e">
            <v>#N/A</v>
          </cell>
          <cell r="AB276" t="e">
            <v>#N/A</v>
          </cell>
          <cell r="AC276"/>
          <cell r="AD276">
            <v>7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7</v>
          </cell>
          <cell r="AJ276" t="e">
            <v>#N/A</v>
          </cell>
          <cell r="AK276" t="e">
            <v>#N/A</v>
          </cell>
          <cell r="AL276" t="e">
            <v>#N/A</v>
          </cell>
          <cell r="AM276" t="e">
            <v>#N/A</v>
          </cell>
          <cell r="AN276" t="e">
            <v>#N/A</v>
          </cell>
          <cell r="AO276" t="str">
            <v>Pornic OM</v>
          </cell>
          <cell r="AP276" t="str">
            <v>CC Pornic</v>
          </cell>
          <cell r="AQ276">
            <v>28</v>
          </cell>
          <cell r="AR276">
            <v>2</v>
          </cell>
          <cell r="AS276">
            <v>14</v>
          </cell>
          <cell r="AW276" t="str">
            <v>17140G</v>
          </cell>
          <cell r="AX276" t="str">
            <v>CDI</v>
          </cell>
          <cell r="AY276" t="str">
            <v>DELACROIX</v>
          </cell>
          <cell r="AZ276" t="str">
            <v>CDI</v>
          </cell>
          <cell r="BA276"/>
          <cell r="BB276"/>
        </row>
        <row r="277">
          <cell r="A277" t="str">
            <v>38605BLS4</v>
          </cell>
          <cell r="B277" t="str">
            <v>38605310</v>
          </cell>
          <cell r="C277" t="str">
            <v>386057570</v>
          </cell>
          <cell r="D277" t="str">
            <v>38605TESSIER</v>
          </cell>
          <cell r="E277" t="str">
            <v>38605LEGOLF</v>
          </cell>
          <cell r="F277" t="str">
            <v>38605</v>
          </cell>
          <cell r="G277" t="str">
            <v>38605761050</v>
          </cell>
          <cell r="H277" t="str">
            <v>38605LEGOLF</v>
          </cell>
          <cell r="I277" t="str">
            <v>38605</v>
          </cell>
          <cell r="J277">
            <v>9</v>
          </cell>
          <cell r="K277">
            <v>36</v>
          </cell>
          <cell r="L277">
            <v>7</v>
          </cell>
          <cell r="M277" t="str">
            <v>PAP</v>
          </cell>
          <cell r="N277">
            <v>38605</v>
          </cell>
          <cell r="O277" t="str">
            <v>BLS4</v>
          </cell>
          <cell r="P277" t="str">
            <v>Pornic GP</v>
          </cell>
          <cell r="Q277" t="str">
            <v>Pornic Corbeilles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 t="str">
            <v>TESSIER</v>
          </cell>
          <cell r="W277" t="str">
            <v>LEGOLF</v>
          </cell>
          <cell r="Y277">
            <v>310</v>
          </cell>
          <cell r="Z277">
            <v>7570</v>
          </cell>
          <cell r="AA277" t="e">
            <v>#N/A</v>
          </cell>
          <cell r="AB277" t="e">
            <v>#N/A</v>
          </cell>
          <cell r="AC277"/>
          <cell r="AD277">
            <v>8</v>
          </cell>
          <cell r="AE277">
            <v>7</v>
          </cell>
          <cell r="AF277">
            <v>0</v>
          </cell>
          <cell r="AG277">
            <v>0</v>
          </cell>
          <cell r="AH277">
            <v>0</v>
          </cell>
          <cell r="AI277">
            <v>15</v>
          </cell>
          <cell r="AJ277" t="e">
            <v>#N/A</v>
          </cell>
          <cell r="AK277" t="e">
            <v>#N/A</v>
          </cell>
          <cell r="AL277" t="e">
            <v>#N/A</v>
          </cell>
          <cell r="AM277" t="e">
            <v>#N/A</v>
          </cell>
          <cell r="AN277" t="e">
            <v>#N/A</v>
          </cell>
          <cell r="AO277" t="str">
            <v>Pornic OM</v>
          </cell>
          <cell r="AP277" t="str">
            <v>CC Pornic</v>
          </cell>
          <cell r="AQ277">
            <v>31</v>
          </cell>
          <cell r="AR277">
            <v>2</v>
          </cell>
          <cell r="AS277">
            <v>30</v>
          </cell>
          <cell r="AW277">
            <v>761050</v>
          </cell>
          <cell r="AX277" t="str">
            <v>CDI</v>
          </cell>
          <cell r="AY277" t="str">
            <v>LEGOLF</v>
          </cell>
          <cell r="AZ277" t="str">
            <v>CDI</v>
          </cell>
          <cell r="BA277"/>
          <cell r="BB277"/>
        </row>
        <row r="278">
          <cell r="A278" t="str">
            <v>38605BLS6</v>
          </cell>
          <cell r="B278" t="str">
            <v>38605362</v>
          </cell>
          <cell r="C278" t="str">
            <v>38605</v>
          </cell>
          <cell r="D278" t="str">
            <v>38605DIAS DA COSTA</v>
          </cell>
          <cell r="E278" t="str">
            <v>38605BEAUTO</v>
          </cell>
          <cell r="F278" t="str">
            <v>38605</v>
          </cell>
          <cell r="G278" t="str">
            <v>38605245303</v>
          </cell>
          <cell r="H278" t="str">
            <v>38605BEAUTO</v>
          </cell>
          <cell r="I278" t="str">
            <v>38605</v>
          </cell>
          <cell r="J278">
            <v>9</v>
          </cell>
          <cell r="K278">
            <v>36</v>
          </cell>
          <cell r="L278">
            <v>7</v>
          </cell>
          <cell r="M278" t="str">
            <v>PAP</v>
          </cell>
          <cell r="N278">
            <v>38605</v>
          </cell>
          <cell r="O278" t="str">
            <v>BLS6</v>
          </cell>
          <cell r="P278" t="str">
            <v>Pornic JM S8&amp;S10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 t="str">
            <v>DIAS DA COSTA</v>
          </cell>
          <cell r="W278" t="str">
            <v>BEAUTO</v>
          </cell>
          <cell r="Y278">
            <v>362</v>
          </cell>
          <cell r="AA278" t="e">
            <v>#N/A</v>
          </cell>
          <cell r="AB278" t="e">
            <v>#N/A</v>
          </cell>
          <cell r="AC278"/>
          <cell r="AD278">
            <v>8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8</v>
          </cell>
          <cell r="AJ278" t="e">
            <v>#N/A</v>
          </cell>
          <cell r="AK278" t="e">
            <v>#N/A</v>
          </cell>
          <cell r="AL278" t="e">
            <v>#N/A</v>
          </cell>
          <cell r="AM278" t="e">
            <v>#N/A</v>
          </cell>
          <cell r="AN278" t="e">
            <v>#N/A</v>
          </cell>
          <cell r="AO278" t="str">
            <v>Pornic JM</v>
          </cell>
          <cell r="AP278" t="str">
            <v>CC Pornic</v>
          </cell>
          <cell r="AQ278">
            <v>33</v>
          </cell>
          <cell r="AR278">
            <v>2</v>
          </cell>
          <cell r="AS278">
            <v>16</v>
          </cell>
          <cell r="AW278">
            <v>245303</v>
          </cell>
          <cell r="AX278" t="str">
            <v>CDI</v>
          </cell>
          <cell r="AY278" t="str">
            <v>BEAUTO</v>
          </cell>
          <cell r="AZ278" t="str">
            <v>CDI</v>
          </cell>
          <cell r="BA278"/>
          <cell r="BB278"/>
        </row>
        <row r="279">
          <cell r="A279" t="str">
            <v>38605G Marché 1</v>
          </cell>
          <cell r="B279" t="str">
            <v>38605441</v>
          </cell>
          <cell r="C279" t="str">
            <v>38605</v>
          </cell>
          <cell r="D279">
            <v>38605</v>
          </cell>
          <cell r="E279">
            <v>38605</v>
          </cell>
          <cell r="F279">
            <v>38605</v>
          </cell>
          <cell r="G279" t="str">
            <v>38605595500</v>
          </cell>
          <cell r="H279" t="str">
            <v>38605</v>
          </cell>
          <cell r="I279" t="str">
            <v>38605</v>
          </cell>
          <cell r="J279">
            <v>9</v>
          </cell>
          <cell r="K279">
            <v>36</v>
          </cell>
          <cell r="L279">
            <v>7</v>
          </cell>
          <cell r="M279" t="str">
            <v>PAP</v>
          </cell>
          <cell r="N279">
            <v>38605</v>
          </cell>
          <cell r="O279" t="str">
            <v>G Marché 1</v>
          </cell>
          <cell r="P279" t="str">
            <v>Le Pouliguen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 t="str">
            <v>13h30</v>
          </cell>
          <cell r="V279" t="str">
            <v>PECHENARD</v>
          </cell>
          <cell r="Y279">
            <v>441</v>
          </cell>
          <cell r="AA279" t="e">
            <v>#N/A</v>
          </cell>
          <cell r="AB279"/>
          <cell r="AC279"/>
          <cell r="AD279">
            <v>1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1</v>
          </cell>
          <cell r="AJ279" t="e">
            <v>#N/A</v>
          </cell>
          <cell r="AK279" t="e">
            <v>#N/A</v>
          </cell>
          <cell r="AL279" t="e">
            <v>#N/A</v>
          </cell>
          <cell r="AM279" t="e">
            <v>#N/A</v>
          </cell>
          <cell r="AN279" t="e">
            <v>#N/A</v>
          </cell>
          <cell r="AO279" t="str">
            <v>Marché Le Pouliguen</v>
          </cell>
          <cell r="AP279" t="str">
            <v>MARCHE</v>
          </cell>
          <cell r="AQ279">
            <v>57</v>
          </cell>
          <cell r="AR279">
            <v>1</v>
          </cell>
          <cell r="AS279">
            <v>1</v>
          </cell>
          <cell r="AW279">
            <v>595500</v>
          </cell>
          <cell r="AX279" t="str">
            <v>CDI</v>
          </cell>
          <cell r="AY279"/>
          <cell r="AZ279"/>
          <cell r="BA279"/>
          <cell r="BB279"/>
        </row>
        <row r="280">
          <cell r="A280" t="str">
            <v>38605G Marché 2</v>
          </cell>
          <cell r="B280" t="str">
            <v>38605441</v>
          </cell>
          <cell r="C280" t="str">
            <v>38605</v>
          </cell>
          <cell r="D280">
            <v>38605</v>
          </cell>
          <cell r="E280">
            <v>38605</v>
          </cell>
          <cell r="F280">
            <v>38605</v>
          </cell>
          <cell r="G280" t="str">
            <v>38605595500</v>
          </cell>
          <cell r="H280" t="str">
            <v>38605</v>
          </cell>
          <cell r="I280" t="str">
            <v>38605</v>
          </cell>
          <cell r="J280">
            <v>9</v>
          </cell>
          <cell r="K280">
            <v>36</v>
          </cell>
          <cell r="L280">
            <v>7</v>
          </cell>
          <cell r="M280" t="str">
            <v>PAP</v>
          </cell>
          <cell r="N280">
            <v>38605</v>
          </cell>
          <cell r="O280" t="str">
            <v>G Marché 2</v>
          </cell>
          <cell r="P280" t="str">
            <v>Guérande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 t="str">
            <v>14h10</v>
          </cell>
          <cell r="V280" t="str">
            <v>PECHENARD</v>
          </cell>
          <cell r="Y280">
            <v>441</v>
          </cell>
          <cell r="AA280" t="e">
            <v>#N/A</v>
          </cell>
          <cell r="AB280"/>
          <cell r="AC280"/>
          <cell r="AD280">
            <v>1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1</v>
          </cell>
          <cell r="AJ280" t="e">
            <v>#N/A</v>
          </cell>
          <cell r="AK280" t="e">
            <v>#N/A</v>
          </cell>
          <cell r="AL280" t="e">
            <v>#N/A</v>
          </cell>
          <cell r="AM280" t="e">
            <v>#N/A</v>
          </cell>
          <cell r="AN280" t="e">
            <v>#N/A</v>
          </cell>
          <cell r="AO280" t="str">
            <v>Marché Guérande</v>
          </cell>
          <cell r="AP280" t="str">
            <v>MARCHE</v>
          </cell>
          <cell r="AQ280">
            <v>58</v>
          </cell>
          <cell r="AR280">
            <v>1</v>
          </cell>
          <cell r="AS280">
            <v>1</v>
          </cell>
          <cell r="AW280">
            <v>595500</v>
          </cell>
          <cell r="AX280" t="str">
            <v>CDI</v>
          </cell>
          <cell r="AY280"/>
          <cell r="AZ280"/>
          <cell r="BA280"/>
          <cell r="BB280"/>
        </row>
        <row r="281">
          <cell r="A281" t="str">
            <v>38605G Marché 3</v>
          </cell>
          <cell r="B281" t="str">
            <v>38605447</v>
          </cell>
          <cell r="C281" t="str">
            <v>38605</v>
          </cell>
          <cell r="D281">
            <v>38605</v>
          </cell>
          <cell r="E281">
            <v>38605</v>
          </cell>
          <cell r="F281">
            <v>38605</v>
          </cell>
          <cell r="G281" t="str">
            <v>38605502210</v>
          </cell>
          <cell r="H281" t="str">
            <v>38605</v>
          </cell>
          <cell r="I281" t="str">
            <v>38605</v>
          </cell>
          <cell r="J281">
            <v>9</v>
          </cell>
          <cell r="K281">
            <v>36</v>
          </cell>
          <cell r="L281">
            <v>7</v>
          </cell>
          <cell r="M281" t="str">
            <v>PAP</v>
          </cell>
          <cell r="N281">
            <v>38605</v>
          </cell>
          <cell r="O281" t="str">
            <v>G Marché 3</v>
          </cell>
          <cell r="P281" t="str">
            <v>Piriac sur mer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 t="str">
            <v>13h30</v>
          </cell>
          <cell r="V281" t="str">
            <v>MALLET</v>
          </cell>
          <cell r="Y281">
            <v>447</v>
          </cell>
          <cell r="AA281" t="e">
            <v>#N/A</v>
          </cell>
          <cell r="AB281"/>
          <cell r="AC281"/>
          <cell r="AD281">
            <v>1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1</v>
          </cell>
          <cell r="AJ281" t="e">
            <v>#N/A</v>
          </cell>
          <cell r="AK281" t="e">
            <v>#N/A</v>
          </cell>
          <cell r="AL281" t="e">
            <v>#N/A</v>
          </cell>
          <cell r="AM281" t="e">
            <v>#N/A</v>
          </cell>
          <cell r="AN281" t="e">
            <v>#N/A</v>
          </cell>
          <cell r="AO281" t="str">
            <v>Piriac / Mer</v>
          </cell>
          <cell r="AP281" t="str">
            <v>MARCHE</v>
          </cell>
          <cell r="AQ281">
            <v>59</v>
          </cell>
          <cell r="AR281">
            <v>1</v>
          </cell>
          <cell r="AS281">
            <v>1</v>
          </cell>
          <cell r="AW281">
            <v>502210</v>
          </cell>
          <cell r="AX281" t="str">
            <v>CDI</v>
          </cell>
          <cell r="AY281"/>
          <cell r="AZ281"/>
          <cell r="BA281"/>
          <cell r="BB281"/>
        </row>
        <row r="282">
          <cell r="A282" t="str">
            <v>38605G Marché 4</v>
          </cell>
          <cell r="B282" t="str">
            <v>38605</v>
          </cell>
          <cell r="C282" t="str">
            <v>38605</v>
          </cell>
          <cell r="D282">
            <v>38605</v>
          </cell>
          <cell r="E282">
            <v>38605</v>
          </cell>
          <cell r="F282">
            <v>38605</v>
          </cell>
          <cell r="G282" t="str">
            <v>38605CHAPEAU</v>
          </cell>
          <cell r="H282" t="str">
            <v>38605MAUVE</v>
          </cell>
          <cell r="I282" t="str">
            <v>38605298831</v>
          </cell>
          <cell r="J282">
            <v>9</v>
          </cell>
          <cell r="K282">
            <v>36</v>
          </cell>
          <cell r="L282">
            <v>7</v>
          </cell>
          <cell r="M282" t="str">
            <v>PAP</v>
          </cell>
          <cell r="N282">
            <v>38605</v>
          </cell>
          <cell r="O282" t="str">
            <v>G Marché 4</v>
          </cell>
          <cell r="P282" t="str">
            <v>Pornichet Les Pins</v>
          </cell>
          <cell r="Q282" t="str">
            <v>Pornichet Joffre</v>
          </cell>
          <cell r="R282">
            <v>0</v>
          </cell>
          <cell r="S282">
            <v>0</v>
          </cell>
          <cell r="T282">
            <v>0</v>
          </cell>
          <cell r="U282" t="str">
            <v>13h15</v>
          </cell>
          <cell r="V282" t="str">
            <v>CHAPEAU</v>
          </cell>
          <cell r="W282" t="str">
            <v>MAUVE</v>
          </cell>
          <cell r="X282" t="str">
            <v>FERRE</v>
          </cell>
          <cell r="AA282" t="e">
            <v>#N/A</v>
          </cell>
          <cell r="AB282" t="e">
            <v>#N/A</v>
          </cell>
          <cell r="AC282" t="e">
            <v>#N/A</v>
          </cell>
          <cell r="AD282">
            <v>1</v>
          </cell>
          <cell r="AE282">
            <v>1</v>
          </cell>
          <cell r="AF282">
            <v>0</v>
          </cell>
          <cell r="AG282">
            <v>0</v>
          </cell>
          <cell r="AH282">
            <v>0</v>
          </cell>
          <cell r="AI282">
            <v>2</v>
          </cell>
          <cell r="AJ282" t="e">
            <v>#N/A</v>
          </cell>
          <cell r="AK282" t="e">
            <v>#N/A</v>
          </cell>
          <cell r="AL282" t="e">
            <v>#N/A</v>
          </cell>
          <cell r="AM282" t="e">
            <v>#N/A</v>
          </cell>
          <cell r="AN282" t="e">
            <v>#N/A</v>
          </cell>
          <cell r="AO282" t="str">
            <v>Marché Pornichet</v>
          </cell>
          <cell r="AP282" t="str">
            <v>MARCHE</v>
          </cell>
          <cell r="AQ282">
            <v>60</v>
          </cell>
          <cell r="AR282">
            <v>3</v>
          </cell>
          <cell r="AS282">
            <v>6</v>
          </cell>
          <cell r="AW282" t="str">
            <v>CHAPEAU</v>
          </cell>
          <cell r="AX282" t="str">
            <v>CDI</v>
          </cell>
          <cell r="AY282" t="str">
            <v>MAUVE</v>
          </cell>
          <cell r="AZ282" t="str">
            <v>CDI</v>
          </cell>
          <cell r="BA282">
            <v>298831</v>
          </cell>
          <cell r="BB282" t="str">
            <v>CDI</v>
          </cell>
        </row>
        <row r="283">
          <cell r="A283" t="str">
            <v>38605B Marché 1</v>
          </cell>
          <cell r="B283" t="str">
            <v>386057570</v>
          </cell>
          <cell r="C283" t="str">
            <v>38605</v>
          </cell>
          <cell r="D283">
            <v>38605</v>
          </cell>
          <cell r="E283">
            <v>38605</v>
          </cell>
          <cell r="F283">
            <v>38605</v>
          </cell>
          <cell r="G283" t="str">
            <v>38605245303</v>
          </cell>
          <cell r="H283" t="str">
            <v>38605</v>
          </cell>
          <cell r="I283" t="str">
            <v>38605</v>
          </cell>
          <cell r="J283">
            <v>9</v>
          </cell>
          <cell r="K283">
            <v>36</v>
          </cell>
          <cell r="L283">
            <v>7</v>
          </cell>
          <cell r="M283" t="str">
            <v>PAP</v>
          </cell>
          <cell r="N283">
            <v>38605</v>
          </cell>
          <cell r="O283" t="str">
            <v>B Marché 1</v>
          </cell>
          <cell r="P283" t="str">
            <v>Pornic la Birochère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 t="str">
            <v>DIAS DA COSTA</v>
          </cell>
          <cell r="Y283">
            <v>7570</v>
          </cell>
          <cell r="AA283" t="e">
            <v>#N/A</v>
          </cell>
          <cell r="AB283"/>
          <cell r="AC283"/>
          <cell r="AD283">
            <v>1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1</v>
          </cell>
          <cell r="AJ283" t="e">
            <v>#N/A</v>
          </cell>
          <cell r="AK283" t="e">
            <v>#N/A</v>
          </cell>
          <cell r="AL283" t="e">
            <v>#N/A</v>
          </cell>
          <cell r="AM283" t="e">
            <v>#N/A</v>
          </cell>
          <cell r="AN283" t="e">
            <v>#N/A</v>
          </cell>
          <cell r="AO283" t="str">
            <v>Pornic Marché</v>
          </cell>
          <cell r="AP283" t="str">
            <v>MARCHE</v>
          </cell>
          <cell r="AQ283">
            <v>62</v>
          </cell>
          <cell r="AR283">
            <v>1</v>
          </cell>
          <cell r="AS283">
            <v>1</v>
          </cell>
          <cell r="AW283">
            <v>245303</v>
          </cell>
          <cell r="AX283" t="str">
            <v>CDI</v>
          </cell>
          <cell r="AY283"/>
          <cell r="AZ283"/>
          <cell r="BA283"/>
          <cell r="BB283"/>
        </row>
        <row r="284">
          <cell r="A284" t="str">
            <v>38605P1</v>
          </cell>
          <cell r="B284" t="str">
            <v>386051341</v>
          </cell>
          <cell r="C284" t="str">
            <v>38605</v>
          </cell>
          <cell r="D284" t="str">
            <v>38605GUILLAUME</v>
          </cell>
          <cell r="E284" t="str">
            <v>38605</v>
          </cell>
          <cell r="F284" t="str">
            <v>38605</v>
          </cell>
          <cell r="G284" t="str">
            <v>38605GUILLAUME</v>
          </cell>
          <cell r="H284" t="str">
            <v>38605</v>
          </cell>
          <cell r="I284" t="str">
            <v>38605</v>
          </cell>
          <cell r="J284">
            <v>9</v>
          </cell>
          <cell r="K284">
            <v>36</v>
          </cell>
          <cell r="L284">
            <v>7</v>
          </cell>
          <cell r="M284" t="str">
            <v>RED</v>
          </cell>
          <cell r="N284">
            <v>38605</v>
          </cell>
          <cell r="O284" t="str">
            <v>P1</v>
          </cell>
          <cell r="P284" t="str">
            <v>Activité Redon et Carentoir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 t="str">
            <v>4h00</v>
          </cell>
          <cell r="V284" t="str">
            <v>GUILLAUME</v>
          </cell>
          <cell r="Y284">
            <v>1341</v>
          </cell>
          <cell r="AQ284">
            <v>55</v>
          </cell>
          <cell r="AR284">
            <v>1</v>
          </cell>
          <cell r="AS284">
            <v>0</v>
          </cell>
          <cell r="AW284" t="str">
            <v>GUILLAUME</v>
          </cell>
          <cell r="AX284" t="str">
            <v>CDI</v>
          </cell>
          <cell r="AY284"/>
          <cell r="AZ284"/>
          <cell r="BA284"/>
          <cell r="BB284"/>
        </row>
        <row r="285">
          <cell r="A285" t="str">
            <v>38605PST1</v>
          </cell>
          <cell r="B285" t="str">
            <v>38605</v>
          </cell>
          <cell r="C285" t="str">
            <v>38605</v>
          </cell>
          <cell r="D285" t="str">
            <v>38605MIN KIM</v>
          </cell>
          <cell r="E285" t="str">
            <v>38605</v>
          </cell>
          <cell r="F285" t="str">
            <v>38605</v>
          </cell>
          <cell r="G285" t="str">
            <v>38605MIN KIM</v>
          </cell>
          <cell r="H285" t="str">
            <v>38605</v>
          </cell>
          <cell r="I285" t="str">
            <v>38605</v>
          </cell>
          <cell r="J285">
            <v>9</v>
          </cell>
          <cell r="K285">
            <v>36</v>
          </cell>
          <cell r="L285">
            <v>7</v>
          </cell>
          <cell r="M285" t="str">
            <v>TF</v>
          </cell>
          <cell r="N285">
            <v>38605</v>
          </cell>
          <cell r="O285" t="str">
            <v>PST1</v>
          </cell>
          <cell r="P285" t="str">
            <v>Station Transfert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 t="str">
            <v>7h30 à 16h45</v>
          </cell>
          <cell r="V285" t="str">
            <v>MIN KIM</v>
          </cell>
          <cell r="AQ285">
            <v>47</v>
          </cell>
          <cell r="AR285">
            <v>1</v>
          </cell>
          <cell r="AS285">
            <v>0</v>
          </cell>
          <cell r="AW285" t="str">
            <v>MIN KIM</v>
          </cell>
          <cell r="AX285" t="str">
            <v>CDI</v>
          </cell>
          <cell r="AY285"/>
          <cell r="AZ285"/>
          <cell r="BA285"/>
          <cell r="BB285"/>
        </row>
        <row r="286">
          <cell r="A286" t="str">
            <v>38605PST2</v>
          </cell>
          <cell r="B286" t="str">
            <v>38605</v>
          </cell>
          <cell r="C286" t="str">
            <v>38605</v>
          </cell>
          <cell r="D286" t="str">
            <v>38605HANCKE</v>
          </cell>
          <cell r="E286" t="str">
            <v>38605</v>
          </cell>
          <cell r="F286" t="str">
            <v>38605</v>
          </cell>
          <cell r="G286" t="str">
            <v>3860537330G</v>
          </cell>
          <cell r="H286" t="str">
            <v>38605</v>
          </cell>
          <cell r="I286" t="str">
            <v>38605</v>
          </cell>
          <cell r="J286">
            <v>9</v>
          </cell>
          <cell r="K286">
            <v>36</v>
          </cell>
          <cell r="L286">
            <v>7</v>
          </cell>
          <cell r="M286" t="str">
            <v>TF</v>
          </cell>
          <cell r="N286">
            <v>38605</v>
          </cell>
          <cell r="O286" t="str">
            <v>PST2</v>
          </cell>
          <cell r="P286" t="str">
            <v>Station Transfert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 t="str">
            <v>8h00 à 17h15</v>
          </cell>
          <cell r="V286" t="str">
            <v>HANCKE</v>
          </cell>
          <cell r="AQ286">
            <v>48</v>
          </cell>
          <cell r="AR286">
            <v>1</v>
          </cell>
          <cell r="AS286">
            <v>0</v>
          </cell>
          <cell r="AW286" t="str">
            <v>37330G</v>
          </cell>
          <cell r="AX286" t="str">
            <v>CDI</v>
          </cell>
          <cell r="AY286"/>
          <cell r="AZ286"/>
          <cell r="BA286"/>
          <cell r="BB286"/>
        </row>
        <row r="287">
          <cell r="A287" t="str">
            <v>38605VP1</v>
          </cell>
          <cell r="B287" t="str">
            <v>38605</v>
          </cell>
          <cell r="C287" t="str">
            <v>38605</v>
          </cell>
          <cell r="D287" t="str">
            <v>38605BERTIN</v>
          </cell>
          <cell r="E287" t="str">
            <v>38605</v>
          </cell>
          <cell r="F287" t="str">
            <v>38605</v>
          </cell>
          <cell r="G287" t="str">
            <v>38605Bertin P</v>
          </cell>
          <cell r="H287" t="str">
            <v>38605</v>
          </cell>
          <cell r="I287" t="str">
            <v>38605</v>
          </cell>
          <cell r="J287">
            <v>9</v>
          </cell>
          <cell r="K287">
            <v>36</v>
          </cell>
          <cell r="L287">
            <v>7</v>
          </cell>
          <cell r="M287" t="str">
            <v>VP</v>
          </cell>
          <cell r="N287">
            <v>38605</v>
          </cell>
          <cell r="O287" t="str">
            <v>VP1</v>
          </cell>
          <cell r="P287" t="str">
            <v>Pornichet PC</v>
          </cell>
          <cell r="Q287" t="str">
            <v>La Baule PC</v>
          </cell>
          <cell r="R287" t="str">
            <v>CAP PC</v>
          </cell>
          <cell r="S287" t="str">
            <v>Pays Blanc PC</v>
          </cell>
          <cell r="T287" t="str">
            <v>Guérande PC</v>
          </cell>
          <cell r="U287" t="str">
            <v>6h00</v>
          </cell>
          <cell r="V287" t="str">
            <v>BERTIN</v>
          </cell>
          <cell r="AQ287">
            <v>40</v>
          </cell>
          <cell r="AR287">
            <v>1</v>
          </cell>
          <cell r="AS287">
            <v>0</v>
          </cell>
          <cell r="AW287" t="str">
            <v>Bertin P</v>
          </cell>
          <cell r="AX287" t="str">
            <v>CDI</v>
          </cell>
          <cell r="AY287"/>
          <cell r="AZ287"/>
          <cell r="BA287"/>
          <cell r="BB287"/>
        </row>
        <row r="288">
          <cell r="A288" t="str">
            <v>38606GLS1</v>
          </cell>
          <cell r="B288" t="str">
            <v>38606438</v>
          </cell>
          <cell r="C288" t="str">
            <v>38606</v>
          </cell>
          <cell r="D288" t="str">
            <v>38606PIVAUT</v>
          </cell>
          <cell r="E288" t="str">
            <v>38606CHERON</v>
          </cell>
          <cell r="F288" t="str">
            <v>38606</v>
          </cell>
          <cell r="G288" t="str">
            <v>3860661690G</v>
          </cell>
          <cell r="H288" t="str">
            <v>38606CHERON</v>
          </cell>
          <cell r="I288" t="str">
            <v>38606</v>
          </cell>
          <cell r="J288">
            <v>9</v>
          </cell>
          <cell r="K288">
            <v>36</v>
          </cell>
          <cell r="L288">
            <v>1</v>
          </cell>
          <cell r="M288" t="str">
            <v>PAP</v>
          </cell>
          <cell r="N288">
            <v>38606</v>
          </cell>
          <cell r="O288" t="str">
            <v>GLS1</v>
          </cell>
          <cell r="P288" t="str">
            <v>CAP Presqu'ile GP</v>
          </cell>
          <cell r="Q288" t="str">
            <v>CAP Pays Blanc GP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 t="str">
            <v>PIVAUT</v>
          </cell>
          <cell r="W288" t="str">
            <v>CHERON</v>
          </cell>
          <cell r="Y288">
            <v>438</v>
          </cell>
          <cell r="AA288" t="e">
            <v>#N/A</v>
          </cell>
          <cell r="AB288" t="e">
            <v>#N/A</v>
          </cell>
          <cell r="AC288"/>
          <cell r="AD288">
            <v>3.5</v>
          </cell>
          <cell r="AE288">
            <v>3.5</v>
          </cell>
          <cell r="AF288">
            <v>0</v>
          </cell>
          <cell r="AG288">
            <v>0</v>
          </cell>
          <cell r="AH288">
            <v>0</v>
          </cell>
          <cell r="AI288">
            <v>7</v>
          </cell>
          <cell r="AJ288" t="e">
            <v>#N/A</v>
          </cell>
          <cell r="AK288" t="e">
            <v>#N/A</v>
          </cell>
          <cell r="AL288" t="e">
            <v>#N/A</v>
          </cell>
          <cell r="AM288" t="e">
            <v>#N/A</v>
          </cell>
          <cell r="AN288" t="e">
            <v>#N/A</v>
          </cell>
          <cell r="AO288" t="str">
            <v>GP</v>
          </cell>
          <cell r="AP288" t="str">
            <v>SICAPG</v>
          </cell>
          <cell r="AQ288">
            <v>2</v>
          </cell>
          <cell r="AR288">
            <v>2</v>
          </cell>
          <cell r="AS288">
            <v>14</v>
          </cell>
          <cell r="AW288" t="str">
            <v>61690G</v>
          </cell>
          <cell r="AX288" t="str">
            <v>CDI</v>
          </cell>
          <cell r="AY288" t="str">
            <v>CHERON</v>
          </cell>
          <cell r="AZ288" t="str">
            <v>CDI</v>
          </cell>
          <cell r="BA288"/>
          <cell r="BB288"/>
        </row>
        <row r="289">
          <cell r="A289" t="str">
            <v>38606GLS2</v>
          </cell>
          <cell r="B289" t="str">
            <v>38606441</v>
          </cell>
          <cell r="C289" t="str">
            <v>38606465</v>
          </cell>
          <cell r="D289" t="str">
            <v>38606LAQUITTANT</v>
          </cell>
          <cell r="E289" t="str">
            <v>38606LOREAU</v>
          </cell>
          <cell r="F289" t="str">
            <v>38606</v>
          </cell>
          <cell r="G289" t="str">
            <v>38606446000</v>
          </cell>
          <cell r="H289" t="str">
            <v>38606Loreau</v>
          </cell>
          <cell r="I289" t="str">
            <v>38606</v>
          </cell>
          <cell r="J289">
            <v>9</v>
          </cell>
          <cell r="K289">
            <v>36</v>
          </cell>
          <cell r="L289">
            <v>1</v>
          </cell>
          <cell r="M289" t="str">
            <v>PAP</v>
          </cell>
          <cell r="N289">
            <v>38606</v>
          </cell>
          <cell r="O289" t="str">
            <v>GLS2</v>
          </cell>
          <cell r="P289" t="str">
            <v>Guérande Intramuros GP</v>
          </cell>
          <cell r="Q289" t="str">
            <v>Pornichet GP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 t="str">
            <v>LAQUITTANT</v>
          </cell>
          <cell r="W289" t="str">
            <v>LOREAU</v>
          </cell>
          <cell r="Y289">
            <v>441</v>
          </cell>
          <cell r="Z289">
            <v>465</v>
          </cell>
          <cell r="AA289" t="e">
            <v>#N/A</v>
          </cell>
          <cell r="AB289" t="e">
            <v>#N/A</v>
          </cell>
          <cell r="AC289"/>
          <cell r="AD289">
            <v>1</v>
          </cell>
          <cell r="AE289">
            <v>6</v>
          </cell>
          <cell r="AF289">
            <v>0</v>
          </cell>
          <cell r="AG289">
            <v>0</v>
          </cell>
          <cell r="AH289">
            <v>0</v>
          </cell>
          <cell r="AI289">
            <v>7</v>
          </cell>
          <cell r="AJ289" t="e">
            <v>#N/A</v>
          </cell>
          <cell r="AK289" t="e">
            <v>#N/A</v>
          </cell>
          <cell r="AL289" t="e">
            <v>#N/A</v>
          </cell>
          <cell r="AM289" t="e">
            <v>#N/A</v>
          </cell>
          <cell r="AN289" t="e">
            <v>#N/A</v>
          </cell>
          <cell r="AO289" t="str">
            <v>GP</v>
          </cell>
          <cell r="AP289" t="str">
            <v>SICAPG</v>
          </cell>
          <cell r="AQ289">
            <v>3</v>
          </cell>
          <cell r="AR289">
            <v>2</v>
          </cell>
          <cell r="AS289">
            <v>14</v>
          </cell>
          <cell r="AW289">
            <v>446000</v>
          </cell>
          <cell r="AX289" t="str">
            <v>CDI</v>
          </cell>
          <cell r="AY289" t="str">
            <v>Loreau</v>
          </cell>
          <cell r="AZ289" t="str">
            <v>CDD</v>
          </cell>
          <cell r="BA289"/>
          <cell r="BB289"/>
        </row>
        <row r="290">
          <cell r="A290" t="str">
            <v>38606BLS4</v>
          </cell>
          <cell r="B290" t="str">
            <v>38606310</v>
          </cell>
          <cell r="C290" t="str">
            <v>38606</v>
          </cell>
          <cell r="D290" t="str">
            <v>38606CHIFFOLEAU</v>
          </cell>
          <cell r="E290" t="str">
            <v>38606</v>
          </cell>
          <cell r="F290" t="str">
            <v>38606</v>
          </cell>
          <cell r="G290" t="str">
            <v>3860617140G</v>
          </cell>
          <cell r="H290" t="str">
            <v>38606</v>
          </cell>
          <cell r="I290" t="str">
            <v>38606</v>
          </cell>
          <cell r="J290">
            <v>9</v>
          </cell>
          <cell r="K290">
            <v>36</v>
          </cell>
          <cell r="L290">
            <v>1</v>
          </cell>
          <cell r="M290" t="str">
            <v>PAP</v>
          </cell>
          <cell r="N290">
            <v>38606</v>
          </cell>
          <cell r="O290" t="str">
            <v>BLS4</v>
          </cell>
          <cell r="P290" t="str">
            <v>Pornic GP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 t="str">
            <v>CHIFFOLEAU</v>
          </cell>
          <cell r="Y290">
            <v>310</v>
          </cell>
          <cell r="AA290" t="e">
            <v>#N/A</v>
          </cell>
          <cell r="AB290"/>
          <cell r="AC290"/>
          <cell r="AD290">
            <v>8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8</v>
          </cell>
          <cell r="AJ290" t="e">
            <v>#N/A</v>
          </cell>
          <cell r="AK290" t="e">
            <v>#N/A</v>
          </cell>
          <cell r="AL290" t="e">
            <v>#N/A</v>
          </cell>
          <cell r="AM290" t="e">
            <v>#N/A</v>
          </cell>
          <cell r="AN290" t="e">
            <v>#N/A</v>
          </cell>
          <cell r="AO290" t="str">
            <v>Pornic OM</v>
          </cell>
          <cell r="AP290" t="str">
            <v>CC Pornic</v>
          </cell>
          <cell r="AQ290">
            <v>31</v>
          </cell>
          <cell r="AR290">
            <v>1</v>
          </cell>
          <cell r="AS290">
            <v>8</v>
          </cell>
          <cell r="AW290" t="str">
            <v>17140G</v>
          </cell>
          <cell r="AX290" t="str">
            <v>CDI</v>
          </cell>
          <cell r="AY290"/>
          <cell r="AZ290"/>
          <cell r="BA290"/>
          <cell r="BB290"/>
        </row>
        <row r="291">
          <cell r="A291" t="str">
            <v>38606BLS5</v>
          </cell>
          <cell r="B291" t="str">
            <v>386067570</v>
          </cell>
          <cell r="C291" t="str">
            <v>38606</v>
          </cell>
          <cell r="D291" t="str">
            <v>38606HERLIDOU</v>
          </cell>
          <cell r="E291" t="str">
            <v>38606</v>
          </cell>
          <cell r="F291" t="str">
            <v>38606</v>
          </cell>
          <cell r="G291" t="str">
            <v>38606381010</v>
          </cell>
          <cell r="H291" t="str">
            <v>38606</v>
          </cell>
          <cell r="I291" t="str">
            <v>38606</v>
          </cell>
          <cell r="J291">
            <v>9</v>
          </cell>
          <cell r="K291">
            <v>36</v>
          </cell>
          <cell r="L291">
            <v>1</v>
          </cell>
          <cell r="M291" t="str">
            <v>PAP</v>
          </cell>
          <cell r="N291">
            <v>38606</v>
          </cell>
          <cell r="O291" t="str">
            <v>BLS5</v>
          </cell>
          <cell r="P291" t="str">
            <v>Pornic Corbeilles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 t="str">
            <v>HERLIDOU</v>
          </cell>
          <cell r="Y291">
            <v>7570</v>
          </cell>
          <cell r="AA291" t="e">
            <v>#N/A</v>
          </cell>
          <cell r="AB291"/>
          <cell r="AC291"/>
          <cell r="AD291">
            <v>7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7</v>
          </cell>
          <cell r="AJ291" t="e">
            <v>#N/A</v>
          </cell>
          <cell r="AK291" t="e">
            <v>#N/A</v>
          </cell>
          <cell r="AL291" t="e">
            <v>#N/A</v>
          </cell>
          <cell r="AM291" t="e">
            <v>#N/A</v>
          </cell>
          <cell r="AN291" t="e">
            <v>#N/A</v>
          </cell>
          <cell r="AO291" t="str">
            <v>Pornic Corbeilles</v>
          </cell>
          <cell r="AP291" t="str">
            <v>CC Pornic</v>
          </cell>
          <cell r="AQ291">
            <v>32</v>
          </cell>
          <cell r="AR291">
            <v>1</v>
          </cell>
          <cell r="AS291">
            <v>7</v>
          </cell>
          <cell r="AW291">
            <v>381010</v>
          </cell>
          <cell r="AX291" t="str">
            <v>CDI</v>
          </cell>
          <cell r="AY291"/>
          <cell r="AZ291"/>
          <cell r="BA291"/>
          <cell r="BB291"/>
        </row>
        <row r="292">
          <cell r="A292" t="str">
            <v>38606G Marché 1</v>
          </cell>
          <cell r="B292" t="str">
            <v>38606500</v>
          </cell>
          <cell r="C292" t="str">
            <v>38606</v>
          </cell>
          <cell r="D292">
            <v>38606</v>
          </cell>
          <cell r="E292">
            <v>38606</v>
          </cell>
          <cell r="F292">
            <v>38606</v>
          </cell>
          <cell r="G292" t="str">
            <v>3860661690G</v>
          </cell>
          <cell r="H292" t="str">
            <v>38606</v>
          </cell>
          <cell r="I292" t="str">
            <v>38606</v>
          </cell>
          <cell r="J292">
            <v>9</v>
          </cell>
          <cell r="K292">
            <v>36</v>
          </cell>
          <cell r="L292">
            <v>1</v>
          </cell>
          <cell r="M292" t="str">
            <v>PAP</v>
          </cell>
          <cell r="N292">
            <v>38606</v>
          </cell>
          <cell r="O292" t="str">
            <v>G Marché 1</v>
          </cell>
          <cell r="P292" t="str">
            <v>Le Pouliguen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 t="str">
            <v>14h00</v>
          </cell>
          <cell r="V292" t="str">
            <v>PIVAUT</v>
          </cell>
          <cell r="Y292">
            <v>500</v>
          </cell>
          <cell r="AA292" t="e">
            <v>#N/A</v>
          </cell>
          <cell r="AB292"/>
          <cell r="AC292"/>
          <cell r="AD292">
            <v>1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1</v>
          </cell>
          <cell r="AJ292" t="e">
            <v>#N/A</v>
          </cell>
          <cell r="AK292" t="e">
            <v>#N/A</v>
          </cell>
          <cell r="AL292" t="e">
            <v>#N/A</v>
          </cell>
          <cell r="AM292" t="e">
            <v>#N/A</v>
          </cell>
          <cell r="AN292" t="e">
            <v>#N/A</v>
          </cell>
          <cell r="AO292" t="str">
            <v>Marché Le Pouliguen</v>
          </cell>
          <cell r="AP292" t="str">
            <v>MARCHE</v>
          </cell>
          <cell r="AQ292">
            <v>57</v>
          </cell>
          <cell r="AR292">
            <v>1</v>
          </cell>
          <cell r="AS292">
            <v>1</v>
          </cell>
          <cell r="AW292" t="str">
            <v>61690G</v>
          </cell>
          <cell r="AX292" t="str">
            <v>CDI</v>
          </cell>
          <cell r="AY292"/>
          <cell r="AZ292"/>
          <cell r="BA292"/>
          <cell r="BB292"/>
        </row>
        <row r="293">
          <cell r="A293" t="str">
            <v>38606B Marché 1</v>
          </cell>
          <cell r="B293" t="str">
            <v>386067570</v>
          </cell>
          <cell r="C293" t="str">
            <v>38606</v>
          </cell>
          <cell r="D293">
            <v>38606</v>
          </cell>
          <cell r="E293">
            <v>38606</v>
          </cell>
          <cell r="F293">
            <v>38606</v>
          </cell>
          <cell r="G293" t="str">
            <v>3860617140G</v>
          </cell>
          <cell r="H293" t="str">
            <v>38606381010</v>
          </cell>
          <cell r="I293" t="str">
            <v>38606</v>
          </cell>
          <cell r="J293">
            <v>9</v>
          </cell>
          <cell r="K293">
            <v>36</v>
          </cell>
          <cell r="L293">
            <v>1</v>
          </cell>
          <cell r="M293" t="str">
            <v>PAP</v>
          </cell>
          <cell r="N293">
            <v>38606</v>
          </cell>
          <cell r="O293" t="str">
            <v>B Marché 1</v>
          </cell>
          <cell r="P293" t="str">
            <v>Pornic Place Macè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 t="str">
            <v>CHIFFOLEAU</v>
          </cell>
          <cell r="W293" t="str">
            <v>HERLIDOU</v>
          </cell>
          <cell r="Y293">
            <v>7570</v>
          </cell>
          <cell r="AA293" t="e">
            <v>#N/A</v>
          </cell>
          <cell r="AB293" t="e">
            <v>#N/A</v>
          </cell>
          <cell r="AC293"/>
          <cell r="AD293">
            <v>1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1</v>
          </cell>
          <cell r="AJ293" t="e">
            <v>#N/A</v>
          </cell>
          <cell r="AK293" t="e">
            <v>#N/A</v>
          </cell>
          <cell r="AL293" t="e">
            <v>#N/A</v>
          </cell>
          <cell r="AM293" t="e">
            <v>#N/A</v>
          </cell>
          <cell r="AN293" t="e">
            <v>#N/A</v>
          </cell>
          <cell r="AO293" t="str">
            <v>Pornic Marché</v>
          </cell>
          <cell r="AP293" t="str">
            <v>MARCHE</v>
          </cell>
          <cell r="AQ293">
            <v>62</v>
          </cell>
          <cell r="AR293">
            <v>2</v>
          </cell>
          <cell r="AS293">
            <v>2</v>
          </cell>
          <cell r="AW293" t="str">
            <v>17140G</v>
          </cell>
          <cell r="AX293" t="str">
            <v>CDI</v>
          </cell>
          <cell r="AY293">
            <v>381010</v>
          </cell>
          <cell r="AZ293" t="str">
            <v>CDI</v>
          </cell>
          <cell r="BA293"/>
          <cell r="BB293"/>
        </row>
        <row r="294">
          <cell r="A294" t="str">
            <v>38607ALS1</v>
          </cell>
          <cell r="B294" t="str">
            <v>386073030</v>
          </cell>
          <cell r="C294" t="str">
            <v>38607</v>
          </cell>
          <cell r="D294" t="str">
            <v>38607LE GOUIC</v>
          </cell>
          <cell r="E294" t="str">
            <v>38607</v>
          </cell>
          <cell r="F294" t="str">
            <v>38607</v>
          </cell>
          <cell r="G294" t="str">
            <v>38607LE GOUIC</v>
          </cell>
          <cell r="H294" t="str">
            <v>38607</v>
          </cell>
          <cell r="I294" t="str">
            <v>38607</v>
          </cell>
          <cell r="J294">
            <v>9</v>
          </cell>
          <cell r="K294">
            <v>37</v>
          </cell>
          <cell r="L294">
            <v>2</v>
          </cell>
          <cell r="M294" t="str">
            <v>APV</v>
          </cell>
          <cell r="N294">
            <v>38607</v>
          </cell>
          <cell r="O294" t="str">
            <v>ALS1</v>
          </cell>
          <cell r="P294" t="str">
            <v>SICAPG OM SNN</v>
          </cell>
          <cell r="Q294" t="str">
            <v>SICAPG VE SNN</v>
          </cell>
          <cell r="R294">
            <v>0</v>
          </cell>
          <cell r="S294">
            <v>0</v>
          </cell>
          <cell r="T294">
            <v>0</v>
          </cell>
          <cell r="U294" t="str">
            <v>6h00</v>
          </cell>
          <cell r="V294" t="str">
            <v>LE GOUIC</v>
          </cell>
          <cell r="Y294">
            <v>3030</v>
          </cell>
          <cell r="AQ294">
            <v>35</v>
          </cell>
          <cell r="AR294">
            <v>1</v>
          </cell>
          <cell r="AS294">
            <v>0</v>
          </cell>
          <cell r="AW294" t="str">
            <v>LE GOUIC</v>
          </cell>
          <cell r="AX294" t="str">
            <v>CDI</v>
          </cell>
          <cell r="AY294"/>
          <cell r="AZ294"/>
          <cell r="BA294"/>
          <cell r="BB294"/>
        </row>
        <row r="295">
          <cell r="A295" t="str">
            <v>38607ALS2</v>
          </cell>
          <cell r="B295" t="str">
            <v>386073063</v>
          </cell>
          <cell r="C295" t="str">
            <v>38607</v>
          </cell>
          <cell r="D295" t="str">
            <v>38607CONRAD</v>
          </cell>
          <cell r="E295" t="str">
            <v>38607</v>
          </cell>
          <cell r="F295" t="str">
            <v>38607</v>
          </cell>
          <cell r="G295" t="str">
            <v>38607CONRAD</v>
          </cell>
          <cell r="H295" t="str">
            <v>38607</v>
          </cell>
          <cell r="I295" t="str">
            <v>38607</v>
          </cell>
          <cell r="J295">
            <v>9</v>
          </cell>
          <cell r="K295">
            <v>37</v>
          </cell>
          <cell r="L295">
            <v>2</v>
          </cell>
          <cell r="M295" t="str">
            <v>APV</v>
          </cell>
          <cell r="N295">
            <v>38607</v>
          </cell>
          <cell r="O295" t="str">
            <v>ALS2</v>
          </cell>
          <cell r="P295" t="str">
            <v>CCPB OM SCH</v>
          </cell>
          <cell r="Q295" t="str">
            <v>CCPB VE SCH</v>
          </cell>
          <cell r="R295">
            <v>0</v>
          </cell>
          <cell r="S295">
            <v>0</v>
          </cell>
          <cell r="T295">
            <v>0</v>
          </cell>
          <cell r="U295" t="str">
            <v>6h00</v>
          </cell>
          <cell r="V295" t="str">
            <v>CONRAD</v>
          </cell>
          <cell r="Y295">
            <v>3063</v>
          </cell>
          <cell r="AQ295">
            <v>36</v>
          </cell>
          <cell r="AR295">
            <v>1</v>
          </cell>
          <cell r="AS295">
            <v>0</v>
          </cell>
          <cell r="AW295" t="str">
            <v>CONRAD</v>
          </cell>
          <cell r="AX295" t="str">
            <v>CDI</v>
          </cell>
          <cell r="AY295"/>
          <cell r="AZ295"/>
          <cell r="BA295"/>
          <cell r="BB295"/>
        </row>
        <row r="296">
          <cell r="A296" t="str">
            <v>38607ALS3</v>
          </cell>
          <cell r="B296" t="str">
            <v>386073197</v>
          </cell>
          <cell r="C296" t="str">
            <v>38607</v>
          </cell>
          <cell r="D296" t="str">
            <v>38607JUSTEAU</v>
          </cell>
          <cell r="E296" t="str">
            <v>38607</v>
          </cell>
          <cell r="F296" t="str">
            <v>38607</v>
          </cell>
          <cell r="G296" t="str">
            <v>38607JUSTEAU</v>
          </cell>
          <cell r="H296" t="str">
            <v>38607</v>
          </cell>
          <cell r="I296" t="str">
            <v>38607</v>
          </cell>
          <cell r="J296">
            <v>9</v>
          </cell>
          <cell r="K296">
            <v>37</v>
          </cell>
          <cell r="L296">
            <v>2</v>
          </cell>
          <cell r="M296" t="str">
            <v>APV</v>
          </cell>
          <cell r="N296">
            <v>38607</v>
          </cell>
          <cell r="O296" t="str">
            <v>ALS3</v>
          </cell>
          <cell r="P296" t="str">
            <v>CARENE EL KING</v>
          </cell>
          <cell r="Q296" t="str">
            <v>AUCHAN EL KING</v>
          </cell>
          <cell r="R296" t="str">
            <v>CARENE VE KING</v>
          </cell>
          <cell r="S296">
            <v>0</v>
          </cell>
          <cell r="T296">
            <v>0</v>
          </cell>
          <cell r="U296" t="str">
            <v>6h00</v>
          </cell>
          <cell r="V296" t="str">
            <v>JUSTEAU</v>
          </cell>
          <cell r="Y296">
            <v>3197</v>
          </cell>
          <cell r="AQ296">
            <v>37</v>
          </cell>
          <cell r="AR296">
            <v>1</v>
          </cell>
          <cell r="AS296">
            <v>0</v>
          </cell>
          <cell r="AW296" t="str">
            <v>JUSTEAU</v>
          </cell>
          <cell r="AX296" t="str">
            <v>CDI</v>
          </cell>
          <cell r="AY296"/>
          <cell r="AZ296"/>
          <cell r="BA296"/>
          <cell r="BB296"/>
        </row>
        <row r="297">
          <cell r="A297" t="str">
            <v>38607EMB</v>
          </cell>
          <cell r="B297" t="str">
            <v>38607</v>
          </cell>
          <cell r="C297" t="str">
            <v>38607</v>
          </cell>
          <cell r="D297" t="str">
            <v>38607CRENN</v>
          </cell>
          <cell r="E297" t="str">
            <v>38607</v>
          </cell>
          <cell r="F297" t="str">
            <v>38607</v>
          </cell>
          <cell r="G297" t="str">
            <v>38607CRENN</v>
          </cell>
          <cell r="H297" t="str">
            <v>38607</v>
          </cell>
          <cell r="I297" t="str">
            <v>38607</v>
          </cell>
          <cell r="J297">
            <v>9</v>
          </cell>
          <cell r="K297">
            <v>37</v>
          </cell>
          <cell r="L297">
            <v>2</v>
          </cell>
          <cell r="M297" t="str">
            <v>EMB</v>
          </cell>
          <cell r="N297">
            <v>38607</v>
          </cell>
          <cell r="O297" t="str">
            <v>EMB</v>
          </cell>
          <cell r="P297" t="str">
            <v>Embauche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 t="str">
            <v>4h00</v>
          </cell>
          <cell r="V297" t="str">
            <v>CRENN</v>
          </cell>
          <cell r="AQ297">
            <v>1</v>
          </cell>
          <cell r="AR297">
            <v>1</v>
          </cell>
          <cell r="AS297">
            <v>0</v>
          </cell>
          <cell r="AW297" t="str">
            <v>CRENN</v>
          </cell>
          <cell r="AX297" t="str">
            <v>CDI</v>
          </cell>
          <cell r="AY297"/>
          <cell r="AZ297"/>
          <cell r="BA297"/>
          <cell r="BB297"/>
        </row>
        <row r="298">
          <cell r="A298" t="str">
            <v>38607GLS1</v>
          </cell>
          <cell r="B298" t="str">
            <v>38607442</v>
          </cell>
          <cell r="C298" t="str">
            <v>38607</v>
          </cell>
          <cell r="D298" t="str">
            <v>38607BAUDOUIN</v>
          </cell>
          <cell r="E298" t="str">
            <v>38607LEMASSON</v>
          </cell>
          <cell r="F298" t="str">
            <v>38607</v>
          </cell>
          <cell r="G298" t="str">
            <v>3860755213</v>
          </cell>
          <cell r="H298" t="str">
            <v>38607LEMASSON</v>
          </cell>
          <cell r="I298" t="str">
            <v>38607</v>
          </cell>
          <cell r="J298">
            <v>9</v>
          </cell>
          <cell r="K298">
            <v>37</v>
          </cell>
          <cell r="L298">
            <v>2</v>
          </cell>
          <cell r="M298" t="str">
            <v>PAP</v>
          </cell>
          <cell r="N298">
            <v>38607</v>
          </cell>
          <cell r="O298" t="str">
            <v>GLS1</v>
          </cell>
          <cell r="P298" t="str">
            <v>Le Pouliguen S1 OM+EL</v>
          </cell>
          <cell r="Q298" t="str">
            <v>Le Pouliguen S3 OM+EL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 t="str">
            <v>BAUDOUIN</v>
          </cell>
          <cell r="W298" t="str">
            <v>LEMASSON</v>
          </cell>
          <cell r="Y298">
            <v>442</v>
          </cell>
          <cell r="AA298" t="e">
            <v>#N/A</v>
          </cell>
          <cell r="AB298" t="e">
            <v>#N/A</v>
          </cell>
          <cell r="AC298"/>
          <cell r="AD298">
            <v>2</v>
          </cell>
          <cell r="AE298">
            <v>6</v>
          </cell>
          <cell r="AF298">
            <v>0</v>
          </cell>
          <cell r="AG298">
            <v>0</v>
          </cell>
          <cell r="AH298">
            <v>0</v>
          </cell>
          <cell r="AI298">
            <v>8</v>
          </cell>
          <cell r="AJ298" t="e">
            <v>#N/A</v>
          </cell>
          <cell r="AK298" t="e">
            <v>#N/A</v>
          </cell>
          <cell r="AL298" t="e">
            <v>#N/A</v>
          </cell>
          <cell r="AM298" t="e">
            <v>#N/A</v>
          </cell>
          <cell r="AN298" t="e">
            <v>#N/A</v>
          </cell>
          <cell r="AO298" t="str">
            <v>Le Pouliguen</v>
          </cell>
          <cell r="AP298" t="str">
            <v>SICAPG</v>
          </cell>
          <cell r="AQ298">
            <v>2</v>
          </cell>
          <cell r="AR298">
            <v>2</v>
          </cell>
          <cell r="AS298">
            <v>16</v>
          </cell>
          <cell r="AW298">
            <v>55213</v>
          </cell>
          <cell r="AX298" t="str">
            <v>CDI</v>
          </cell>
          <cell r="AY298" t="str">
            <v>LEMASSON</v>
          </cell>
          <cell r="AZ298" t="str">
            <v>CDI</v>
          </cell>
          <cell r="BA298"/>
          <cell r="BB298"/>
        </row>
        <row r="299">
          <cell r="A299" t="str">
            <v>38607GLS2</v>
          </cell>
          <cell r="B299" t="str">
            <v>38607481</v>
          </cell>
          <cell r="C299" t="str">
            <v>38607</v>
          </cell>
          <cell r="D299" t="str">
            <v>38607PIVAUT</v>
          </cell>
          <cell r="E299" t="str">
            <v>38607HAMON</v>
          </cell>
          <cell r="F299" t="str">
            <v>38607</v>
          </cell>
          <cell r="G299" t="str">
            <v>3860761690G</v>
          </cell>
          <cell r="H299" t="str">
            <v>38607HAMON</v>
          </cell>
          <cell r="I299" t="str">
            <v>38607</v>
          </cell>
          <cell r="J299">
            <v>9</v>
          </cell>
          <cell r="K299">
            <v>37</v>
          </cell>
          <cell r="L299">
            <v>2</v>
          </cell>
          <cell r="M299" t="str">
            <v>PAP</v>
          </cell>
          <cell r="N299">
            <v>38607</v>
          </cell>
          <cell r="O299" t="str">
            <v>GLS2</v>
          </cell>
          <cell r="P299" t="str">
            <v>Le Croisic S3 OM</v>
          </cell>
          <cell r="Q299" t="str">
            <v>Le Croisic S2 OM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 t="str">
            <v>PIVAUT</v>
          </cell>
          <cell r="W299" t="str">
            <v>HAMON</v>
          </cell>
          <cell r="Y299">
            <v>481</v>
          </cell>
          <cell r="AA299" t="e">
            <v>#N/A</v>
          </cell>
          <cell r="AB299" t="e">
            <v>#N/A</v>
          </cell>
          <cell r="AC299"/>
          <cell r="AD299">
            <v>2</v>
          </cell>
          <cell r="AE299">
            <v>5</v>
          </cell>
          <cell r="AF299">
            <v>0</v>
          </cell>
          <cell r="AG299">
            <v>0</v>
          </cell>
          <cell r="AH299">
            <v>0</v>
          </cell>
          <cell r="AI299">
            <v>7</v>
          </cell>
          <cell r="AJ299" t="e">
            <v>#N/A</v>
          </cell>
          <cell r="AK299" t="e">
            <v>#N/A</v>
          </cell>
          <cell r="AL299" t="e">
            <v>#N/A</v>
          </cell>
          <cell r="AM299" t="e">
            <v>#N/A</v>
          </cell>
          <cell r="AN299" t="e">
            <v>#N/A</v>
          </cell>
          <cell r="AO299" t="str">
            <v>Le Croisic</v>
          </cell>
          <cell r="AP299" t="str">
            <v>SICAPG</v>
          </cell>
          <cell r="AQ299">
            <v>3</v>
          </cell>
          <cell r="AR299">
            <v>2</v>
          </cell>
          <cell r="AS299">
            <v>14</v>
          </cell>
          <cell r="AW299" t="str">
            <v>61690G</v>
          </cell>
          <cell r="AX299" t="str">
            <v>CDI</v>
          </cell>
          <cell r="AY299" t="str">
            <v>HAMON</v>
          </cell>
          <cell r="AZ299" t="str">
            <v>CDI</v>
          </cell>
          <cell r="BA299"/>
          <cell r="BB299"/>
        </row>
        <row r="300">
          <cell r="A300" t="str">
            <v>38607GLS4</v>
          </cell>
          <cell r="B300" t="str">
            <v>38607282</v>
          </cell>
          <cell r="C300" t="str">
            <v>38607</v>
          </cell>
          <cell r="D300" t="str">
            <v>38607FRADIN</v>
          </cell>
          <cell r="E300" t="str">
            <v>38607COQUARD</v>
          </cell>
          <cell r="F300" t="str">
            <v>38607</v>
          </cell>
          <cell r="G300" t="str">
            <v>3860731421G</v>
          </cell>
          <cell r="H300" t="str">
            <v>3860719961G</v>
          </cell>
          <cell r="I300" t="str">
            <v>38607</v>
          </cell>
          <cell r="J300">
            <v>9</v>
          </cell>
          <cell r="K300">
            <v>37</v>
          </cell>
          <cell r="L300">
            <v>2</v>
          </cell>
          <cell r="M300" t="str">
            <v>PAP</v>
          </cell>
          <cell r="N300">
            <v>38607</v>
          </cell>
          <cell r="O300" t="str">
            <v>GLS4</v>
          </cell>
          <cell r="P300" t="str">
            <v>Batz/Mer Sud OM</v>
          </cell>
          <cell r="Q300" t="str">
            <v>Le Pouliguen S3/2 OM+EL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 t="str">
            <v>FRADIN</v>
          </cell>
          <cell r="W300" t="str">
            <v>COQUARD</v>
          </cell>
          <cell r="Y300">
            <v>282</v>
          </cell>
          <cell r="AA300" t="e">
            <v>#N/A</v>
          </cell>
          <cell r="AB300" t="e">
            <v>#N/A</v>
          </cell>
          <cell r="AC300"/>
          <cell r="AD300">
            <v>4.25</v>
          </cell>
          <cell r="AE300">
            <v>3</v>
          </cell>
          <cell r="AF300">
            <v>0</v>
          </cell>
          <cell r="AG300">
            <v>0</v>
          </cell>
          <cell r="AH300">
            <v>0</v>
          </cell>
          <cell r="AI300">
            <v>7.25</v>
          </cell>
          <cell r="AJ300" t="e">
            <v>#N/A</v>
          </cell>
          <cell r="AK300" t="e">
            <v>#N/A</v>
          </cell>
          <cell r="AL300" t="e">
            <v>#N/A</v>
          </cell>
          <cell r="AM300" t="e">
            <v>#N/A</v>
          </cell>
          <cell r="AN300" t="e">
            <v>#N/A</v>
          </cell>
          <cell r="AO300" t="str">
            <v>Batz sur Mer</v>
          </cell>
          <cell r="AP300" t="str">
            <v>SICAPG</v>
          </cell>
          <cell r="AQ300">
            <v>5</v>
          </cell>
          <cell r="AR300">
            <v>2</v>
          </cell>
          <cell r="AS300">
            <v>14.5</v>
          </cell>
          <cell r="AW300" t="str">
            <v>31421G</v>
          </cell>
          <cell r="AX300" t="str">
            <v>CDI</v>
          </cell>
          <cell r="AY300" t="str">
            <v>19961G</v>
          </cell>
          <cell r="AZ300" t="str">
            <v>CDI</v>
          </cell>
          <cell r="BA300"/>
          <cell r="BB300"/>
        </row>
        <row r="301">
          <cell r="A301" t="str">
            <v>38607GLS6</v>
          </cell>
          <cell r="B301" t="str">
            <v>38607500</v>
          </cell>
          <cell r="C301" t="str">
            <v>38607490</v>
          </cell>
          <cell r="D301" t="str">
            <v>38607PELLETIER</v>
          </cell>
          <cell r="E301" t="str">
            <v>38607LEGUEN</v>
          </cell>
          <cell r="F301" t="str">
            <v>38607</v>
          </cell>
          <cell r="G301" t="str">
            <v>38607597620</v>
          </cell>
          <cell r="H301" t="str">
            <v>38607LEGUEN</v>
          </cell>
          <cell r="I301" t="str">
            <v>38607</v>
          </cell>
          <cell r="J301">
            <v>9</v>
          </cell>
          <cell r="K301">
            <v>37</v>
          </cell>
          <cell r="L301">
            <v>2</v>
          </cell>
          <cell r="M301" t="str">
            <v>PAP</v>
          </cell>
          <cell r="N301">
            <v>38607</v>
          </cell>
          <cell r="O301" t="str">
            <v>GLS6</v>
          </cell>
          <cell r="P301" t="str">
            <v>Le Pouliguen S2 OM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 t="str">
            <v>PELLETIER</v>
          </cell>
          <cell r="W301" t="str">
            <v>LEGUEN</v>
          </cell>
          <cell r="Y301">
            <v>500</v>
          </cell>
          <cell r="Z301">
            <v>490</v>
          </cell>
          <cell r="AA301" t="e">
            <v>#N/A</v>
          </cell>
          <cell r="AB301" t="e">
            <v>#N/A</v>
          </cell>
          <cell r="AC301"/>
          <cell r="AD301">
            <v>9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9</v>
          </cell>
          <cell r="AJ301" t="e">
            <v>#N/A</v>
          </cell>
          <cell r="AK301" t="e">
            <v>#N/A</v>
          </cell>
          <cell r="AL301" t="e">
            <v>#N/A</v>
          </cell>
          <cell r="AM301" t="e">
            <v>#N/A</v>
          </cell>
          <cell r="AN301" t="e">
            <v>#N/A</v>
          </cell>
          <cell r="AO301" t="str">
            <v>Le Pouliguen</v>
          </cell>
          <cell r="AP301" t="str">
            <v>SICAPG</v>
          </cell>
          <cell r="AQ301">
            <v>7</v>
          </cell>
          <cell r="AR301">
            <v>2</v>
          </cell>
          <cell r="AS301">
            <v>18</v>
          </cell>
          <cell r="AW301">
            <v>597620</v>
          </cell>
          <cell r="AX301" t="str">
            <v>CDI</v>
          </cell>
          <cell r="AY301" t="str">
            <v>LEGUEN</v>
          </cell>
          <cell r="AZ301" t="str">
            <v>CDI</v>
          </cell>
          <cell r="BA301"/>
          <cell r="BB301"/>
        </row>
        <row r="302">
          <cell r="A302" t="str">
            <v>38607GLS8</v>
          </cell>
          <cell r="B302" t="str">
            <v>38607358</v>
          </cell>
          <cell r="C302" t="str">
            <v>38607</v>
          </cell>
          <cell r="D302" t="str">
            <v>38607MANOUBY</v>
          </cell>
          <cell r="E302" t="str">
            <v>38607MARICHAL</v>
          </cell>
          <cell r="F302" t="str">
            <v>38607</v>
          </cell>
          <cell r="G302" t="str">
            <v>3860750420G</v>
          </cell>
          <cell r="H302" t="str">
            <v>3860750970G</v>
          </cell>
          <cell r="I302" t="str">
            <v>38607</v>
          </cell>
          <cell r="J302">
            <v>9</v>
          </cell>
          <cell r="K302">
            <v>37</v>
          </cell>
          <cell r="L302">
            <v>2</v>
          </cell>
          <cell r="M302" t="str">
            <v>PAP</v>
          </cell>
          <cell r="N302">
            <v>38607</v>
          </cell>
          <cell r="O302" t="str">
            <v>GLS8</v>
          </cell>
          <cell r="P302" t="str">
            <v>La Turballe Cotier 1 OM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 t="str">
            <v>MANOUBY</v>
          </cell>
          <cell r="W302" t="str">
            <v>MARICHAL</v>
          </cell>
          <cell r="Y302">
            <v>358</v>
          </cell>
          <cell r="AA302" t="e">
            <v>#N/A</v>
          </cell>
          <cell r="AB302" t="e">
            <v>#N/A</v>
          </cell>
          <cell r="AC302"/>
          <cell r="AD302">
            <v>7.5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7.5</v>
          </cell>
          <cell r="AJ302" t="e">
            <v>#N/A</v>
          </cell>
          <cell r="AK302" t="e">
            <v>#N/A</v>
          </cell>
          <cell r="AL302" t="e">
            <v>#N/A</v>
          </cell>
          <cell r="AM302" t="e">
            <v>#N/A</v>
          </cell>
          <cell r="AN302" t="e">
            <v>#N/A</v>
          </cell>
          <cell r="AO302" t="str">
            <v>La Turballe</v>
          </cell>
          <cell r="AP302" t="str">
            <v>CCPB</v>
          </cell>
          <cell r="AQ302">
            <v>9</v>
          </cell>
          <cell r="AR302">
            <v>2</v>
          </cell>
          <cell r="AS302">
            <v>15</v>
          </cell>
          <cell r="AW302" t="str">
            <v>50420G</v>
          </cell>
          <cell r="AX302" t="str">
            <v>CDI</v>
          </cell>
          <cell r="AY302" t="str">
            <v>50970G</v>
          </cell>
          <cell r="AZ302" t="str">
            <v>CDI</v>
          </cell>
          <cell r="BA302"/>
          <cell r="BB302"/>
        </row>
        <row r="303">
          <cell r="A303" t="str">
            <v>38607GLS9</v>
          </cell>
          <cell r="B303" t="str">
            <v>38607243</v>
          </cell>
          <cell r="C303" t="str">
            <v>38607</v>
          </cell>
          <cell r="D303" t="str">
            <v>38607SEJOURNE</v>
          </cell>
          <cell r="E303" t="str">
            <v>38607RIO</v>
          </cell>
          <cell r="F303" t="str">
            <v>38607</v>
          </cell>
          <cell r="G303" t="str">
            <v>38607703322</v>
          </cell>
          <cell r="H303" t="str">
            <v>3860766258G</v>
          </cell>
          <cell r="I303" t="str">
            <v>38607</v>
          </cell>
          <cell r="J303">
            <v>9</v>
          </cell>
          <cell r="K303">
            <v>37</v>
          </cell>
          <cell r="L303">
            <v>2</v>
          </cell>
          <cell r="M303" t="str">
            <v>PAP</v>
          </cell>
          <cell r="N303">
            <v>38607</v>
          </cell>
          <cell r="O303" t="str">
            <v>GLS9</v>
          </cell>
          <cell r="P303" t="str">
            <v>La Turballe Cotier 2 OM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 t="str">
            <v>SEJOURNE</v>
          </cell>
          <cell r="W303" t="str">
            <v>RIO</v>
          </cell>
          <cell r="Y303">
            <v>243</v>
          </cell>
          <cell r="AA303" t="e">
            <v>#N/A</v>
          </cell>
          <cell r="AB303" t="e">
            <v>#N/A</v>
          </cell>
          <cell r="AC303"/>
          <cell r="AD303">
            <v>7.5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7.5</v>
          </cell>
          <cell r="AJ303" t="e">
            <v>#N/A</v>
          </cell>
          <cell r="AK303" t="e">
            <v>#N/A</v>
          </cell>
          <cell r="AL303" t="e">
            <v>#N/A</v>
          </cell>
          <cell r="AM303" t="e">
            <v>#N/A</v>
          </cell>
          <cell r="AN303" t="e">
            <v>#N/A</v>
          </cell>
          <cell r="AO303" t="str">
            <v>La Turballe</v>
          </cell>
          <cell r="AP303" t="str">
            <v>CCPB</v>
          </cell>
          <cell r="AQ303">
            <v>10</v>
          </cell>
          <cell r="AR303">
            <v>2</v>
          </cell>
          <cell r="AS303">
            <v>15</v>
          </cell>
          <cell r="AW303">
            <v>703322</v>
          </cell>
          <cell r="AX303" t="str">
            <v>CDI</v>
          </cell>
          <cell r="AY303" t="str">
            <v>66258G</v>
          </cell>
          <cell r="AZ303" t="str">
            <v>CDI</v>
          </cell>
          <cell r="BA303"/>
          <cell r="BB303"/>
        </row>
        <row r="304">
          <cell r="A304" t="str">
            <v>38607GLS10</v>
          </cell>
          <cell r="B304" t="str">
            <v>38607438</v>
          </cell>
          <cell r="C304" t="str">
            <v>38607</v>
          </cell>
          <cell r="D304" t="str">
            <v>38607LOGODIN</v>
          </cell>
          <cell r="E304" t="str">
            <v>38607CORNET</v>
          </cell>
          <cell r="F304" t="str">
            <v>38607</v>
          </cell>
          <cell r="G304" t="str">
            <v>3860748500G</v>
          </cell>
          <cell r="H304" t="str">
            <v>3860720133G</v>
          </cell>
          <cell r="I304" t="str">
            <v>38607</v>
          </cell>
          <cell r="J304">
            <v>9</v>
          </cell>
          <cell r="K304">
            <v>37</v>
          </cell>
          <cell r="L304">
            <v>2</v>
          </cell>
          <cell r="M304" t="str">
            <v>PAP</v>
          </cell>
          <cell r="N304">
            <v>38607</v>
          </cell>
          <cell r="O304" t="str">
            <v>GLS10</v>
          </cell>
          <cell r="P304" t="str">
            <v>Piriac Cotier OM+EL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 t="str">
            <v>LOGODIN</v>
          </cell>
          <cell r="W304" t="str">
            <v>CORNET</v>
          </cell>
          <cell r="Y304">
            <v>438</v>
          </cell>
          <cell r="AA304" t="e">
            <v>#N/A</v>
          </cell>
          <cell r="AB304" t="e">
            <v>#N/A</v>
          </cell>
          <cell r="AC304"/>
          <cell r="AD304">
            <v>8.5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8.5</v>
          </cell>
          <cell r="AJ304" t="e">
            <v>#N/A</v>
          </cell>
          <cell r="AK304" t="e">
            <v>#N/A</v>
          </cell>
          <cell r="AL304" t="e">
            <v>#N/A</v>
          </cell>
          <cell r="AM304" t="e">
            <v>#N/A</v>
          </cell>
          <cell r="AN304" t="e">
            <v>#N/A</v>
          </cell>
          <cell r="AO304" t="str">
            <v>Piriac / Mer</v>
          </cell>
          <cell r="AP304" t="str">
            <v>CCPB</v>
          </cell>
          <cell r="AQ304">
            <v>11</v>
          </cell>
          <cell r="AR304">
            <v>2</v>
          </cell>
          <cell r="AS304">
            <v>17</v>
          </cell>
          <cell r="AW304" t="str">
            <v>48500G</v>
          </cell>
          <cell r="AX304" t="str">
            <v>CDI</v>
          </cell>
          <cell r="AY304" t="str">
            <v>20133G</v>
          </cell>
          <cell r="AZ304" t="str">
            <v>CDI</v>
          </cell>
          <cell r="BA304"/>
          <cell r="BB304"/>
        </row>
        <row r="305">
          <cell r="A305" t="str">
            <v>38607GLS11</v>
          </cell>
          <cell r="B305" t="str">
            <v>38607255</v>
          </cell>
          <cell r="C305" t="str">
            <v>38607</v>
          </cell>
          <cell r="D305" t="str">
            <v>38607BERNIER</v>
          </cell>
          <cell r="E305" t="str">
            <v>38607RACON</v>
          </cell>
          <cell r="F305" t="str">
            <v>38607</v>
          </cell>
          <cell r="G305" t="str">
            <v>3860792020G</v>
          </cell>
          <cell r="H305" t="str">
            <v>38607Racon</v>
          </cell>
          <cell r="I305" t="str">
            <v>38607</v>
          </cell>
          <cell r="J305">
            <v>9</v>
          </cell>
          <cell r="K305">
            <v>37</v>
          </cell>
          <cell r="L305">
            <v>2</v>
          </cell>
          <cell r="M305" t="str">
            <v>PAP</v>
          </cell>
          <cell r="N305">
            <v>38607</v>
          </cell>
          <cell r="O305" t="str">
            <v>GLS11</v>
          </cell>
          <cell r="P305" t="str">
            <v>Mesquer Cotier OM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 t="str">
            <v>BERNIER</v>
          </cell>
          <cell r="W305" t="str">
            <v>RACON</v>
          </cell>
          <cell r="Y305">
            <v>255</v>
          </cell>
          <cell r="AA305" t="e">
            <v>#N/A</v>
          </cell>
          <cell r="AB305" t="e">
            <v>#N/A</v>
          </cell>
          <cell r="AC305"/>
          <cell r="AD305">
            <v>8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8</v>
          </cell>
          <cell r="AJ305" t="e">
            <v>#N/A</v>
          </cell>
          <cell r="AK305" t="e">
            <v>#N/A</v>
          </cell>
          <cell r="AL305" t="e">
            <v>#N/A</v>
          </cell>
          <cell r="AM305" t="e">
            <v>#N/A</v>
          </cell>
          <cell r="AN305" t="e">
            <v>#N/A</v>
          </cell>
          <cell r="AO305" t="str">
            <v>Mesquer</v>
          </cell>
          <cell r="AP305" t="str">
            <v>CCPB</v>
          </cell>
          <cell r="AQ305">
            <v>12</v>
          </cell>
          <cell r="AR305">
            <v>2</v>
          </cell>
          <cell r="AS305">
            <v>16</v>
          </cell>
          <cell r="AW305" t="str">
            <v>92020G</v>
          </cell>
          <cell r="AX305" t="str">
            <v>CDI</v>
          </cell>
          <cell r="AY305" t="str">
            <v>Racon</v>
          </cell>
          <cell r="AZ305" t="str">
            <v>Intérim</v>
          </cell>
          <cell r="BA305"/>
          <cell r="BB305"/>
        </row>
        <row r="306">
          <cell r="A306" t="str">
            <v>38607GLS12</v>
          </cell>
          <cell r="B306" t="str">
            <v>38607431</v>
          </cell>
          <cell r="C306" t="str">
            <v>38607</v>
          </cell>
          <cell r="D306" t="str">
            <v>38607MALLET</v>
          </cell>
          <cell r="E306" t="str">
            <v>38607BOMPOIL</v>
          </cell>
          <cell r="F306" t="str">
            <v>38607</v>
          </cell>
          <cell r="G306" t="str">
            <v>38607502210</v>
          </cell>
          <cell r="H306" t="str">
            <v>38607333180</v>
          </cell>
          <cell r="I306" t="str">
            <v>38607</v>
          </cell>
          <cell r="J306">
            <v>9</v>
          </cell>
          <cell r="K306">
            <v>37</v>
          </cell>
          <cell r="L306">
            <v>2</v>
          </cell>
          <cell r="M306" t="str">
            <v>PAP</v>
          </cell>
          <cell r="N306">
            <v>38607</v>
          </cell>
          <cell r="O306" t="str">
            <v>GLS12</v>
          </cell>
          <cell r="P306" t="str">
            <v>Guérande Madeleine OM+EL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 t="str">
            <v>MALLET</v>
          </cell>
          <cell r="W306" t="str">
            <v>BOMPOIL</v>
          </cell>
          <cell r="Y306">
            <v>431</v>
          </cell>
          <cell r="AA306" t="e">
            <v>#N/A</v>
          </cell>
          <cell r="AB306" t="e">
            <v>#N/A</v>
          </cell>
          <cell r="AC306"/>
          <cell r="AD306">
            <v>8.75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8.75</v>
          </cell>
          <cell r="AJ306" t="e">
            <v>#N/A</v>
          </cell>
          <cell r="AK306" t="e">
            <v>#N/A</v>
          </cell>
          <cell r="AL306" t="e">
            <v>#N/A</v>
          </cell>
          <cell r="AM306" t="e">
            <v>#N/A</v>
          </cell>
          <cell r="AN306" t="e">
            <v>#N/A</v>
          </cell>
          <cell r="AO306" t="str">
            <v>Guérande</v>
          </cell>
          <cell r="AP306" t="str">
            <v>SICAPG</v>
          </cell>
          <cell r="AQ306">
            <v>13</v>
          </cell>
          <cell r="AR306">
            <v>2</v>
          </cell>
          <cell r="AS306">
            <v>17.5</v>
          </cell>
          <cell r="AW306">
            <v>502210</v>
          </cell>
          <cell r="AX306" t="str">
            <v>CDI</v>
          </cell>
          <cell r="AY306">
            <v>333180</v>
          </cell>
          <cell r="AZ306" t="str">
            <v>CDI</v>
          </cell>
          <cell r="BA306"/>
          <cell r="BB306"/>
        </row>
        <row r="307">
          <cell r="A307" t="str">
            <v>38607GLS13</v>
          </cell>
          <cell r="B307" t="str">
            <v>38607466</v>
          </cell>
          <cell r="C307" t="str">
            <v>38607</v>
          </cell>
          <cell r="D307" t="str">
            <v>38607DERIANO</v>
          </cell>
          <cell r="E307" t="str">
            <v>38607HANCKE</v>
          </cell>
          <cell r="F307" t="str">
            <v>38607</v>
          </cell>
          <cell r="G307" t="str">
            <v>38607238000</v>
          </cell>
          <cell r="H307" t="str">
            <v>3860737330G</v>
          </cell>
          <cell r="I307" t="str">
            <v>38607</v>
          </cell>
          <cell r="J307">
            <v>9</v>
          </cell>
          <cell r="K307">
            <v>37</v>
          </cell>
          <cell r="L307">
            <v>2</v>
          </cell>
          <cell r="M307" t="str">
            <v>PAP</v>
          </cell>
          <cell r="N307">
            <v>38607</v>
          </cell>
          <cell r="O307" t="str">
            <v>GLS13</v>
          </cell>
          <cell r="P307" t="str">
            <v>Guérande Brézéan OM+EL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 t="str">
            <v>DERIANO</v>
          </cell>
          <cell r="W307" t="str">
            <v>HANCKE</v>
          </cell>
          <cell r="Y307">
            <v>466</v>
          </cell>
          <cell r="AA307" t="e">
            <v>#N/A</v>
          </cell>
          <cell r="AB307" t="e">
            <v>#N/A</v>
          </cell>
          <cell r="AC307"/>
          <cell r="AD307">
            <v>9.75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9.75</v>
          </cell>
          <cell r="AJ307" t="e">
            <v>#N/A</v>
          </cell>
          <cell r="AK307" t="e">
            <v>#N/A</v>
          </cell>
          <cell r="AL307" t="e">
            <v>#N/A</v>
          </cell>
          <cell r="AM307" t="e">
            <v>#N/A</v>
          </cell>
          <cell r="AN307" t="e">
            <v>#N/A</v>
          </cell>
          <cell r="AO307" t="str">
            <v>Guérande</v>
          </cell>
          <cell r="AP307" t="str">
            <v>SICAPG</v>
          </cell>
          <cell r="AQ307">
            <v>14</v>
          </cell>
          <cell r="AR307">
            <v>2</v>
          </cell>
          <cell r="AS307">
            <v>19.5</v>
          </cell>
          <cell r="AW307">
            <v>238000</v>
          </cell>
          <cell r="AX307" t="str">
            <v>CDI</v>
          </cell>
          <cell r="AY307" t="str">
            <v>37330G</v>
          </cell>
          <cell r="AZ307" t="str">
            <v>CDI</v>
          </cell>
          <cell r="BA307"/>
          <cell r="BB307"/>
        </row>
        <row r="308">
          <cell r="A308" t="str">
            <v>38607GLS14</v>
          </cell>
          <cell r="B308" t="str">
            <v>38607278</v>
          </cell>
          <cell r="C308" t="str">
            <v>38607</v>
          </cell>
          <cell r="D308" t="str">
            <v>38607TREHUDIC</v>
          </cell>
          <cell r="E308" t="str">
            <v>38607FERRE</v>
          </cell>
          <cell r="F308" t="str">
            <v>38607</v>
          </cell>
          <cell r="G308" t="str">
            <v>38607777701</v>
          </cell>
          <cell r="H308" t="str">
            <v>38607298831</v>
          </cell>
          <cell r="I308" t="str">
            <v>38607</v>
          </cell>
          <cell r="J308">
            <v>9</v>
          </cell>
          <cell r="K308">
            <v>37</v>
          </cell>
          <cell r="L308">
            <v>2</v>
          </cell>
          <cell r="M308" t="str">
            <v>PAP</v>
          </cell>
          <cell r="N308">
            <v>38607</v>
          </cell>
          <cell r="O308" t="str">
            <v>GLS14</v>
          </cell>
          <cell r="P308" t="str">
            <v>Guérande Léchet OM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 t="str">
            <v>TREHUDIC</v>
          </cell>
          <cell r="W308" t="str">
            <v>FERRE</v>
          </cell>
          <cell r="Y308">
            <v>278</v>
          </cell>
          <cell r="AA308" t="e">
            <v>#N/A</v>
          </cell>
          <cell r="AB308" t="e">
            <v>#N/A</v>
          </cell>
          <cell r="AC308"/>
          <cell r="AD308">
            <v>7.5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7.5</v>
          </cell>
          <cell r="AJ308" t="e">
            <v>#N/A</v>
          </cell>
          <cell r="AK308" t="e">
            <v>#N/A</v>
          </cell>
          <cell r="AL308" t="e">
            <v>#N/A</v>
          </cell>
          <cell r="AM308" t="e">
            <v>#N/A</v>
          </cell>
          <cell r="AN308" t="e">
            <v>#N/A</v>
          </cell>
          <cell r="AO308" t="str">
            <v>Guérande</v>
          </cell>
          <cell r="AP308" t="str">
            <v>SICAPG</v>
          </cell>
          <cell r="AQ308">
            <v>15</v>
          </cell>
          <cell r="AR308">
            <v>2</v>
          </cell>
          <cell r="AS308">
            <v>15</v>
          </cell>
          <cell r="AW308">
            <v>777701</v>
          </cell>
          <cell r="AX308" t="str">
            <v>CDI</v>
          </cell>
          <cell r="AY308">
            <v>298831</v>
          </cell>
          <cell r="AZ308" t="str">
            <v>CDI</v>
          </cell>
          <cell r="BA308"/>
          <cell r="BB308"/>
        </row>
        <row r="309">
          <cell r="A309" t="str">
            <v>38607GLS15</v>
          </cell>
          <cell r="B309" t="str">
            <v>38607396</v>
          </cell>
          <cell r="C309" t="str">
            <v>38607</v>
          </cell>
          <cell r="D309" t="str">
            <v>38607PECHENARD</v>
          </cell>
          <cell r="E309" t="str">
            <v>38607BEAUTO</v>
          </cell>
          <cell r="F309" t="str">
            <v>38607</v>
          </cell>
          <cell r="G309" t="str">
            <v>38607595500</v>
          </cell>
          <cell r="H309" t="str">
            <v>38607BEAUTO</v>
          </cell>
          <cell r="I309" t="str">
            <v>38607</v>
          </cell>
          <cell r="J309">
            <v>9</v>
          </cell>
          <cell r="K309">
            <v>37</v>
          </cell>
          <cell r="L309">
            <v>2</v>
          </cell>
          <cell r="M309" t="str">
            <v>PAP</v>
          </cell>
          <cell r="N309">
            <v>38607</v>
          </cell>
          <cell r="O309" t="str">
            <v>GLS15</v>
          </cell>
          <cell r="P309" t="str">
            <v>Guérande Intramuros OM</v>
          </cell>
          <cell r="Q309" t="str">
            <v>Guérande ZI OM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 t="str">
            <v>PECHENARD</v>
          </cell>
          <cell r="W309" t="str">
            <v>BEAUTO</v>
          </cell>
          <cell r="Y309">
            <v>396</v>
          </cell>
          <cell r="AA309" t="e">
            <v>#N/A</v>
          </cell>
          <cell r="AB309" t="e">
            <v>#N/A</v>
          </cell>
          <cell r="AC309"/>
          <cell r="AD309">
            <v>2</v>
          </cell>
          <cell r="AE309">
            <v>6</v>
          </cell>
          <cell r="AF309">
            <v>0</v>
          </cell>
          <cell r="AG309">
            <v>0</v>
          </cell>
          <cell r="AH309">
            <v>0</v>
          </cell>
          <cell r="AI309">
            <v>8</v>
          </cell>
          <cell r="AJ309" t="e">
            <v>#N/A</v>
          </cell>
          <cell r="AK309" t="e">
            <v>#N/A</v>
          </cell>
          <cell r="AL309" t="e">
            <v>#N/A</v>
          </cell>
          <cell r="AM309" t="e">
            <v>#N/A</v>
          </cell>
          <cell r="AN309" t="e">
            <v>#N/A</v>
          </cell>
          <cell r="AO309" t="str">
            <v>Guérande</v>
          </cell>
          <cell r="AP309" t="str">
            <v>SICAPG</v>
          </cell>
          <cell r="AQ309">
            <v>16</v>
          </cell>
          <cell r="AR309">
            <v>2</v>
          </cell>
          <cell r="AS309">
            <v>16</v>
          </cell>
          <cell r="AW309">
            <v>595500</v>
          </cell>
          <cell r="AX309" t="str">
            <v>CDI</v>
          </cell>
          <cell r="AY309" t="str">
            <v>BEAUTO</v>
          </cell>
          <cell r="AZ309" t="str">
            <v>CDI</v>
          </cell>
          <cell r="BA309"/>
          <cell r="BB309"/>
        </row>
        <row r="310">
          <cell r="A310" t="str">
            <v>38607GLS16</v>
          </cell>
          <cell r="B310" t="str">
            <v>38607465</v>
          </cell>
          <cell r="C310" t="str">
            <v>38607</v>
          </cell>
          <cell r="D310" t="str">
            <v>38607LAQUITTANT</v>
          </cell>
          <cell r="E310" t="str">
            <v>38607MARICHAL S</v>
          </cell>
          <cell r="F310" t="str">
            <v>38607</v>
          </cell>
          <cell r="G310" t="str">
            <v>38607446000</v>
          </cell>
          <cell r="H310" t="str">
            <v>38607MARICHAL</v>
          </cell>
          <cell r="I310" t="str">
            <v>38607</v>
          </cell>
          <cell r="J310">
            <v>9</v>
          </cell>
          <cell r="K310">
            <v>37</v>
          </cell>
          <cell r="L310">
            <v>2</v>
          </cell>
          <cell r="M310" t="str">
            <v>PAP</v>
          </cell>
          <cell r="N310">
            <v>38607</v>
          </cell>
          <cell r="O310" t="str">
            <v>GLS16</v>
          </cell>
          <cell r="P310" t="str">
            <v>Pornichet S1/2 OM</v>
          </cell>
          <cell r="Q310" t="str">
            <v>Pornichet S2/1 OM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 t="str">
            <v>LAQUITTANT</v>
          </cell>
          <cell r="W310" t="str">
            <v>MARICHAL S</v>
          </cell>
          <cell r="Y310">
            <v>465</v>
          </cell>
          <cell r="AA310" t="e">
            <v>#N/A</v>
          </cell>
          <cell r="AB310" t="e">
            <v>#N/A</v>
          </cell>
          <cell r="AC310"/>
          <cell r="AD310">
            <v>4.5</v>
          </cell>
          <cell r="AE310">
            <v>5</v>
          </cell>
          <cell r="AF310">
            <v>0</v>
          </cell>
          <cell r="AG310">
            <v>0</v>
          </cell>
          <cell r="AH310">
            <v>0</v>
          </cell>
          <cell r="AI310">
            <v>9.5</v>
          </cell>
          <cell r="AJ310" t="e">
            <v>#N/A</v>
          </cell>
          <cell r="AK310" t="e">
            <v>#N/A</v>
          </cell>
          <cell r="AL310" t="e">
            <v>#N/A</v>
          </cell>
          <cell r="AM310" t="e">
            <v>#N/A</v>
          </cell>
          <cell r="AN310" t="e">
            <v>#N/A</v>
          </cell>
          <cell r="AO310" t="str">
            <v>Pornichet</v>
          </cell>
          <cell r="AP310" t="str">
            <v>CARENE</v>
          </cell>
          <cell r="AQ310">
            <v>17</v>
          </cell>
          <cell r="AR310">
            <v>2</v>
          </cell>
          <cell r="AS310">
            <v>19</v>
          </cell>
          <cell r="AW310">
            <v>446000</v>
          </cell>
          <cell r="AX310" t="str">
            <v>CDI</v>
          </cell>
          <cell r="AY310" t="str">
            <v>MARICHAL</v>
          </cell>
          <cell r="AZ310" t="str">
            <v>CDI</v>
          </cell>
          <cell r="BA310"/>
          <cell r="BB310"/>
        </row>
        <row r="311">
          <cell r="A311" t="str">
            <v>38607GLS17</v>
          </cell>
          <cell r="B311" t="str">
            <v>38607447</v>
          </cell>
          <cell r="C311" t="str">
            <v>38607</v>
          </cell>
          <cell r="D311" t="str">
            <v>38607LEVESQUE R</v>
          </cell>
          <cell r="E311" t="str">
            <v>38607LETEXIER</v>
          </cell>
          <cell r="F311" t="str">
            <v>38607</v>
          </cell>
          <cell r="G311" t="str">
            <v>38607475256</v>
          </cell>
          <cell r="H311" t="str">
            <v>38607LETEXIER</v>
          </cell>
          <cell r="I311" t="str">
            <v>38607</v>
          </cell>
          <cell r="J311">
            <v>9</v>
          </cell>
          <cell r="K311">
            <v>37</v>
          </cell>
          <cell r="L311">
            <v>2</v>
          </cell>
          <cell r="M311" t="str">
            <v>PAP</v>
          </cell>
          <cell r="N311">
            <v>38607</v>
          </cell>
          <cell r="O311" t="str">
            <v>GLS17</v>
          </cell>
          <cell r="P311" t="str">
            <v>Pornichet S1/1 OM</v>
          </cell>
          <cell r="Q311" t="str">
            <v>Pornichet S2/2 OM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 t="str">
            <v>LEVESQUE R</v>
          </cell>
          <cell r="W311" t="str">
            <v>LETEXIER</v>
          </cell>
          <cell r="Y311">
            <v>447</v>
          </cell>
          <cell r="AA311" t="e">
            <v>#N/A</v>
          </cell>
          <cell r="AB311" t="e">
            <v>#N/A</v>
          </cell>
          <cell r="AC311"/>
          <cell r="AD311">
            <v>4.5</v>
          </cell>
          <cell r="AE311">
            <v>5</v>
          </cell>
          <cell r="AF311">
            <v>0</v>
          </cell>
          <cell r="AG311">
            <v>0</v>
          </cell>
          <cell r="AH311">
            <v>0</v>
          </cell>
          <cell r="AI311">
            <v>9.5</v>
          </cell>
          <cell r="AJ311" t="e">
            <v>#N/A</v>
          </cell>
          <cell r="AK311" t="e">
            <v>#N/A</v>
          </cell>
          <cell r="AL311" t="e">
            <v>#N/A</v>
          </cell>
          <cell r="AM311" t="e">
            <v>#N/A</v>
          </cell>
          <cell r="AN311" t="e">
            <v>#N/A</v>
          </cell>
          <cell r="AO311" t="str">
            <v>Pornichet</v>
          </cell>
          <cell r="AP311" t="str">
            <v>CARENE</v>
          </cell>
          <cell r="AQ311">
            <v>18</v>
          </cell>
          <cell r="AR311">
            <v>2</v>
          </cell>
          <cell r="AS311">
            <v>19</v>
          </cell>
          <cell r="AW311">
            <v>475256</v>
          </cell>
          <cell r="AX311" t="str">
            <v>CDI</v>
          </cell>
          <cell r="AY311" t="str">
            <v>LETEXIER</v>
          </cell>
          <cell r="AZ311" t="str">
            <v>CDI</v>
          </cell>
          <cell r="BA311"/>
          <cell r="BB311"/>
        </row>
        <row r="312">
          <cell r="A312" t="str">
            <v>38607GLS18</v>
          </cell>
          <cell r="B312" t="str">
            <v>38607490</v>
          </cell>
          <cell r="C312" t="str">
            <v>38607</v>
          </cell>
          <cell r="D312" t="str">
            <v>38607QUELLARD</v>
          </cell>
          <cell r="E312" t="str">
            <v>38607MAUVE</v>
          </cell>
          <cell r="F312" t="str">
            <v>38607</v>
          </cell>
          <cell r="G312" t="str">
            <v>3860763855G</v>
          </cell>
          <cell r="H312" t="str">
            <v>38607MAUVE</v>
          </cell>
          <cell r="I312" t="str">
            <v>38607</v>
          </cell>
          <cell r="J312">
            <v>9</v>
          </cell>
          <cell r="K312">
            <v>37</v>
          </cell>
          <cell r="L312">
            <v>2</v>
          </cell>
          <cell r="M312" t="str">
            <v>PAP</v>
          </cell>
          <cell r="N312">
            <v>38607</v>
          </cell>
          <cell r="O312" t="str">
            <v>GLS18</v>
          </cell>
          <cell r="P312" t="str">
            <v>Pornichet S2/3 OM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 t="str">
            <v>QUELLARD</v>
          </cell>
          <cell r="W312" t="str">
            <v>MAUVE</v>
          </cell>
          <cell r="Y312">
            <v>490</v>
          </cell>
          <cell r="AA312" t="e">
            <v>#N/A</v>
          </cell>
          <cell r="AB312" t="e">
            <v>#N/A</v>
          </cell>
          <cell r="AC312"/>
          <cell r="AD312">
            <v>9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9</v>
          </cell>
          <cell r="AJ312" t="e">
            <v>#N/A</v>
          </cell>
          <cell r="AK312" t="e">
            <v>#N/A</v>
          </cell>
          <cell r="AL312" t="e">
            <v>#N/A</v>
          </cell>
          <cell r="AM312" t="e">
            <v>#N/A</v>
          </cell>
          <cell r="AN312" t="e">
            <v>#N/A</v>
          </cell>
          <cell r="AO312" t="str">
            <v>Pornichet</v>
          </cell>
          <cell r="AP312" t="str">
            <v>CARENE</v>
          </cell>
          <cell r="AQ312">
            <v>19</v>
          </cell>
          <cell r="AR312">
            <v>2</v>
          </cell>
          <cell r="AS312">
            <v>18</v>
          </cell>
          <cell r="AW312" t="str">
            <v>63855G</v>
          </cell>
          <cell r="AX312" t="str">
            <v>CDI</v>
          </cell>
          <cell r="AY312" t="str">
            <v>MAUVE</v>
          </cell>
          <cell r="AZ312" t="str">
            <v>CDI</v>
          </cell>
          <cell r="BA312"/>
          <cell r="BB312"/>
        </row>
        <row r="313">
          <cell r="A313" t="str">
            <v>38607GLS20</v>
          </cell>
          <cell r="B313" t="str">
            <v>38607357</v>
          </cell>
          <cell r="C313" t="str">
            <v>38607</v>
          </cell>
          <cell r="D313" t="str">
            <v>38607CHERON</v>
          </cell>
          <cell r="E313" t="str">
            <v>38607GRAVE</v>
          </cell>
          <cell r="F313" t="str">
            <v>38607</v>
          </cell>
          <cell r="G313" t="str">
            <v>38607CHERON</v>
          </cell>
          <cell r="H313" t="str">
            <v>38607GRAVE</v>
          </cell>
          <cell r="I313" t="str">
            <v>38607</v>
          </cell>
          <cell r="J313">
            <v>9</v>
          </cell>
          <cell r="K313">
            <v>37</v>
          </cell>
          <cell r="L313">
            <v>2</v>
          </cell>
          <cell r="M313" t="str">
            <v>PAP</v>
          </cell>
          <cell r="N313">
            <v>38607</v>
          </cell>
          <cell r="O313" t="str">
            <v>GLS20</v>
          </cell>
          <cell r="P313" t="str">
            <v>Trignac S1/1 OM</v>
          </cell>
          <cell r="Q313" t="str">
            <v>Trignac Imm. Bourg OM</v>
          </cell>
          <cell r="R313" t="str">
            <v>Trignac Imm. Certé OM</v>
          </cell>
          <cell r="S313">
            <v>0</v>
          </cell>
          <cell r="T313">
            <v>0</v>
          </cell>
          <cell r="U313">
            <v>0</v>
          </cell>
          <cell r="V313" t="str">
            <v>CHERON</v>
          </cell>
          <cell r="W313" t="str">
            <v>GRAVE</v>
          </cell>
          <cell r="Y313">
            <v>357</v>
          </cell>
          <cell r="AA313" t="e">
            <v>#N/A</v>
          </cell>
          <cell r="AB313" t="e">
            <v>#N/A</v>
          </cell>
          <cell r="AC313"/>
          <cell r="AD313">
            <v>8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8</v>
          </cell>
          <cell r="AJ313" t="e">
            <v>#N/A</v>
          </cell>
          <cell r="AK313" t="e">
            <v>#N/A</v>
          </cell>
          <cell r="AL313" t="e">
            <v>#N/A</v>
          </cell>
          <cell r="AM313" t="e">
            <v>#N/A</v>
          </cell>
          <cell r="AN313" t="e">
            <v>#N/A</v>
          </cell>
          <cell r="AO313" t="str">
            <v>Trignac</v>
          </cell>
          <cell r="AP313" t="str">
            <v>CARENE</v>
          </cell>
          <cell r="AQ313">
            <v>21</v>
          </cell>
          <cell r="AR313">
            <v>2</v>
          </cell>
          <cell r="AS313">
            <v>16</v>
          </cell>
          <cell r="AW313" t="str">
            <v>CHERON</v>
          </cell>
          <cell r="AX313" t="str">
            <v>CDI</v>
          </cell>
          <cell r="AY313" t="str">
            <v>GRAVE</v>
          </cell>
          <cell r="AZ313" t="str">
            <v>CDI</v>
          </cell>
          <cell r="BA313"/>
          <cell r="BB313"/>
        </row>
        <row r="314">
          <cell r="A314" t="str">
            <v>38607BLS1</v>
          </cell>
          <cell r="B314" t="str">
            <v>38607456</v>
          </cell>
          <cell r="C314" t="str">
            <v>38607</v>
          </cell>
          <cell r="D314" t="str">
            <v>38607CHIFFOLEAU</v>
          </cell>
          <cell r="E314" t="str">
            <v>38607FORESTIER</v>
          </cell>
          <cell r="F314" t="str">
            <v>38607</v>
          </cell>
          <cell r="G314" t="str">
            <v>3860717140G</v>
          </cell>
          <cell r="H314" t="str">
            <v>38607Forestier</v>
          </cell>
          <cell r="I314" t="str">
            <v>38607</v>
          </cell>
          <cell r="J314">
            <v>9</v>
          </cell>
          <cell r="K314">
            <v>37</v>
          </cell>
          <cell r="L314">
            <v>2</v>
          </cell>
          <cell r="M314" t="str">
            <v>PAP</v>
          </cell>
          <cell r="N314">
            <v>38607</v>
          </cell>
          <cell r="O314" t="str">
            <v>BLS1</v>
          </cell>
          <cell r="P314" t="str">
            <v>Pornic S4 OM+EL</v>
          </cell>
          <cell r="Q314" t="str">
            <v>Pornic GP 1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 t="str">
            <v>CHIFFOLEAU</v>
          </cell>
          <cell r="W314" t="str">
            <v>FORESTIER</v>
          </cell>
          <cell r="Y314">
            <v>456</v>
          </cell>
          <cell r="AA314" t="e">
            <v>#N/A</v>
          </cell>
          <cell r="AB314" t="e">
            <v>#N/A</v>
          </cell>
          <cell r="AC314"/>
          <cell r="AD314">
            <v>5.5</v>
          </cell>
          <cell r="AE314">
            <v>3</v>
          </cell>
          <cell r="AF314">
            <v>0</v>
          </cell>
          <cell r="AG314">
            <v>0</v>
          </cell>
          <cell r="AH314">
            <v>0</v>
          </cell>
          <cell r="AI314">
            <v>8.5</v>
          </cell>
          <cell r="AJ314" t="e">
            <v>#N/A</v>
          </cell>
          <cell r="AK314" t="e">
            <v>#N/A</v>
          </cell>
          <cell r="AL314" t="e">
            <v>#N/A</v>
          </cell>
          <cell r="AM314" t="e">
            <v>#N/A</v>
          </cell>
          <cell r="AN314" t="e">
            <v>#N/A</v>
          </cell>
          <cell r="AO314" t="str">
            <v>Pornic OM</v>
          </cell>
          <cell r="AP314" t="str">
            <v>CC Pornic</v>
          </cell>
          <cell r="AQ314">
            <v>28</v>
          </cell>
          <cell r="AR314">
            <v>2</v>
          </cell>
          <cell r="AS314">
            <v>17</v>
          </cell>
          <cell r="AW314" t="str">
            <v>17140G</v>
          </cell>
          <cell r="AX314" t="str">
            <v>CDI</v>
          </cell>
          <cell r="AY314" t="str">
            <v>Forestier</v>
          </cell>
          <cell r="AZ314" t="str">
            <v>CDI</v>
          </cell>
          <cell r="BA314"/>
          <cell r="BB314"/>
        </row>
        <row r="315">
          <cell r="A315" t="str">
            <v>38607BLS2</v>
          </cell>
          <cell r="B315" t="str">
            <v>38607311</v>
          </cell>
          <cell r="C315" t="str">
            <v>38607</v>
          </cell>
          <cell r="D315" t="str">
            <v>38607DIAS DA COSTA</v>
          </cell>
          <cell r="E315" t="str">
            <v>38607LOREAU</v>
          </cell>
          <cell r="F315" t="str">
            <v>38607</v>
          </cell>
          <cell r="G315" t="str">
            <v>38607245303</v>
          </cell>
          <cell r="H315" t="str">
            <v>38607Loreau</v>
          </cell>
          <cell r="I315" t="str">
            <v>38607</v>
          </cell>
          <cell r="J315">
            <v>9</v>
          </cell>
          <cell r="K315">
            <v>37</v>
          </cell>
          <cell r="L315">
            <v>2</v>
          </cell>
          <cell r="M315" t="str">
            <v>PAP</v>
          </cell>
          <cell r="N315">
            <v>38607</v>
          </cell>
          <cell r="O315" t="str">
            <v>BLS2</v>
          </cell>
          <cell r="P315" t="str">
            <v>Pornic S1 OM</v>
          </cell>
          <cell r="Q315" t="str">
            <v>Pornic S5 OM</v>
          </cell>
          <cell r="R315" t="str">
            <v>Pornic S2/1 OM</v>
          </cell>
          <cell r="S315">
            <v>0</v>
          </cell>
          <cell r="T315">
            <v>0</v>
          </cell>
          <cell r="U315">
            <v>0</v>
          </cell>
          <cell r="V315" t="str">
            <v>DIAS DA COSTA</v>
          </cell>
          <cell r="W315" t="str">
            <v>LOREAU</v>
          </cell>
          <cell r="Y315">
            <v>311</v>
          </cell>
          <cell r="AA315" t="e">
            <v>#N/A</v>
          </cell>
          <cell r="AB315" t="e">
            <v>#N/A</v>
          </cell>
          <cell r="AC315"/>
          <cell r="AD315">
            <v>4</v>
          </cell>
          <cell r="AE315">
            <v>3.5</v>
          </cell>
          <cell r="AF315">
            <v>2</v>
          </cell>
          <cell r="AG315">
            <v>0</v>
          </cell>
          <cell r="AH315">
            <v>0</v>
          </cell>
          <cell r="AI315">
            <v>9.5</v>
          </cell>
          <cell r="AJ315" t="e">
            <v>#N/A</v>
          </cell>
          <cell r="AK315" t="e">
            <v>#N/A</v>
          </cell>
          <cell r="AL315" t="e">
            <v>#N/A</v>
          </cell>
          <cell r="AM315" t="e">
            <v>#N/A</v>
          </cell>
          <cell r="AN315" t="e">
            <v>#N/A</v>
          </cell>
          <cell r="AO315" t="str">
            <v>Pornic OM</v>
          </cell>
          <cell r="AP315" t="str">
            <v>CC Pornic</v>
          </cell>
          <cell r="AQ315">
            <v>29</v>
          </cell>
          <cell r="AR315">
            <v>2</v>
          </cell>
          <cell r="AS315">
            <v>19</v>
          </cell>
          <cell r="AW315">
            <v>245303</v>
          </cell>
          <cell r="AX315" t="str">
            <v>CDI</v>
          </cell>
          <cell r="AY315" t="str">
            <v>Loreau</v>
          </cell>
          <cell r="AZ315" t="str">
            <v>CDD</v>
          </cell>
          <cell r="BA315"/>
          <cell r="BB315"/>
        </row>
        <row r="316">
          <cell r="A316" t="str">
            <v>38607BLS4</v>
          </cell>
          <cell r="B316" t="str">
            <v>38607362</v>
          </cell>
          <cell r="C316" t="str">
            <v>38607</v>
          </cell>
          <cell r="D316" t="str">
            <v>38607HERLIDOU</v>
          </cell>
          <cell r="E316" t="str">
            <v>38607LOREAU</v>
          </cell>
          <cell r="F316" t="str">
            <v>38607</v>
          </cell>
          <cell r="G316" t="str">
            <v>38607381010</v>
          </cell>
          <cell r="H316" t="str">
            <v>38607Loreau</v>
          </cell>
          <cell r="I316" t="str">
            <v>38607</v>
          </cell>
          <cell r="J316">
            <v>9</v>
          </cell>
          <cell r="K316">
            <v>37</v>
          </cell>
          <cell r="L316">
            <v>2</v>
          </cell>
          <cell r="M316" t="str">
            <v>PAP</v>
          </cell>
          <cell r="N316">
            <v>38607</v>
          </cell>
          <cell r="O316" t="str">
            <v>BLS4</v>
          </cell>
          <cell r="P316" t="str">
            <v>Pornic GP+ Les quais</v>
          </cell>
          <cell r="Q316" t="str">
            <v>Pornic S2/2 OM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str">
            <v>HERLIDOU</v>
          </cell>
          <cell r="W316" t="str">
            <v>LOREAU</v>
          </cell>
          <cell r="Y316">
            <v>362</v>
          </cell>
          <cell r="AA316" t="e">
            <v>#N/A</v>
          </cell>
          <cell r="AB316" t="e">
            <v>#N/A</v>
          </cell>
          <cell r="AC316"/>
          <cell r="AD316">
            <v>3</v>
          </cell>
          <cell r="AE316">
            <v>3</v>
          </cell>
          <cell r="AF316">
            <v>0</v>
          </cell>
          <cell r="AG316">
            <v>0</v>
          </cell>
          <cell r="AH316">
            <v>0</v>
          </cell>
          <cell r="AI316">
            <v>6</v>
          </cell>
          <cell r="AJ316" t="e">
            <v>#N/A</v>
          </cell>
          <cell r="AK316" t="e">
            <v>#N/A</v>
          </cell>
          <cell r="AL316" t="e">
            <v>#N/A</v>
          </cell>
          <cell r="AM316" t="e">
            <v>#N/A</v>
          </cell>
          <cell r="AN316" t="e">
            <v>#N/A</v>
          </cell>
          <cell r="AO316" t="str">
            <v>Pornic OM</v>
          </cell>
          <cell r="AP316" t="str">
            <v>CC Pornic</v>
          </cell>
          <cell r="AQ316">
            <v>31</v>
          </cell>
          <cell r="AR316">
            <v>2</v>
          </cell>
          <cell r="AS316">
            <v>12</v>
          </cell>
          <cell r="AW316">
            <v>381010</v>
          </cell>
          <cell r="AX316" t="str">
            <v>CDI</v>
          </cell>
          <cell r="AY316" t="str">
            <v>Loreau</v>
          </cell>
          <cell r="AZ316" t="str">
            <v>CDD</v>
          </cell>
          <cell r="BA316"/>
          <cell r="BB316"/>
        </row>
        <row r="317">
          <cell r="A317" t="str">
            <v>38607BLS5</v>
          </cell>
          <cell r="B317" t="str">
            <v>386077570</v>
          </cell>
          <cell r="C317" t="str">
            <v>38607</v>
          </cell>
          <cell r="D317" t="str">
            <v>38607BERGER</v>
          </cell>
          <cell r="E317" t="str">
            <v>38607ANDRE</v>
          </cell>
          <cell r="F317" t="str">
            <v>38607</v>
          </cell>
          <cell r="G317" t="str">
            <v>3860767004</v>
          </cell>
          <cell r="H317" t="str">
            <v>3860718810</v>
          </cell>
          <cell r="I317" t="str">
            <v>38607</v>
          </cell>
          <cell r="J317">
            <v>9</v>
          </cell>
          <cell r="K317">
            <v>37</v>
          </cell>
          <cell r="L317">
            <v>2</v>
          </cell>
          <cell r="M317" t="str">
            <v>PAP</v>
          </cell>
          <cell r="N317">
            <v>38607</v>
          </cell>
          <cell r="O317" t="str">
            <v>BLS5</v>
          </cell>
          <cell r="P317" t="str">
            <v>P.Rue S2&amp;S4&amp;Ville Haute</v>
          </cell>
          <cell r="Q317" t="str">
            <v>P. Rue MontDésir S5 OM</v>
          </cell>
          <cell r="R317" t="str">
            <v>P.Rue La Joselière S6 OM</v>
          </cell>
          <cell r="S317" t="str">
            <v>Pornic Corbeilles</v>
          </cell>
          <cell r="T317">
            <v>0</v>
          </cell>
          <cell r="U317">
            <v>0</v>
          </cell>
          <cell r="V317" t="str">
            <v>BERGER</v>
          </cell>
          <cell r="W317" t="str">
            <v>ANDRE</v>
          </cell>
          <cell r="Y317">
            <v>7570</v>
          </cell>
          <cell r="AA317" t="e">
            <v>#N/A</v>
          </cell>
          <cell r="AB317" t="e">
            <v>#N/A</v>
          </cell>
          <cell r="AC317"/>
          <cell r="AD317">
            <v>1</v>
          </cell>
          <cell r="AE317" t="str">
            <v>Pas Temps</v>
          </cell>
          <cell r="AF317" t="str">
            <v>Pas Temps</v>
          </cell>
          <cell r="AG317">
            <v>7</v>
          </cell>
          <cell r="AH317">
            <v>0</v>
          </cell>
          <cell r="AI317">
            <v>8</v>
          </cell>
          <cell r="AJ317" t="e">
            <v>#N/A</v>
          </cell>
          <cell r="AK317" t="e">
            <v>#N/A</v>
          </cell>
          <cell r="AL317" t="e">
            <v>#N/A</v>
          </cell>
          <cell r="AM317" t="e">
            <v>#N/A</v>
          </cell>
          <cell r="AN317" t="e">
            <v>#N/A</v>
          </cell>
          <cell r="AO317" t="str">
            <v>Pornic OM</v>
          </cell>
          <cell r="AP317" t="str">
            <v>CC Pornic</v>
          </cell>
          <cell r="AQ317">
            <v>32</v>
          </cell>
          <cell r="AR317">
            <v>2</v>
          </cell>
          <cell r="AS317">
            <v>16</v>
          </cell>
          <cell r="AW317">
            <v>67004</v>
          </cell>
          <cell r="AX317" t="str">
            <v>CDI</v>
          </cell>
          <cell r="AY317">
            <v>18810</v>
          </cell>
          <cell r="AZ317" t="str">
            <v>CDI</v>
          </cell>
          <cell r="BA317"/>
          <cell r="BB317"/>
        </row>
        <row r="318">
          <cell r="A318" t="str">
            <v>38607BLS7</v>
          </cell>
          <cell r="B318" t="str">
            <v>38607310</v>
          </cell>
          <cell r="C318" t="str">
            <v>38607</v>
          </cell>
          <cell r="D318" t="str">
            <v>38607TESSIER</v>
          </cell>
          <cell r="E318" t="str">
            <v>38607LEGOLF</v>
          </cell>
          <cell r="F318" t="str">
            <v>38607</v>
          </cell>
          <cell r="G318" t="str">
            <v>38607761050</v>
          </cell>
          <cell r="H318" t="str">
            <v>38607LEGOLF</v>
          </cell>
          <cell r="I318" t="str">
            <v>38607</v>
          </cell>
          <cell r="J318">
            <v>9</v>
          </cell>
          <cell r="K318">
            <v>37</v>
          </cell>
          <cell r="L318">
            <v>2</v>
          </cell>
          <cell r="M318" t="str">
            <v>PAP</v>
          </cell>
          <cell r="N318">
            <v>38607</v>
          </cell>
          <cell r="O318" t="str">
            <v>BLS7</v>
          </cell>
          <cell r="P318" t="str">
            <v>Trignac S1/2 OM</v>
          </cell>
          <cell r="Q318" t="str">
            <v>Pornic S6 OM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str">
            <v>TESSIER</v>
          </cell>
          <cell r="W318" t="str">
            <v>LEGOLF</v>
          </cell>
          <cell r="Y318">
            <v>310</v>
          </cell>
          <cell r="AA318" t="e">
            <v>#N/A</v>
          </cell>
          <cell r="AB318" t="e">
            <v>#N/A</v>
          </cell>
          <cell r="AC318"/>
          <cell r="AD318">
            <v>4.5</v>
          </cell>
          <cell r="AE318">
            <v>5</v>
          </cell>
          <cell r="AF318">
            <v>0</v>
          </cell>
          <cell r="AG318">
            <v>0</v>
          </cell>
          <cell r="AH318">
            <v>0</v>
          </cell>
          <cell r="AI318">
            <v>9.5</v>
          </cell>
          <cell r="AJ318" t="e">
            <v>#N/A</v>
          </cell>
          <cell r="AK318" t="e">
            <v>#N/A</v>
          </cell>
          <cell r="AL318" t="e">
            <v>#N/A</v>
          </cell>
          <cell r="AM318" t="e">
            <v>#N/A</v>
          </cell>
          <cell r="AN318" t="e">
            <v>#N/A</v>
          </cell>
          <cell r="AO318" t="str">
            <v>Trignac</v>
          </cell>
          <cell r="AP318" t="str">
            <v>CARENE</v>
          </cell>
          <cell r="AQ318">
            <v>34</v>
          </cell>
          <cell r="AR318">
            <v>2</v>
          </cell>
          <cell r="AS318">
            <v>19</v>
          </cell>
          <cell r="AW318">
            <v>761050</v>
          </cell>
          <cell r="AX318" t="str">
            <v>CDI</v>
          </cell>
          <cell r="AY318" t="str">
            <v>LEGOLF</v>
          </cell>
          <cell r="AZ318" t="str">
            <v>CDI</v>
          </cell>
          <cell r="BA318"/>
          <cell r="BB318"/>
        </row>
        <row r="319">
          <cell r="A319" t="str">
            <v>38607P1</v>
          </cell>
          <cell r="B319" t="str">
            <v>386071341</v>
          </cell>
          <cell r="C319" t="str">
            <v>38607</v>
          </cell>
          <cell r="D319" t="str">
            <v>38607GUILLAUME</v>
          </cell>
          <cell r="E319" t="str">
            <v>38607</v>
          </cell>
          <cell r="F319" t="str">
            <v>38607</v>
          </cell>
          <cell r="G319" t="str">
            <v>38607GUILLAUME</v>
          </cell>
          <cell r="H319" t="str">
            <v>38607</v>
          </cell>
          <cell r="I319" t="str">
            <v>38607</v>
          </cell>
          <cell r="J319">
            <v>9</v>
          </cell>
          <cell r="K319">
            <v>37</v>
          </cell>
          <cell r="L319">
            <v>2</v>
          </cell>
          <cell r="M319" t="str">
            <v>RED</v>
          </cell>
          <cell r="N319">
            <v>38607</v>
          </cell>
          <cell r="O319" t="str">
            <v>P1</v>
          </cell>
          <cell r="P319" t="str">
            <v>Activité Redon et Carentoir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 t="str">
            <v>4h00</v>
          </cell>
          <cell r="V319" t="str">
            <v>GUILLAUME</v>
          </cell>
          <cell r="Y319">
            <v>1341</v>
          </cell>
          <cell r="AQ319">
            <v>55</v>
          </cell>
          <cell r="AR319">
            <v>1</v>
          </cell>
          <cell r="AS319">
            <v>0</v>
          </cell>
          <cell r="AW319" t="str">
            <v>GUILLAUME</v>
          </cell>
          <cell r="AX319" t="str">
            <v>CDI</v>
          </cell>
          <cell r="AY319"/>
          <cell r="AZ319"/>
          <cell r="BA319"/>
          <cell r="BB319"/>
        </row>
        <row r="320">
          <cell r="A320" t="str">
            <v>38607PST1</v>
          </cell>
          <cell r="B320" t="str">
            <v>38607</v>
          </cell>
          <cell r="C320" t="str">
            <v>38607</v>
          </cell>
          <cell r="D320" t="str">
            <v>38607MIN KIM</v>
          </cell>
          <cell r="E320" t="str">
            <v>38607</v>
          </cell>
          <cell r="F320" t="str">
            <v>38607</v>
          </cell>
          <cell r="G320" t="str">
            <v>38607MIN KIM</v>
          </cell>
          <cell r="H320" t="str">
            <v>38607</v>
          </cell>
          <cell r="I320" t="str">
            <v>38607</v>
          </cell>
          <cell r="J320">
            <v>9</v>
          </cell>
          <cell r="K320">
            <v>37</v>
          </cell>
          <cell r="L320">
            <v>2</v>
          </cell>
          <cell r="M320" t="str">
            <v>TF</v>
          </cell>
          <cell r="N320">
            <v>38607</v>
          </cell>
          <cell r="O320" t="str">
            <v>PST1</v>
          </cell>
          <cell r="P320" t="str">
            <v>Station Transfert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 t="str">
            <v>7h30 à 16h45</v>
          </cell>
          <cell r="V320" t="str">
            <v>MIN KIM</v>
          </cell>
          <cell r="AQ320">
            <v>47</v>
          </cell>
          <cell r="AR320">
            <v>1</v>
          </cell>
          <cell r="AS320">
            <v>0</v>
          </cell>
          <cell r="AW320" t="str">
            <v>MIN KIM</v>
          </cell>
          <cell r="AX320" t="str">
            <v>CDI</v>
          </cell>
          <cell r="AY320"/>
          <cell r="AZ320"/>
          <cell r="BA320"/>
          <cell r="BB320"/>
        </row>
        <row r="321">
          <cell r="A321" t="str">
            <v>38607PST2</v>
          </cell>
          <cell r="B321" t="str">
            <v>38607</v>
          </cell>
          <cell r="C321" t="str">
            <v>38607</v>
          </cell>
          <cell r="D321" t="str">
            <v>38607FRUND</v>
          </cell>
          <cell r="E321" t="str">
            <v>38607</v>
          </cell>
          <cell r="F321" t="str">
            <v>38607</v>
          </cell>
          <cell r="G321" t="str">
            <v>38607FRUND</v>
          </cell>
          <cell r="H321" t="str">
            <v>38607</v>
          </cell>
          <cell r="I321" t="str">
            <v>38607</v>
          </cell>
          <cell r="J321">
            <v>9</v>
          </cell>
          <cell r="K321">
            <v>37</v>
          </cell>
          <cell r="L321">
            <v>2</v>
          </cell>
          <cell r="M321" t="str">
            <v>TF</v>
          </cell>
          <cell r="N321">
            <v>38607</v>
          </cell>
          <cell r="O321" t="str">
            <v>PST2</v>
          </cell>
          <cell r="P321" t="str">
            <v>Station Transfert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 t="str">
            <v>8h00 à 17h15</v>
          </cell>
          <cell r="V321" t="str">
            <v>FRUND</v>
          </cell>
          <cell r="AQ321">
            <v>48</v>
          </cell>
          <cell r="AR321">
            <v>1</v>
          </cell>
          <cell r="AS321">
            <v>0</v>
          </cell>
          <cell r="AW321" t="str">
            <v>FRUND</v>
          </cell>
          <cell r="AX321" t="str">
            <v>CDI</v>
          </cell>
          <cell r="AY321"/>
          <cell r="AZ321"/>
          <cell r="BA321"/>
          <cell r="BB321"/>
        </row>
        <row r="322">
          <cell r="A322" t="str">
            <v>38607PST3</v>
          </cell>
          <cell r="B322" t="str">
            <v>38607</v>
          </cell>
          <cell r="C322" t="str">
            <v>38607</v>
          </cell>
          <cell r="D322" t="str">
            <v xml:space="preserve">38607ROBERT </v>
          </cell>
          <cell r="E322" t="str">
            <v>38607</v>
          </cell>
          <cell r="F322" t="str">
            <v>38607</v>
          </cell>
          <cell r="G322" t="e">
            <v>#N/A</v>
          </cell>
          <cell r="H322" t="str">
            <v>38607</v>
          </cell>
          <cell r="I322" t="str">
            <v>38607</v>
          </cell>
          <cell r="J322">
            <v>9</v>
          </cell>
          <cell r="K322">
            <v>37</v>
          </cell>
          <cell r="L322">
            <v>2</v>
          </cell>
          <cell r="M322" t="str">
            <v>TF</v>
          </cell>
          <cell r="N322">
            <v>38607</v>
          </cell>
          <cell r="O322" t="str">
            <v>PST3</v>
          </cell>
          <cell r="P322" t="str">
            <v>GMI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 t="str">
            <v>7h00</v>
          </cell>
          <cell r="V322" t="str">
            <v xml:space="preserve">ROBERT </v>
          </cell>
          <cell r="AQ322">
            <v>49</v>
          </cell>
          <cell r="AR322">
            <v>1</v>
          </cell>
          <cell r="AS322">
            <v>0</v>
          </cell>
          <cell r="AW322" t="e">
            <v>#N/A</v>
          </cell>
          <cell r="AX322" t="e">
            <v>#N/A</v>
          </cell>
          <cell r="AY322"/>
          <cell r="AZ322"/>
          <cell r="BA322"/>
          <cell r="BB322"/>
        </row>
        <row r="323">
          <cell r="A323" t="str">
            <v>38607TRP1</v>
          </cell>
          <cell r="B323" t="str">
            <v>38607</v>
          </cell>
          <cell r="C323" t="str">
            <v>38607</v>
          </cell>
          <cell r="D323" t="str">
            <v>38607RYO</v>
          </cell>
          <cell r="E323" t="str">
            <v>38607</v>
          </cell>
          <cell r="F323" t="str">
            <v>38607</v>
          </cell>
          <cell r="G323" t="str">
            <v>3860768070G</v>
          </cell>
          <cell r="H323" t="str">
            <v>38607</v>
          </cell>
          <cell r="I323" t="str">
            <v>38607</v>
          </cell>
          <cell r="J323">
            <v>9</v>
          </cell>
          <cell r="K323">
            <v>37</v>
          </cell>
          <cell r="L323">
            <v>2</v>
          </cell>
          <cell r="M323" t="str">
            <v>TRP</v>
          </cell>
          <cell r="N323">
            <v>38607</v>
          </cell>
          <cell r="O323" t="str">
            <v>TRP1</v>
          </cell>
          <cell r="P323" t="str">
            <v>Agirec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 t="str">
            <v>4h00</v>
          </cell>
          <cell r="V323" t="str">
            <v>RYO</v>
          </cell>
          <cell r="AQ323">
            <v>50</v>
          </cell>
          <cell r="AR323">
            <v>1</v>
          </cell>
          <cell r="AS323">
            <v>0</v>
          </cell>
          <cell r="AW323" t="str">
            <v>68070G</v>
          </cell>
          <cell r="AX323" t="str">
            <v>CDI</v>
          </cell>
          <cell r="AY323"/>
          <cell r="AZ323"/>
          <cell r="BA323"/>
          <cell r="BB323"/>
        </row>
        <row r="324">
          <cell r="A324" t="str">
            <v>38607TRP2</v>
          </cell>
          <cell r="B324" t="str">
            <v>38607</v>
          </cell>
          <cell r="C324" t="str">
            <v>38607</v>
          </cell>
          <cell r="D324" t="str">
            <v>38607BOUGRO</v>
          </cell>
          <cell r="E324" t="str">
            <v>38607</v>
          </cell>
          <cell r="F324" t="str">
            <v>38607</v>
          </cell>
          <cell r="G324" t="str">
            <v>3860709780G</v>
          </cell>
          <cell r="H324" t="str">
            <v>38607</v>
          </cell>
          <cell r="I324" t="str">
            <v>38607</v>
          </cell>
          <cell r="J324">
            <v>9</v>
          </cell>
          <cell r="K324">
            <v>37</v>
          </cell>
          <cell r="L324">
            <v>2</v>
          </cell>
          <cell r="M324" t="str">
            <v>TRP</v>
          </cell>
          <cell r="N324">
            <v>38607</v>
          </cell>
          <cell r="O324" t="str">
            <v>TRP2</v>
          </cell>
          <cell r="P324" t="str">
            <v>Transfert OM/DI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 t="str">
            <v>4h00</v>
          </cell>
          <cell r="V324" t="str">
            <v>BOUGRO</v>
          </cell>
          <cell r="AQ324">
            <v>51</v>
          </cell>
          <cell r="AR324">
            <v>1</v>
          </cell>
          <cell r="AS324">
            <v>0</v>
          </cell>
          <cell r="AW324" t="str">
            <v>09780G</v>
          </cell>
          <cell r="AX324" t="str">
            <v>CDI</v>
          </cell>
          <cell r="AY324"/>
          <cell r="AZ324"/>
          <cell r="BA324"/>
          <cell r="BB324"/>
        </row>
        <row r="325">
          <cell r="A325" t="str">
            <v>38607VP1</v>
          </cell>
          <cell r="B325" t="str">
            <v>38607</v>
          </cell>
          <cell r="C325" t="str">
            <v>38607</v>
          </cell>
          <cell r="D325" t="str">
            <v>38607GUIHENEUF</v>
          </cell>
          <cell r="E325" t="str">
            <v>38607</v>
          </cell>
          <cell r="F325" t="str">
            <v>38607</v>
          </cell>
          <cell r="G325" t="str">
            <v>38607GUIHENEUF</v>
          </cell>
          <cell r="H325" t="str">
            <v>38607</v>
          </cell>
          <cell r="I325" t="str">
            <v>38607</v>
          </cell>
          <cell r="J325">
            <v>9</v>
          </cell>
          <cell r="K325">
            <v>37</v>
          </cell>
          <cell r="L325">
            <v>2</v>
          </cell>
          <cell r="M325" t="str">
            <v>VP</v>
          </cell>
          <cell r="N325">
            <v>38607</v>
          </cell>
          <cell r="O325" t="str">
            <v>VP1</v>
          </cell>
          <cell r="P325" t="str">
            <v>CCPB entier</v>
          </cell>
          <cell r="Q325" t="str">
            <v>CAP PC</v>
          </cell>
          <cell r="R325" t="str">
            <v>Guérande PC</v>
          </cell>
          <cell r="S325">
            <v>0</v>
          </cell>
          <cell r="T325">
            <v>0</v>
          </cell>
          <cell r="U325" t="str">
            <v>6h00</v>
          </cell>
          <cell r="V325" t="str">
            <v>GUIHENEUF</v>
          </cell>
          <cell r="AQ325">
            <v>40</v>
          </cell>
          <cell r="AR325">
            <v>1</v>
          </cell>
          <cell r="AS325">
            <v>0</v>
          </cell>
          <cell r="AW325" t="str">
            <v>GUIHENEUF</v>
          </cell>
          <cell r="AX325" t="str">
            <v>CDI</v>
          </cell>
          <cell r="AY325"/>
          <cell r="AZ325"/>
          <cell r="BA325"/>
          <cell r="BB325"/>
        </row>
        <row r="326">
          <cell r="A326" t="str">
            <v>38607VP2</v>
          </cell>
          <cell r="B326" t="str">
            <v>38607</v>
          </cell>
          <cell r="C326" t="str">
            <v>38607</v>
          </cell>
          <cell r="D326" t="str">
            <v>38607CHAPEAU</v>
          </cell>
          <cell r="E326" t="str">
            <v>38607</v>
          </cell>
          <cell r="F326" t="str">
            <v>38607</v>
          </cell>
          <cell r="G326" t="str">
            <v>38607CHAPEAU</v>
          </cell>
          <cell r="H326" t="str">
            <v>38607</v>
          </cell>
          <cell r="I326" t="str">
            <v>38607</v>
          </cell>
          <cell r="J326">
            <v>9</v>
          </cell>
          <cell r="K326">
            <v>37</v>
          </cell>
          <cell r="L326">
            <v>2</v>
          </cell>
          <cell r="M326" t="str">
            <v>VP</v>
          </cell>
          <cell r="N326">
            <v>38607</v>
          </cell>
          <cell r="O326" t="str">
            <v>VP2</v>
          </cell>
          <cell r="P326" t="str">
            <v>La Baule entier</v>
          </cell>
          <cell r="Q326" t="str">
            <v>Pornichet PC</v>
          </cell>
          <cell r="R326">
            <v>0</v>
          </cell>
          <cell r="S326">
            <v>0</v>
          </cell>
          <cell r="T326">
            <v>0</v>
          </cell>
          <cell r="U326" t="str">
            <v>10h30</v>
          </cell>
          <cell r="V326" t="str">
            <v>CHAPEAU</v>
          </cell>
          <cell r="AQ326">
            <v>41</v>
          </cell>
          <cell r="AR326">
            <v>1</v>
          </cell>
          <cell r="AS326">
            <v>0</v>
          </cell>
          <cell r="AW326" t="str">
            <v>CHAPEAU</v>
          </cell>
          <cell r="AX326" t="str">
            <v>CDI</v>
          </cell>
          <cell r="AY326"/>
          <cell r="AZ326"/>
          <cell r="BA326"/>
          <cell r="BB326"/>
        </row>
        <row r="327">
          <cell r="A327" t="str">
            <v>38607VP3</v>
          </cell>
          <cell r="B327" t="str">
            <v>38607</v>
          </cell>
          <cell r="C327" t="str">
            <v>38607</v>
          </cell>
          <cell r="D327" t="str">
            <v>38607VINCENT</v>
          </cell>
          <cell r="E327" t="str">
            <v>38607BOMPOIL</v>
          </cell>
          <cell r="F327" t="str">
            <v>38607</v>
          </cell>
          <cell r="G327" t="str">
            <v>38607Vincent</v>
          </cell>
          <cell r="H327" t="str">
            <v>38607333180</v>
          </cell>
          <cell r="I327" t="str">
            <v>38607</v>
          </cell>
          <cell r="J327">
            <v>9</v>
          </cell>
          <cell r="K327">
            <v>37</v>
          </cell>
          <cell r="L327">
            <v>2</v>
          </cell>
          <cell r="M327" t="str">
            <v>VP</v>
          </cell>
          <cell r="N327">
            <v>38607</v>
          </cell>
          <cell r="O327" t="str">
            <v>VP3</v>
          </cell>
          <cell r="P327" t="str">
            <v>Conteneurisation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 t="str">
            <v>8h00</v>
          </cell>
          <cell r="V327" t="str">
            <v>VINCENT</v>
          </cell>
          <cell r="W327" t="str">
            <v>BOMPOIL</v>
          </cell>
          <cell r="AQ327">
            <v>42</v>
          </cell>
          <cell r="AR327">
            <v>2</v>
          </cell>
          <cell r="AS327">
            <v>0</v>
          </cell>
          <cell r="AW327" t="str">
            <v>Vincent</v>
          </cell>
          <cell r="AX327" t="str">
            <v>CDI</v>
          </cell>
          <cell r="AY327">
            <v>333180</v>
          </cell>
          <cell r="AZ327" t="str">
            <v>CDI</v>
          </cell>
          <cell r="BA327"/>
          <cell r="BB327"/>
        </row>
        <row r="328">
          <cell r="A328" t="str">
            <v>38607W</v>
          </cell>
          <cell r="B328" t="str">
            <v>38607</v>
          </cell>
          <cell r="C328" t="str">
            <v>38607</v>
          </cell>
          <cell r="D328" t="str">
            <v>38607BRAY</v>
          </cell>
          <cell r="E328" t="str">
            <v>38607</v>
          </cell>
          <cell r="F328" t="str">
            <v>38607</v>
          </cell>
          <cell r="G328" t="str">
            <v>38607BRAY</v>
          </cell>
          <cell r="H328" t="str">
            <v>38607</v>
          </cell>
          <cell r="I328" t="str">
            <v>38607</v>
          </cell>
          <cell r="J328">
            <v>9</v>
          </cell>
          <cell r="K328">
            <v>37</v>
          </cell>
          <cell r="L328">
            <v>2</v>
          </cell>
          <cell r="M328" t="str">
            <v>W</v>
          </cell>
          <cell r="N328">
            <v>38607</v>
          </cell>
          <cell r="O328" t="str">
            <v>W</v>
          </cell>
          <cell r="P328" t="str">
            <v>Réparation Borne APV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 t="str">
            <v>8h00</v>
          </cell>
          <cell r="V328" t="str">
            <v>BRAY</v>
          </cell>
          <cell r="AQ328">
            <v>45</v>
          </cell>
          <cell r="AR328">
            <v>1</v>
          </cell>
          <cell r="AS328">
            <v>0</v>
          </cell>
          <cell r="AW328" t="str">
            <v>BRAY</v>
          </cell>
          <cell r="AX328" t="str">
            <v>CDI</v>
          </cell>
          <cell r="AY328"/>
          <cell r="AZ328"/>
          <cell r="BA328"/>
          <cell r="BB328"/>
        </row>
        <row r="329">
          <cell r="A329" t="str">
            <v>38608ALS1</v>
          </cell>
          <cell r="B329" t="str">
            <v>386083030</v>
          </cell>
          <cell r="C329" t="str">
            <v>38608</v>
          </cell>
          <cell r="D329" t="str">
            <v>38608LE GOUIC</v>
          </cell>
          <cell r="E329" t="str">
            <v>38608</v>
          </cell>
          <cell r="F329" t="str">
            <v>38608</v>
          </cell>
          <cell r="G329" t="str">
            <v>38608LE GOUIC</v>
          </cell>
          <cell r="H329" t="str">
            <v>38608</v>
          </cell>
          <cell r="I329" t="str">
            <v>38608</v>
          </cell>
          <cell r="J329">
            <v>9</v>
          </cell>
          <cell r="K329">
            <v>37</v>
          </cell>
          <cell r="L329">
            <v>3</v>
          </cell>
          <cell r="M329" t="str">
            <v>APV</v>
          </cell>
          <cell r="N329">
            <v>38608</v>
          </cell>
          <cell r="O329" t="str">
            <v>ALS1</v>
          </cell>
          <cell r="P329" t="str">
            <v>SICAPG VE SNN</v>
          </cell>
          <cell r="Q329" t="str">
            <v>SICAPG EL SNN</v>
          </cell>
          <cell r="R329">
            <v>0</v>
          </cell>
          <cell r="S329">
            <v>0</v>
          </cell>
          <cell r="T329">
            <v>0</v>
          </cell>
          <cell r="U329" t="str">
            <v>6h00</v>
          </cell>
          <cell r="V329" t="str">
            <v>LE GOUIC</v>
          </cell>
          <cell r="Y329">
            <v>3030</v>
          </cell>
          <cell r="AQ329">
            <v>35</v>
          </cell>
          <cell r="AR329">
            <v>1</v>
          </cell>
          <cell r="AS329">
            <v>0</v>
          </cell>
          <cell r="AW329" t="str">
            <v>LE GOUIC</v>
          </cell>
          <cell r="AX329" t="str">
            <v>CDI</v>
          </cell>
          <cell r="AY329"/>
          <cell r="AZ329"/>
          <cell r="BA329"/>
          <cell r="BB329"/>
        </row>
        <row r="330">
          <cell r="A330" t="str">
            <v>38608ALS2</v>
          </cell>
          <cell r="B330" t="str">
            <v>386083063</v>
          </cell>
          <cell r="C330" t="str">
            <v>38608</v>
          </cell>
          <cell r="D330" t="str">
            <v>38608CONRAD</v>
          </cell>
          <cell r="E330" t="str">
            <v>38608</v>
          </cell>
          <cell r="F330" t="str">
            <v>38608</v>
          </cell>
          <cell r="G330" t="str">
            <v>38608CONRAD</v>
          </cell>
          <cell r="H330" t="str">
            <v>38608</v>
          </cell>
          <cell r="I330" t="str">
            <v>38608</v>
          </cell>
          <cell r="J330">
            <v>9</v>
          </cell>
          <cell r="K330">
            <v>37</v>
          </cell>
          <cell r="L330">
            <v>3</v>
          </cell>
          <cell r="M330" t="str">
            <v>APV</v>
          </cell>
          <cell r="N330">
            <v>38608</v>
          </cell>
          <cell r="O330" t="str">
            <v>ALS2</v>
          </cell>
          <cell r="P330" t="str">
            <v>PORNIC OM SNN</v>
          </cell>
          <cell r="Q330" t="str">
            <v>PORNIC VE SNN</v>
          </cell>
          <cell r="R330" t="str">
            <v>PORNIC JM SNN</v>
          </cell>
          <cell r="S330">
            <v>0</v>
          </cell>
          <cell r="T330">
            <v>0</v>
          </cell>
          <cell r="U330" t="str">
            <v>6h00</v>
          </cell>
          <cell r="V330" t="str">
            <v>CONRAD</v>
          </cell>
          <cell r="Y330">
            <v>3063</v>
          </cell>
          <cell r="AQ330">
            <v>36</v>
          </cell>
          <cell r="AR330">
            <v>1</v>
          </cell>
          <cell r="AS330">
            <v>0</v>
          </cell>
          <cell r="AW330" t="str">
            <v>CONRAD</v>
          </cell>
          <cell r="AX330" t="str">
            <v>CDI</v>
          </cell>
          <cell r="AY330"/>
          <cell r="AZ330"/>
          <cell r="BA330"/>
          <cell r="BB330"/>
        </row>
        <row r="331">
          <cell r="A331" t="str">
            <v>38608ALS3</v>
          </cell>
          <cell r="B331" t="str">
            <v>386083197</v>
          </cell>
          <cell r="C331" t="str">
            <v>38608</v>
          </cell>
          <cell r="D331" t="str">
            <v>38608JUSTEAU</v>
          </cell>
          <cell r="E331" t="str">
            <v>38608</v>
          </cell>
          <cell r="F331" t="str">
            <v>38608</v>
          </cell>
          <cell r="G331" t="str">
            <v>38608JUSTEAU</v>
          </cell>
          <cell r="H331" t="str">
            <v>38608</v>
          </cell>
          <cell r="I331" t="str">
            <v>38608</v>
          </cell>
          <cell r="J331">
            <v>9</v>
          </cell>
          <cell r="K331">
            <v>37</v>
          </cell>
          <cell r="L331">
            <v>3</v>
          </cell>
          <cell r="M331" t="str">
            <v>APV</v>
          </cell>
          <cell r="N331">
            <v>38608</v>
          </cell>
          <cell r="O331" t="str">
            <v>ALS3</v>
          </cell>
          <cell r="P331" t="str">
            <v>CARENE VE KING</v>
          </cell>
          <cell r="Q331" t="str">
            <v>AUCHAN VE KING</v>
          </cell>
          <cell r="R331" t="str">
            <v>CARENE VE SNN</v>
          </cell>
          <cell r="S331">
            <v>0</v>
          </cell>
          <cell r="T331">
            <v>0</v>
          </cell>
          <cell r="U331" t="str">
            <v>6h00</v>
          </cell>
          <cell r="V331" t="str">
            <v>JUSTEAU</v>
          </cell>
          <cell r="Y331">
            <v>3197</v>
          </cell>
          <cell r="AQ331">
            <v>37</v>
          </cell>
          <cell r="AR331">
            <v>1</v>
          </cell>
          <cell r="AS331">
            <v>0</v>
          </cell>
          <cell r="AW331" t="str">
            <v>JUSTEAU</v>
          </cell>
          <cell r="AX331" t="str">
            <v>CDI</v>
          </cell>
          <cell r="AY331"/>
          <cell r="AZ331"/>
          <cell r="BA331"/>
          <cell r="BB331"/>
        </row>
        <row r="332">
          <cell r="A332" t="str">
            <v>38608EMB</v>
          </cell>
          <cell r="B332" t="str">
            <v>38608</v>
          </cell>
          <cell r="C332" t="str">
            <v>38608</v>
          </cell>
          <cell r="D332" t="str">
            <v>38608TERRIEN D</v>
          </cell>
          <cell r="E332" t="str">
            <v>38608</v>
          </cell>
          <cell r="F332" t="str">
            <v>38608</v>
          </cell>
          <cell r="G332" t="str">
            <v>3860876094G</v>
          </cell>
          <cell r="H332" t="str">
            <v>38608</v>
          </cell>
          <cell r="I332" t="str">
            <v>38608</v>
          </cell>
          <cell r="J332">
            <v>9</v>
          </cell>
          <cell r="K332">
            <v>37</v>
          </cell>
          <cell r="L332">
            <v>3</v>
          </cell>
          <cell r="M332" t="str">
            <v>EMB</v>
          </cell>
          <cell r="N332">
            <v>38608</v>
          </cell>
          <cell r="O332" t="str">
            <v>EMB</v>
          </cell>
          <cell r="P332" t="str">
            <v>Embauche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 t="str">
            <v>4h00</v>
          </cell>
          <cell r="V332" t="str">
            <v>TERRIEN D</v>
          </cell>
          <cell r="AQ332">
            <v>1</v>
          </cell>
          <cell r="AR332">
            <v>1</v>
          </cell>
          <cell r="AS332">
            <v>0</v>
          </cell>
          <cell r="AW332" t="str">
            <v>76094G</v>
          </cell>
          <cell r="AX332" t="str">
            <v>CDI</v>
          </cell>
          <cell r="AY332"/>
          <cell r="AZ332"/>
          <cell r="BA332"/>
          <cell r="BB332"/>
        </row>
        <row r="333">
          <cell r="A333" t="str">
            <v>38608GLS1</v>
          </cell>
          <cell r="B333" t="str">
            <v>38608442</v>
          </cell>
          <cell r="C333" t="str">
            <v>38608</v>
          </cell>
          <cell r="D333" t="str">
            <v>38608FRADIN</v>
          </cell>
          <cell r="E333" t="str">
            <v>38608PROUST</v>
          </cell>
          <cell r="F333" t="str">
            <v>38608</v>
          </cell>
          <cell r="G333" t="str">
            <v>3860831421G</v>
          </cell>
          <cell r="H333" t="str">
            <v>38608PROUST</v>
          </cell>
          <cell r="I333" t="str">
            <v>38608</v>
          </cell>
          <cell r="J333">
            <v>9</v>
          </cell>
          <cell r="K333">
            <v>37</v>
          </cell>
          <cell r="L333">
            <v>3</v>
          </cell>
          <cell r="M333" t="str">
            <v>PAP</v>
          </cell>
          <cell r="N333">
            <v>38608</v>
          </cell>
          <cell r="O333" t="str">
            <v>GLS1</v>
          </cell>
          <cell r="P333" t="str">
            <v>Batz/Mer Nord OM+EL</v>
          </cell>
          <cell r="Q333" t="str">
            <v>La Turballe Campagne OM+EL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str">
            <v>FRADIN</v>
          </cell>
          <cell r="W333" t="str">
            <v>PROUST</v>
          </cell>
          <cell r="Y333">
            <v>442</v>
          </cell>
          <cell r="AA333" t="e">
            <v>#N/A</v>
          </cell>
          <cell r="AB333" t="e">
            <v>#N/A</v>
          </cell>
          <cell r="AC333"/>
          <cell r="AD333">
            <v>6</v>
          </cell>
          <cell r="AE333">
            <v>2</v>
          </cell>
          <cell r="AF333">
            <v>0</v>
          </cell>
          <cell r="AG333">
            <v>0</v>
          </cell>
          <cell r="AH333">
            <v>0</v>
          </cell>
          <cell r="AI333">
            <v>8</v>
          </cell>
          <cell r="AJ333" t="e">
            <v>#N/A</v>
          </cell>
          <cell r="AK333" t="e">
            <v>#N/A</v>
          </cell>
          <cell r="AL333" t="e">
            <v>#N/A</v>
          </cell>
          <cell r="AM333" t="e">
            <v>#N/A</v>
          </cell>
          <cell r="AN333" t="e">
            <v>#N/A</v>
          </cell>
          <cell r="AO333" t="str">
            <v>Batz sur Mer</v>
          </cell>
          <cell r="AP333" t="str">
            <v>SICAPG</v>
          </cell>
          <cell r="AQ333">
            <v>2</v>
          </cell>
          <cell r="AR333">
            <v>2</v>
          </cell>
          <cell r="AS333">
            <v>16</v>
          </cell>
          <cell r="AW333" t="str">
            <v>31421G</v>
          </cell>
          <cell r="AX333" t="str">
            <v>CDI</v>
          </cell>
          <cell r="AY333" t="str">
            <v>PROUST</v>
          </cell>
          <cell r="AZ333" t="str">
            <v>CDI</v>
          </cell>
          <cell r="BA333"/>
          <cell r="BB333"/>
        </row>
        <row r="334">
          <cell r="A334" t="str">
            <v>38608GLS2</v>
          </cell>
          <cell r="B334" t="str">
            <v>38608466</v>
          </cell>
          <cell r="C334" t="str">
            <v>38608</v>
          </cell>
          <cell r="D334" t="str">
            <v>38608COQUARD</v>
          </cell>
          <cell r="E334" t="str">
            <v>38608BAUDOUIN</v>
          </cell>
          <cell r="F334" t="str">
            <v>38608</v>
          </cell>
          <cell r="G334" t="str">
            <v>3860819961G</v>
          </cell>
          <cell r="H334" t="str">
            <v>3860855213</v>
          </cell>
          <cell r="I334" t="str">
            <v>38608</v>
          </cell>
          <cell r="J334">
            <v>9</v>
          </cell>
          <cell r="K334">
            <v>37</v>
          </cell>
          <cell r="L334">
            <v>3</v>
          </cell>
          <cell r="M334" t="str">
            <v>PAP</v>
          </cell>
          <cell r="N334">
            <v>38608</v>
          </cell>
          <cell r="O334" t="str">
            <v>GLS2</v>
          </cell>
          <cell r="P334" t="str">
            <v>Le Croisic S1 OM+EL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str">
            <v>COQUARD</v>
          </cell>
          <cell r="W334" t="str">
            <v>BAUDOUIN</v>
          </cell>
          <cell r="Y334">
            <v>466</v>
          </cell>
          <cell r="AA334" t="e">
            <v>#N/A</v>
          </cell>
          <cell r="AB334" t="e">
            <v>#N/A</v>
          </cell>
          <cell r="AC334"/>
          <cell r="AD334">
            <v>6.5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6.5</v>
          </cell>
          <cell r="AJ334" t="e">
            <v>#N/A</v>
          </cell>
          <cell r="AK334" t="e">
            <v>#N/A</v>
          </cell>
          <cell r="AL334" t="e">
            <v>#N/A</v>
          </cell>
          <cell r="AM334" t="e">
            <v>#N/A</v>
          </cell>
          <cell r="AN334" t="e">
            <v>#N/A</v>
          </cell>
          <cell r="AO334" t="str">
            <v>Le Croisic</v>
          </cell>
          <cell r="AP334" t="str">
            <v>SICAPG</v>
          </cell>
          <cell r="AQ334">
            <v>3</v>
          </cell>
          <cell r="AR334">
            <v>2</v>
          </cell>
          <cell r="AS334">
            <v>13</v>
          </cell>
          <cell r="AW334" t="str">
            <v>19961G</v>
          </cell>
          <cell r="AX334" t="str">
            <v>CDI</v>
          </cell>
          <cell r="AY334">
            <v>55213</v>
          </cell>
          <cell r="AZ334" t="str">
            <v>CDI</v>
          </cell>
          <cell r="BA334"/>
          <cell r="BB334"/>
        </row>
        <row r="335">
          <cell r="A335" t="str">
            <v>38608GLS6</v>
          </cell>
          <cell r="B335" t="str">
            <v>38608500</v>
          </cell>
          <cell r="C335" t="str">
            <v>38608490</v>
          </cell>
          <cell r="D335" t="str">
            <v>38608PELLETIER</v>
          </cell>
          <cell r="E335" t="str">
            <v>38608GRAVE</v>
          </cell>
          <cell r="F335" t="str">
            <v>38608</v>
          </cell>
          <cell r="G335" t="str">
            <v>38608597620</v>
          </cell>
          <cell r="H335" t="str">
            <v>38608GRAVE</v>
          </cell>
          <cell r="I335" t="str">
            <v>38608</v>
          </cell>
          <cell r="J335">
            <v>9</v>
          </cell>
          <cell r="K335">
            <v>37</v>
          </cell>
          <cell r="L335">
            <v>3</v>
          </cell>
          <cell r="M335" t="str">
            <v>PAP</v>
          </cell>
          <cell r="N335">
            <v>38608</v>
          </cell>
          <cell r="O335" t="str">
            <v>GLS6</v>
          </cell>
          <cell r="P335" t="str">
            <v>St André S1 OM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str">
            <v>PELLETIER</v>
          </cell>
          <cell r="W335" t="str">
            <v>GRAVE</v>
          </cell>
          <cell r="Y335">
            <v>500</v>
          </cell>
          <cell r="Z335">
            <v>490</v>
          </cell>
          <cell r="AA335" t="e">
            <v>#N/A</v>
          </cell>
          <cell r="AB335" t="e">
            <v>#N/A</v>
          </cell>
          <cell r="AC335"/>
          <cell r="AD335">
            <v>8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8</v>
          </cell>
          <cell r="AJ335" t="e">
            <v>#N/A</v>
          </cell>
          <cell r="AK335" t="e">
            <v>#N/A</v>
          </cell>
          <cell r="AL335" t="e">
            <v>#N/A</v>
          </cell>
          <cell r="AM335" t="e">
            <v>#N/A</v>
          </cell>
          <cell r="AN335" t="e">
            <v>#N/A</v>
          </cell>
          <cell r="AO335" t="str">
            <v>St André</v>
          </cell>
          <cell r="AP335" t="str">
            <v>CARENE</v>
          </cell>
          <cell r="AQ335">
            <v>7</v>
          </cell>
          <cell r="AR335">
            <v>2</v>
          </cell>
          <cell r="AS335">
            <v>16</v>
          </cell>
          <cell r="AW335">
            <v>597620</v>
          </cell>
          <cell r="AX335" t="str">
            <v>CDI</v>
          </cell>
          <cell r="AY335" t="str">
            <v>GRAVE</v>
          </cell>
          <cell r="AZ335" t="str">
            <v>CDI</v>
          </cell>
          <cell r="BA335"/>
          <cell r="BB335"/>
        </row>
        <row r="336">
          <cell r="A336" t="str">
            <v>38608GLS10</v>
          </cell>
          <cell r="B336" t="str">
            <v>38608438</v>
          </cell>
          <cell r="C336" t="str">
            <v>38608</v>
          </cell>
          <cell r="D336" t="str">
            <v>38608SEJOURNE</v>
          </cell>
          <cell r="E336" t="str">
            <v>38608RIO</v>
          </cell>
          <cell r="F336" t="str">
            <v>38608</v>
          </cell>
          <cell r="G336" t="str">
            <v>38608703322</v>
          </cell>
          <cell r="H336" t="str">
            <v>3860866258G</v>
          </cell>
          <cell r="I336" t="str">
            <v>38608</v>
          </cell>
          <cell r="J336">
            <v>9</v>
          </cell>
          <cell r="K336">
            <v>37</v>
          </cell>
          <cell r="L336">
            <v>3</v>
          </cell>
          <cell r="M336" t="str">
            <v>PAP</v>
          </cell>
          <cell r="N336">
            <v>38608</v>
          </cell>
          <cell r="O336" t="str">
            <v>GLS10</v>
          </cell>
          <cell r="P336" t="str">
            <v>St Molf TS/1 OM+EL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str">
            <v>SEJOURNE</v>
          </cell>
          <cell r="W336" t="str">
            <v>RIO</v>
          </cell>
          <cell r="Y336">
            <v>438</v>
          </cell>
          <cell r="AA336" t="e">
            <v>#N/A</v>
          </cell>
          <cell r="AB336" t="e">
            <v>#N/A</v>
          </cell>
          <cell r="AC336"/>
          <cell r="AD336">
            <v>8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8</v>
          </cell>
          <cell r="AJ336" t="e">
            <v>#N/A</v>
          </cell>
          <cell r="AK336" t="e">
            <v>#N/A</v>
          </cell>
          <cell r="AL336" t="e">
            <v>#N/A</v>
          </cell>
          <cell r="AM336" t="e">
            <v>#N/A</v>
          </cell>
          <cell r="AN336" t="e">
            <v>#N/A</v>
          </cell>
          <cell r="AO336" t="str">
            <v>St Molf</v>
          </cell>
          <cell r="AP336" t="str">
            <v>CCPB</v>
          </cell>
          <cell r="AQ336">
            <v>11</v>
          </cell>
          <cell r="AR336">
            <v>2</v>
          </cell>
          <cell r="AS336">
            <v>16</v>
          </cell>
          <cell r="AW336">
            <v>703322</v>
          </cell>
          <cell r="AX336" t="str">
            <v>CDI</v>
          </cell>
          <cell r="AY336" t="str">
            <v>66258G</v>
          </cell>
          <cell r="AZ336" t="str">
            <v>CDI</v>
          </cell>
          <cell r="BA336"/>
          <cell r="BB336"/>
        </row>
        <row r="337">
          <cell r="A337" t="str">
            <v>38608GLS12</v>
          </cell>
          <cell r="B337" t="str">
            <v>38608358</v>
          </cell>
          <cell r="C337" t="str">
            <v>38608</v>
          </cell>
          <cell r="D337" t="str">
            <v>38608LEVESQUE R</v>
          </cell>
          <cell r="E337" t="str">
            <v>38608HANCKE</v>
          </cell>
          <cell r="F337" t="str">
            <v>38608</v>
          </cell>
          <cell r="G337" t="str">
            <v>38608475256</v>
          </cell>
          <cell r="H337" t="str">
            <v>3860837330G</v>
          </cell>
          <cell r="I337" t="str">
            <v>38608</v>
          </cell>
          <cell r="J337">
            <v>9</v>
          </cell>
          <cell r="K337">
            <v>37</v>
          </cell>
          <cell r="L337">
            <v>3</v>
          </cell>
          <cell r="M337" t="str">
            <v>PAP</v>
          </cell>
          <cell r="N337">
            <v>38608</v>
          </cell>
          <cell r="O337" t="str">
            <v>GLS12</v>
          </cell>
          <cell r="P337" t="str">
            <v>Guérande Bourg OM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str">
            <v>LEVESQUE R</v>
          </cell>
          <cell r="W337" t="str">
            <v>HANCKE</v>
          </cell>
          <cell r="Y337">
            <v>358</v>
          </cell>
          <cell r="AA337" t="e">
            <v>#N/A</v>
          </cell>
          <cell r="AB337" t="e">
            <v>#N/A</v>
          </cell>
          <cell r="AC337"/>
          <cell r="AD337">
            <v>7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7</v>
          </cell>
          <cell r="AJ337" t="e">
            <v>#N/A</v>
          </cell>
          <cell r="AK337" t="e">
            <v>#N/A</v>
          </cell>
          <cell r="AL337" t="e">
            <v>#N/A</v>
          </cell>
          <cell r="AM337" t="e">
            <v>#N/A</v>
          </cell>
          <cell r="AN337" t="e">
            <v>#N/A</v>
          </cell>
          <cell r="AO337" t="str">
            <v>Guérande</v>
          </cell>
          <cell r="AP337" t="str">
            <v>SICAPG</v>
          </cell>
          <cell r="AQ337">
            <v>13</v>
          </cell>
          <cell r="AR337">
            <v>2</v>
          </cell>
          <cell r="AS337">
            <v>14</v>
          </cell>
          <cell r="AW337">
            <v>475256</v>
          </cell>
          <cell r="AX337" t="str">
            <v>CDI</v>
          </cell>
          <cell r="AY337" t="str">
            <v>37330G</v>
          </cell>
          <cell r="AZ337" t="str">
            <v>CDI</v>
          </cell>
          <cell r="BA337"/>
          <cell r="BB337"/>
        </row>
        <row r="338">
          <cell r="A338" t="str">
            <v>38608GLS13</v>
          </cell>
          <cell r="B338" t="str">
            <v>38608357</v>
          </cell>
          <cell r="C338" t="str">
            <v>38608</v>
          </cell>
          <cell r="D338" t="str">
            <v>38608MALLET</v>
          </cell>
          <cell r="E338" t="str">
            <v>38608CHAPEAU</v>
          </cell>
          <cell r="F338" t="str">
            <v>38608</v>
          </cell>
          <cell r="G338" t="str">
            <v>38608502210</v>
          </cell>
          <cell r="H338" t="str">
            <v>38608CHAPEAU</v>
          </cell>
          <cell r="I338" t="str">
            <v>38608</v>
          </cell>
          <cell r="J338">
            <v>9</v>
          </cell>
          <cell r="K338">
            <v>37</v>
          </cell>
          <cell r="L338">
            <v>3</v>
          </cell>
          <cell r="M338" t="str">
            <v>PAP</v>
          </cell>
          <cell r="N338">
            <v>38608</v>
          </cell>
          <cell r="O338" t="str">
            <v>GLS13</v>
          </cell>
          <cell r="P338" t="str">
            <v>Campbon/ Quilly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str">
            <v>MALLET</v>
          </cell>
          <cell r="W338" t="str">
            <v>CHAPEAU</v>
          </cell>
          <cell r="Y338">
            <v>357</v>
          </cell>
          <cell r="AA338" t="e">
            <v>#N/A</v>
          </cell>
          <cell r="AB338" t="e">
            <v>#N/A</v>
          </cell>
          <cell r="AC338"/>
          <cell r="AD338">
            <v>9.5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9.5</v>
          </cell>
          <cell r="AJ338" t="e">
            <v>#N/A</v>
          </cell>
          <cell r="AK338" t="e">
            <v>#N/A</v>
          </cell>
          <cell r="AL338" t="e">
            <v>#N/A</v>
          </cell>
          <cell r="AM338" t="e">
            <v>#N/A</v>
          </cell>
          <cell r="AN338" t="e">
            <v>#N/A</v>
          </cell>
          <cell r="AO338" t="str">
            <v>CC Loire &amp; Sillon</v>
          </cell>
          <cell r="AP338" t="str">
            <v>CC Loire &amp; Sillon</v>
          </cell>
          <cell r="AQ338">
            <v>14</v>
          </cell>
          <cell r="AR338">
            <v>2</v>
          </cell>
          <cell r="AS338">
            <v>19</v>
          </cell>
          <cell r="AW338">
            <v>502210</v>
          </cell>
          <cell r="AX338" t="str">
            <v>CDI</v>
          </cell>
          <cell r="AY338" t="str">
            <v>CHAPEAU</v>
          </cell>
          <cell r="AZ338" t="str">
            <v>CDI</v>
          </cell>
          <cell r="BA338"/>
          <cell r="BB338"/>
        </row>
        <row r="339">
          <cell r="A339" t="str">
            <v>38608GLS14</v>
          </cell>
          <cell r="B339" t="str">
            <v>38608481</v>
          </cell>
          <cell r="C339" t="str">
            <v>38608</v>
          </cell>
          <cell r="D339" t="str">
            <v>38608PECHENARD</v>
          </cell>
          <cell r="E339" t="str">
            <v>38608HAMON</v>
          </cell>
          <cell r="F339" t="str">
            <v>38608LEGUEN</v>
          </cell>
          <cell r="G339" t="str">
            <v>38608595500</v>
          </cell>
          <cell r="H339" t="str">
            <v>38608HAMON</v>
          </cell>
          <cell r="I339" t="str">
            <v>38608LEGUEN</v>
          </cell>
          <cell r="J339">
            <v>9</v>
          </cell>
          <cell r="K339">
            <v>37</v>
          </cell>
          <cell r="L339">
            <v>3</v>
          </cell>
          <cell r="M339" t="str">
            <v>PAP</v>
          </cell>
          <cell r="N339">
            <v>38608</v>
          </cell>
          <cell r="O339" t="str">
            <v>GLS14</v>
          </cell>
          <cell r="P339" t="str">
            <v>Campbon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str">
            <v>PECHENARD</v>
          </cell>
          <cell r="W339" t="str">
            <v>HAMON</v>
          </cell>
          <cell r="X339" t="str">
            <v>LEGUEN</v>
          </cell>
          <cell r="Y339">
            <v>481</v>
          </cell>
          <cell r="AA339" t="e">
            <v>#N/A</v>
          </cell>
          <cell r="AB339" t="e">
            <v>#N/A</v>
          </cell>
          <cell r="AC339" t="e">
            <v>#N/A</v>
          </cell>
          <cell r="AD339">
            <v>9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9</v>
          </cell>
          <cell r="AJ339" t="e">
            <v>#N/A</v>
          </cell>
          <cell r="AK339" t="e">
            <v>#N/A</v>
          </cell>
          <cell r="AL339" t="e">
            <v>#N/A</v>
          </cell>
          <cell r="AM339" t="e">
            <v>#N/A</v>
          </cell>
          <cell r="AN339" t="e">
            <v>#N/A</v>
          </cell>
          <cell r="AO339" t="str">
            <v>CC Loire &amp; Sillon</v>
          </cell>
          <cell r="AP339" t="str">
            <v>CC Loire &amp; Sillon</v>
          </cell>
          <cell r="AQ339">
            <v>15</v>
          </cell>
          <cell r="AR339">
            <v>3</v>
          </cell>
          <cell r="AS339">
            <v>27</v>
          </cell>
          <cell r="AW339">
            <v>595500</v>
          </cell>
          <cell r="AX339" t="str">
            <v>CDI</v>
          </cell>
          <cell r="AY339" t="str">
            <v>HAMON</v>
          </cell>
          <cell r="AZ339" t="str">
            <v>CDI</v>
          </cell>
          <cell r="BA339" t="str">
            <v>LEGUEN</v>
          </cell>
          <cell r="BB339" t="str">
            <v>CDI</v>
          </cell>
        </row>
        <row r="340">
          <cell r="A340" t="str">
            <v>38608GLS16</v>
          </cell>
          <cell r="B340" t="str">
            <v>38608465</v>
          </cell>
          <cell r="C340" t="str">
            <v>38608</v>
          </cell>
          <cell r="D340" t="str">
            <v>38608LAQUITTANT</v>
          </cell>
          <cell r="E340" t="str">
            <v>38608MARICHAL S</v>
          </cell>
          <cell r="F340" t="str">
            <v>38608</v>
          </cell>
          <cell r="G340" t="str">
            <v>38608446000</v>
          </cell>
          <cell r="H340" t="str">
            <v>38608MARICHAL</v>
          </cell>
          <cell r="I340" t="str">
            <v>38608</v>
          </cell>
          <cell r="J340">
            <v>9</v>
          </cell>
          <cell r="K340">
            <v>37</v>
          </cell>
          <cell r="L340">
            <v>3</v>
          </cell>
          <cell r="M340" t="str">
            <v>PAP</v>
          </cell>
          <cell r="N340">
            <v>38608</v>
          </cell>
          <cell r="O340" t="str">
            <v>GLS16</v>
          </cell>
          <cell r="P340" t="str">
            <v>Pornichet S3 OM</v>
          </cell>
          <cell r="Q340" t="str">
            <v>Saint Denac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str">
            <v>LAQUITTANT</v>
          </cell>
          <cell r="W340" t="str">
            <v>MARICHAL S</v>
          </cell>
          <cell r="Y340">
            <v>465</v>
          </cell>
          <cell r="AA340" t="e">
            <v>#N/A</v>
          </cell>
          <cell r="AB340" t="e">
            <v>#N/A</v>
          </cell>
          <cell r="AC340"/>
          <cell r="AD340">
            <v>6.5</v>
          </cell>
          <cell r="AE340">
            <v>2</v>
          </cell>
          <cell r="AF340">
            <v>0</v>
          </cell>
          <cell r="AG340">
            <v>0</v>
          </cell>
          <cell r="AH340">
            <v>0</v>
          </cell>
          <cell r="AI340">
            <v>8.5</v>
          </cell>
          <cell r="AJ340" t="e">
            <v>#N/A</v>
          </cell>
          <cell r="AK340" t="e">
            <v>#N/A</v>
          </cell>
          <cell r="AL340" t="e">
            <v>#N/A</v>
          </cell>
          <cell r="AM340" t="e">
            <v>#N/A</v>
          </cell>
          <cell r="AN340" t="e">
            <v>#N/A</v>
          </cell>
          <cell r="AO340" t="str">
            <v>Pornichet</v>
          </cell>
          <cell r="AP340" t="str">
            <v>CARENE</v>
          </cell>
          <cell r="AQ340">
            <v>17</v>
          </cell>
          <cell r="AR340">
            <v>2</v>
          </cell>
          <cell r="AS340">
            <v>17</v>
          </cell>
          <cell r="AW340">
            <v>446000</v>
          </cell>
          <cell r="AX340" t="str">
            <v>CDI</v>
          </cell>
          <cell r="AY340" t="str">
            <v>MARICHAL</v>
          </cell>
          <cell r="AZ340" t="str">
            <v>CDI</v>
          </cell>
          <cell r="BA340"/>
          <cell r="BB340"/>
        </row>
        <row r="341">
          <cell r="A341" t="str">
            <v>38608GLS20</v>
          </cell>
          <cell r="B341" t="str">
            <v>38608282</v>
          </cell>
          <cell r="C341" t="str">
            <v>38608</v>
          </cell>
          <cell r="D341" t="str">
            <v>38608CHERON</v>
          </cell>
          <cell r="E341" t="str">
            <v>38608QUELLARD</v>
          </cell>
          <cell r="F341" t="str">
            <v>38608</v>
          </cell>
          <cell r="G341" t="str">
            <v>38608CHERON</v>
          </cell>
          <cell r="H341" t="str">
            <v>3860863855G</v>
          </cell>
          <cell r="I341" t="str">
            <v>38608</v>
          </cell>
          <cell r="J341">
            <v>9</v>
          </cell>
          <cell r="K341">
            <v>37</v>
          </cell>
          <cell r="L341">
            <v>3</v>
          </cell>
          <cell r="M341" t="str">
            <v>PAP</v>
          </cell>
          <cell r="N341">
            <v>38608</v>
          </cell>
          <cell r="O341" t="str">
            <v>GLS20</v>
          </cell>
          <cell r="P341" t="str">
            <v>St Joachim S1 OM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str">
            <v>CHERON</v>
          </cell>
          <cell r="W341" t="str">
            <v>QUELLARD</v>
          </cell>
          <cell r="Y341">
            <v>282</v>
          </cell>
          <cell r="AA341" t="e">
            <v>#N/A</v>
          </cell>
          <cell r="AB341" t="e">
            <v>#N/A</v>
          </cell>
          <cell r="AC341"/>
          <cell r="AD341">
            <v>8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8</v>
          </cell>
          <cell r="AJ341" t="e">
            <v>#N/A</v>
          </cell>
          <cell r="AK341" t="e">
            <v>#N/A</v>
          </cell>
          <cell r="AL341" t="e">
            <v>#N/A</v>
          </cell>
          <cell r="AM341" t="e">
            <v>#N/A</v>
          </cell>
          <cell r="AN341" t="e">
            <v>#N/A</v>
          </cell>
          <cell r="AO341" t="str">
            <v>St Joachim</v>
          </cell>
          <cell r="AP341" t="str">
            <v>CARENE</v>
          </cell>
          <cell r="AQ341">
            <v>21</v>
          </cell>
          <cell r="AR341">
            <v>2</v>
          </cell>
          <cell r="AS341">
            <v>16</v>
          </cell>
          <cell r="AW341" t="str">
            <v>CHERON</v>
          </cell>
          <cell r="AX341" t="str">
            <v>CDI</v>
          </cell>
          <cell r="AY341" t="str">
            <v>63855G</v>
          </cell>
          <cell r="AZ341" t="str">
            <v>CDI</v>
          </cell>
          <cell r="BA341"/>
          <cell r="BB341"/>
        </row>
        <row r="342">
          <cell r="A342" t="str">
            <v>38608Encombrant</v>
          </cell>
          <cell r="B342" t="str">
            <v>38608L248</v>
          </cell>
          <cell r="C342" t="str">
            <v>38608442</v>
          </cell>
          <cell r="D342" t="str">
            <v>38608TREHUDIC</v>
          </cell>
          <cell r="E342" t="str">
            <v>38608MANOUBY</v>
          </cell>
          <cell r="F342" t="str">
            <v>38608MARICHAL</v>
          </cell>
          <cell r="G342" t="str">
            <v>38608777701</v>
          </cell>
          <cell r="H342" t="str">
            <v>3860850420G</v>
          </cell>
          <cell r="I342" t="str">
            <v>3860850970G</v>
          </cell>
          <cell r="J342">
            <v>9</v>
          </cell>
          <cell r="K342">
            <v>37</v>
          </cell>
          <cell r="L342">
            <v>3</v>
          </cell>
          <cell r="M342" t="str">
            <v>PAP</v>
          </cell>
          <cell r="N342">
            <v>38608</v>
          </cell>
          <cell r="O342" t="str">
            <v>Encombrant</v>
          </cell>
          <cell r="P342" t="str">
            <v>Batz sur Mer Enc</v>
          </cell>
          <cell r="Q342" t="str">
            <v>Croisic ENC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 t="str">
            <v>TREHUDIC</v>
          </cell>
          <cell r="W342" t="str">
            <v>MANOUBY</v>
          </cell>
          <cell r="X342" t="str">
            <v>MARICHAL</v>
          </cell>
          <cell r="Y342" t="str">
            <v>L248</v>
          </cell>
          <cell r="Z342">
            <v>442</v>
          </cell>
          <cell r="AA342" t="e">
            <v>#N/A</v>
          </cell>
          <cell r="AB342" t="e">
            <v>#N/A</v>
          </cell>
          <cell r="AC342" t="e">
            <v>#N/A</v>
          </cell>
          <cell r="AD342">
            <v>8</v>
          </cell>
          <cell r="AE342" t="str">
            <v>Pas Temps</v>
          </cell>
          <cell r="AF342">
            <v>0</v>
          </cell>
          <cell r="AG342">
            <v>0</v>
          </cell>
          <cell r="AH342">
            <v>0</v>
          </cell>
          <cell r="AI342">
            <v>8</v>
          </cell>
          <cell r="AJ342" t="e">
            <v>#N/A</v>
          </cell>
          <cell r="AK342" t="e">
            <v>#N/A</v>
          </cell>
          <cell r="AL342" t="e">
            <v>#N/A</v>
          </cell>
          <cell r="AM342" t="e">
            <v>#N/A</v>
          </cell>
          <cell r="AN342" t="e">
            <v>#N/A</v>
          </cell>
          <cell r="AO342" t="str">
            <v>Encombrant</v>
          </cell>
          <cell r="AP342" t="str">
            <v>SICAPG</v>
          </cell>
          <cell r="AQ342">
            <v>24</v>
          </cell>
          <cell r="AR342">
            <v>3</v>
          </cell>
          <cell r="AS342">
            <v>24</v>
          </cell>
          <cell r="AW342">
            <v>777701</v>
          </cell>
          <cell r="AX342" t="str">
            <v>CDI</v>
          </cell>
          <cell r="AY342" t="str">
            <v>50420G</v>
          </cell>
          <cell r="AZ342" t="str">
            <v>CDI</v>
          </cell>
          <cell r="BA342" t="str">
            <v>50970G</v>
          </cell>
          <cell r="BB342" t="str">
            <v>CDI</v>
          </cell>
        </row>
        <row r="343">
          <cell r="A343" t="str">
            <v>38608BLS1</v>
          </cell>
          <cell r="B343" t="str">
            <v>38608456</v>
          </cell>
          <cell r="C343" t="str">
            <v>38608</v>
          </cell>
          <cell r="D343" t="str">
            <v>38608CHIFFOLEAU</v>
          </cell>
          <cell r="E343" t="str">
            <v>38608FORESTIER</v>
          </cell>
          <cell r="F343" t="str">
            <v>38608</v>
          </cell>
          <cell r="G343" t="str">
            <v>3860817140G</v>
          </cell>
          <cell r="H343" t="str">
            <v>38608Forestier</v>
          </cell>
          <cell r="I343" t="str">
            <v>38608</v>
          </cell>
          <cell r="J343">
            <v>9</v>
          </cell>
          <cell r="K343">
            <v>37</v>
          </cell>
          <cell r="L343">
            <v>3</v>
          </cell>
          <cell r="M343" t="str">
            <v>PAP</v>
          </cell>
          <cell r="N343">
            <v>38608</v>
          </cell>
          <cell r="O343" t="str">
            <v>BLS1</v>
          </cell>
          <cell r="P343" t="str">
            <v>Pornic S3 OM+EL</v>
          </cell>
          <cell r="Q343" t="str">
            <v>Pornic GP 1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str">
            <v>CHIFFOLEAU</v>
          </cell>
          <cell r="W343" t="str">
            <v>FORESTIER</v>
          </cell>
          <cell r="Y343">
            <v>456</v>
          </cell>
          <cell r="AA343" t="e">
            <v>#N/A</v>
          </cell>
          <cell r="AB343" t="e">
            <v>#N/A</v>
          </cell>
          <cell r="AC343"/>
          <cell r="AD343">
            <v>7</v>
          </cell>
          <cell r="AE343">
            <v>2</v>
          </cell>
          <cell r="AF343">
            <v>0</v>
          </cell>
          <cell r="AG343">
            <v>0</v>
          </cell>
          <cell r="AH343">
            <v>0</v>
          </cell>
          <cell r="AI343">
            <v>9</v>
          </cell>
          <cell r="AJ343" t="e">
            <v>#N/A</v>
          </cell>
          <cell r="AK343" t="e">
            <v>#N/A</v>
          </cell>
          <cell r="AL343" t="e">
            <v>#N/A</v>
          </cell>
          <cell r="AM343" t="e">
            <v>#N/A</v>
          </cell>
          <cell r="AN343" t="e">
            <v>#N/A</v>
          </cell>
          <cell r="AO343" t="str">
            <v>Pornic OM</v>
          </cell>
          <cell r="AP343" t="str">
            <v>CC Pornic</v>
          </cell>
          <cell r="AQ343">
            <v>28</v>
          </cell>
          <cell r="AR343">
            <v>2</v>
          </cell>
          <cell r="AS343">
            <v>18</v>
          </cell>
          <cell r="AW343" t="str">
            <v>17140G</v>
          </cell>
          <cell r="AX343" t="str">
            <v>CDI</v>
          </cell>
          <cell r="AY343" t="str">
            <v>Forestier</v>
          </cell>
          <cell r="AZ343" t="str">
            <v>CDI</v>
          </cell>
          <cell r="BA343"/>
          <cell r="BB343"/>
        </row>
        <row r="344">
          <cell r="A344" t="str">
            <v>38608BLS4</v>
          </cell>
          <cell r="B344" t="str">
            <v>38608311</v>
          </cell>
          <cell r="C344" t="str">
            <v>386087570</v>
          </cell>
          <cell r="D344" t="str">
            <v>38608HERLIDOU</v>
          </cell>
          <cell r="E344" t="str">
            <v>38608LEMASSON</v>
          </cell>
          <cell r="F344" t="str">
            <v>38608</v>
          </cell>
          <cell r="G344" t="str">
            <v>38608381010</v>
          </cell>
          <cell r="H344" t="str">
            <v>38608LEMASSON</v>
          </cell>
          <cell r="I344" t="str">
            <v>38608</v>
          </cell>
          <cell r="J344">
            <v>9</v>
          </cell>
          <cell r="K344">
            <v>37</v>
          </cell>
          <cell r="L344">
            <v>3</v>
          </cell>
          <cell r="M344" t="str">
            <v>PAP</v>
          </cell>
          <cell r="N344">
            <v>38608</v>
          </cell>
          <cell r="O344" t="str">
            <v>BLS4</v>
          </cell>
          <cell r="P344" t="str">
            <v>Pornic ZI OM</v>
          </cell>
          <cell r="Q344" t="str">
            <v>Pornic GP 2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str">
            <v>HERLIDOU</v>
          </cell>
          <cell r="W344" t="str">
            <v>LEMASSON</v>
          </cell>
          <cell r="Y344">
            <v>311</v>
          </cell>
          <cell r="Z344">
            <v>7570</v>
          </cell>
          <cell r="AA344" t="e">
            <v>#N/A</v>
          </cell>
          <cell r="AB344" t="e">
            <v>#N/A</v>
          </cell>
          <cell r="AC344"/>
          <cell r="AD344">
            <v>4</v>
          </cell>
          <cell r="AE344">
            <v>4</v>
          </cell>
          <cell r="AF344">
            <v>0</v>
          </cell>
          <cell r="AG344">
            <v>0</v>
          </cell>
          <cell r="AH344">
            <v>0</v>
          </cell>
          <cell r="AI344">
            <v>8</v>
          </cell>
          <cell r="AJ344" t="e">
            <v>#N/A</v>
          </cell>
          <cell r="AK344" t="e">
            <v>#N/A</v>
          </cell>
          <cell r="AL344" t="e">
            <v>#N/A</v>
          </cell>
          <cell r="AM344" t="e">
            <v>#N/A</v>
          </cell>
          <cell r="AN344" t="e">
            <v>#N/A</v>
          </cell>
          <cell r="AO344" t="str">
            <v>Pornic OM</v>
          </cell>
          <cell r="AP344" t="str">
            <v>CC Pornic</v>
          </cell>
          <cell r="AQ344">
            <v>31</v>
          </cell>
          <cell r="AR344">
            <v>2</v>
          </cell>
          <cell r="AS344">
            <v>16</v>
          </cell>
          <cell r="AW344">
            <v>381010</v>
          </cell>
          <cell r="AX344" t="str">
            <v>CDI</v>
          </cell>
          <cell r="AY344" t="str">
            <v>LEMASSON</v>
          </cell>
          <cell r="AZ344" t="str">
            <v>CDI</v>
          </cell>
          <cell r="BA344"/>
          <cell r="BB344"/>
        </row>
        <row r="345">
          <cell r="A345" t="str">
            <v>38608BLS5</v>
          </cell>
          <cell r="B345" t="str">
            <v>38608311</v>
          </cell>
          <cell r="C345" t="str">
            <v>386087570</v>
          </cell>
          <cell r="D345" t="str">
            <v>38608BERGER</v>
          </cell>
          <cell r="E345" t="str">
            <v>38608ANDRE</v>
          </cell>
          <cell r="F345" t="str">
            <v>38608</v>
          </cell>
          <cell r="G345" t="str">
            <v>3860867004</v>
          </cell>
          <cell r="H345" t="str">
            <v>3860818810</v>
          </cell>
          <cell r="I345" t="str">
            <v>38608</v>
          </cell>
          <cell r="J345">
            <v>9</v>
          </cell>
          <cell r="K345">
            <v>37</v>
          </cell>
          <cell r="L345">
            <v>3</v>
          </cell>
          <cell r="M345" t="str">
            <v>PAP</v>
          </cell>
          <cell r="N345">
            <v>38608</v>
          </cell>
          <cell r="O345" t="str">
            <v>BLS5</v>
          </cell>
          <cell r="P345" t="str">
            <v>P. Rue MontDésir S5 EL</v>
          </cell>
          <cell r="Q345" t="str">
            <v>P.Rue La Joselière S6 EL</v>
          </cell>
          <cell r="R345" t="str">
            <v>Pornic Corbeilles</v>
          </cell>
          <cell r="S345">
            <v>0</v>
          </cell>
          <cell r="T345">
            <v>0</v>
          </cell>
          <cell r="U345">
            <v>0</v>
          </cell>
          <cell r="V345" t="str">
            <v>BERGER</v>
          </cell>
          <cell r="W345" t="str">
            <v>ANDRE</v>
          </cell>
          <cell r="Y345">
            <v>311</v>
          </cell>
          <cell r="Z345">
            <v>7570</v>
          </cell>
          <cell r="AA345" t="e">
            <v>#N/A</v>
          </cell>
          <cell r="AB345" t="e">
            <v>#N/A</v>
          </cell>
          <cell r="AC345"/>
          <cell r="AD345">
            <v>1</v>
          </cell>
          <cell r="AE345">
            <v>1</v>
          </cell>
          <cell r="AF345">
            <v>6</v>
          </cell>
          <cell r="AG345">
            <v>0</v>
          </cell>
          <cell r="AH345">
            <v>0</v>
          </cell>
          <cell r="AI345">
            <v>8</v>
          </cell>
          <cell r="AJ345" t="e">
            <v>#N/A</v>
          </cell>
          <cell r="AK345" t="e">
            <v>#N/A</v>
          </cell>
          <cell r="AL345" t="e">
            <v>#N/A</v>
          </cell>
          <cell r="AM345" t="e">
            <v>#N/A</v>
          </cell>
          <cell r="AN345" t="e">
            <v>#N/A</v>
          </cell>
          <cell r="AO345" t="str">
            <v>Pornic OM</v>
          </cell>
          <cell r="AP345" t="str">
            <v>CC Pornic</v>
          </cell>
          <cell r="AQ345">
            <v>32</v>
          </cell>
          <cell r="AR345">
            <v>2</v>
          </cell>
          <cell r="AS345">
            <v>16</v>
          </cell>
          <cell r="AW345">
            <v>67004</v>
          </cell>
          <cell r="AX345" t="str">
            <v>CDI</v>
          </cell>
          <cell r="AY345">
            <v>18810</v>
          </cell>
          <cell r="AZ345" t="str">
            <v>CDI</v>
          </cell>
          <cell r="BA345"/>
          <cell r="BB345"/>
        </row>
        <row r="346">
          <cell r="A346" t="str">
            <v>38608BLS6</v>
          </cell>
          <cell r="B346" t="str">
            <v>38608362</v>
          </cell>
          <cell r="C346" t="str">
            <v>38608</v>
          </cell>
          <cell r="D346" t="str">
            <v>38608DIAS DA COSTA</v>
          </cell>
          <cell r="E346" t="str">
            <v>38608DOS SANTOS</v>
          </cell>
          <cell r="F346" t="str">
            <v>38608</v>
          </cell>
          <cell r="G346" t="str">
            <v>38608245303</v>
          </cell>
          <cell r="H346" t="str">
            <v>38608DOS SANTOS</v>
          </cell>
          <cell r="I346" t="str">
            <v>38608</v>
          </cell>
          <cell r="J346">
            <v>9</v>
          </cell>
          <cell r="K346">
            <v>37</v>
          </cell>
          <cell r="L346">
            <v>3</v>
          </cell>
          <cell r="M346" t="str">
            <v>PAP</v>
          </cell>
          <cell r="N346">
            <v>38608</v>
          </cell>
          <cell r="O346" t="str">
            <v>BLS6</v>
          </cell>
          <cell r="P346" t="str">
            <v>Pornic VE S3&amp;S5&amp;S6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str">
            <v>DIAS DA COSTA</v>
          </cell>
          <cell r="W346" t="str">
            <v>DOS SANTOS</v>
          </cell>
          <cell r="Y346">
            <v>362</v>
          </cell>
          <cell r="AA346" t="e">
            <v>#N/A</v>
          </cell>
          <cell r="AB346" t="e">
            <v>#N/A</v>
          </cell>
          <cell r="AC346"/>
          <cell r="AD346">
            <v>8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8</v>
          </cell>
          <cell r="AJ346" t="e">
            <v>#N/A</v>
          </cell>
          <cell r="AK346" t="e">
            <v>#N/A</v>
          </cell>
          <cell r="AL346" t="e">
            <v>#N/A</v>
          </cell>
          <cell r="AM346" t="e">
            <v>#N/A</v>
          </cell>
          <cell r="AN346" t="e">
            <v>#N/A</v>
          </cell>
          <cell r="AO346" t="str">
            <v>Pornic VE</v>
          </cell>
          <cell r="AP346" t="str">
            <v>CC Pornic</v>
          </cell>
          <cell r="AQ346">
            <v>33</v>
          </cell>
          <cell r="AR346">
            <v>2</v>
          </cell>
          <cell r="AS346">
            <v>16</v>
          </cell>
          <cell r="AW346">
            <v>245303</v>
          </cell>
          <cell r="AX346" t="str">
            <v>CDI</v>
          </cell>
          <cell r="AY346" t="str">
            <v>DOS SANTOS</v>
          </cell>
          <cell r="AZ346" t="str">
            <v>CDI</v>
          </cell>
          <cell r="BA346"/>
          <cell r="BB346"/>
        </row>
        <row r="347">
          <cell r="A347" t="str">
            <v>38608BLS7</v>
          </cell>
          <cell r="B347" t="str">
            <v>38608298</v>
          </cell>
          <cell r="C347" t="str">
            <v>38608</v>
          </cell>
          <cell r="D347" t="str">
            <v>38608TESSIER</v>
          </cell>
          <cell r="E347" t="str">
            <v>38608LEGOLF</v>
          </cell>
          <cell r="F347" t="str">
            <v>38608</v>
          </cell>
          <cell r="G347" t="str">
            <v>38608761050</v>
          </cell>
          <cell r="H347" t="str">
            <v>38608LEGOLF</v>
          </cell>
          <cell r="I347" t="str">
            <v>38608</v>
          </cell>
          <cell r="J347">
            <v>9</v>
          </cell>
          <cell r="K347">
            <v>37</v>
          </cell>
          <cell r="L347">
            <v>3</v>
          </cell>
          <cell r="M347" t="str">
            <v>PAP</v>
          </cell>
          <cell r="N347">
            <v>38608</v>
          </cell>
          <cell r="O347" t="str">
            <v>BLS7</v>
          </cell>
          <cell r="P347" t="str">
            <v>Pornic S5 EL</v>
          </cell>
          <cell r="Q347" t="str">
            <v>Pornic Secteur Rural Entier</v>
          </cell>
          <cell r="R347" t="str">
            <v>Pornic S6 EL</v>
          </cell>
          <cell r="S347">
            <v>0</v>
          </cell>
          <cell r="T347">
            <v>0</v>
          </cell>
          <cell r="U347">
            <v>0</v>
          </cell>
          <cell r="V347" t="str">
            <v>TESSIER</v>
          </cell>
          <cell r="W347" t="str">
            <v>LEGOLF</v>
          </cell>
          <cell r="Y347">
            <v>298</v>
          </cell>
          <cell r="AA347" t="e">
            <v>#N/A</v>
          </cell>
          <cell r="AB347" t="e">
            <v>#N/A</v>
          </cell>
          <cell r="AC347"/>
          <cell r="AD347">
            <v>3</v>
          </cell>
          <cell r="AE347">
            <v>3</v>
          </cell>
          <cell r="AF347">
            <v>3</v>
          </cell>
          <cell r="AG347">
            <v>0</v>
          </cell>
          <cell r="AH347">
            <v>0</v>
          </cell>
          <cell r="AI347">
            <v>9</v>
          </cell>
          <cell r="AJ347" t="e">
            <v>#N/A</v>
          </cell>
          <cell r="AK347" t="e">
            <v>#N/A</v>
          </cell>
          <cell r="AL347" t="e">
            <v>#N/A</v>
          </cell>
          <cell r="AM347" t="e">
            <v>#N/A</v>
          </cell>
          <cell r="AN347" t="e">
            <v>#N/A</v>
          </cell>
          <cell r="AO347" t="str">
            <v>Pornic OM</v>
          </cell>
          <cell r="AP347" t="str">
            <v>CC Pornic</v>
          </cell>
          <cell r="AQ347">
            <v>34</v>
          </cell>
          <cell r="AR347">
            <v>2</v>
          </cell>
          <cell r="AS347">
            <v>18</v>
          </cell>
          <cell r="AW347">
            <v>761050</v>
          </cell>
          <cell r="AX347" t="str">
            <v>CDI</v>
          </cell>
          <cell r="AY347" t="str">
            <v>LEGOLF</v>
          </cell>
          <cell r="AZ347" t="str">
            <v>CDI</v>
          </cell>
          <cell r="BA347"/>
          <cell r="BB347"/>
        </row>
        <row r="348">
          <cell r="A348" t="str">
            <v>38608G Marché 1</v>
          </cell>
          <cell r="B348" t="str">
            <v>38608441</v>
          </cell>
          <cell r="C348" t="str">
            <v>38608</v>
          </cell>
          <cell r="D348">
            <v>38608</v>
          </cell>
          <cell r="E348">
            <v>38608</v>
          </cell>
          <cell r="F348">
            <v>38608</v>
          </cell>
          <cell r="G348" t="str">
            <v>3860809780G</v>
          </cell>
          <cell r="H348" t="str">
            <v>38608</v>
          </cell>
          <cell r="I348" t="str">
            <v>38608</v>
          </cell>
          <cell r="J348">
            <v>9</v>
          </cell>
          <cell r="K348">
            <v>37</v>
          </cell>
          <cell r="L348">
            <v>3</v>
          </cell>
          <cell r="M348" t="str">
            <v>PAP</v>
          </cell>
          <cell r="N348">
            <v>38608</v>
          </cell>
          <cell r="O348" t="str">
            <v>G Marché 1</v>
          </cell>
          <cell r="P348" t="str">
            <v>Le Pouliguen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 t="str">
            <v>13h30</v>
          </cell>
          <cell r="V348" t="str">
            <v>BOUGRO</v>
          </cell>
          <cell r="Y348">
            <v>441</v>
          </cell>
          <cell r="AA348" t="e">
            <v>#N/A</v>
          </cell>
          <cell r="AB348"/>
          <cell r="AC348"/>
          <cell r="AD348">
            <v>1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1</v>
          </cell>
          <cell r="AJ348" t="e">
            <v>#N/A</v>
          </cell>
          <cell r="AK348" t="e">
            <v>#N/A</v>
          </cell>
          <cell r="AL348" t="e">
            <v>#N/A</v>
          </cell>
          <cell r="AM348" t="e">
            <v>#N/A</v>
          </cell>
          <cell r="AN348" t="e">
            <v>#N/A</v>
          </cell>
          <cell r="AO348" t="str">
            <v>Marché Le Pouliguen</v>
          </cell>
          <cell r="AP348" t="str">
            <v>MARCHE</v>
          </cell>
          <cell r="AQ348">
            <v>57</v>
          </cell>
          <cell r="AR348">
            <v>1</v>
          </cell>
          <cell r="AS348">
            <v>1</v>
          </cell>
          <cell r="AW348" t="str">
            <v>09780G</v>
          </cell>
          <cell r="AX348" t="str">
            <v>CDI</v>
          </cell>
          <cell r="AY348"/>
          <cell r="AZ348"/>
          <cell r="BA348"/>
          <cell r="BB348"/>
        </row>
        <row r="349">
          <cell r="A349" t="str">
            <v>38608P1</v>
          </cell>
          <cell r="B349" t="str">
            <v>386081341</v>
          </cell>
          <cell r="C349" t="str">
            <v>38608</v>
          </cell>
          <cell r="D349" t="str">
            <v>38608BERNIER D</v>
          </cell>
          <cell r="E349" t="str">
            <v>38608</v>
          </cell>
          <cell r="F349" t="str">
            <v>38608</v>
          </cell>
          <cell r="G349" t="str">
            <v>38608BERNIERD</v>
          </cell>
          <cell r="H349" t="str">
            <v>38608</v>
          </cell>
          <cell r="I349" t="str">
            <v>38608</v>
          </cell>
          <cell r="J349">
            <v>9</v>
          </cell>
          <cell r="K349">
            <v>37</v>
          </cell>
          <cell r="L349">
            <v>3</v>
          </cell>
          <cell r="M349" t="str">
            <v>RED</v>
          </cell>
          <cell r="N349">
            <v>38608</v>
          </cell>
          <cell r="O349" t="str">
            <v>P1</v>
          </cell>
          <cell r="P349" t="str">
            <v>Activité Redon et Carentoir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 t="str">
            <v>4h00</v>
          </cell>
          <cell r="V349" t="str">
            <v>BERNIER D</v>
          </cell>
          <cell r="Y349">
            <v>1341</v>
          </cell>
          <cell r="AQ349">
            <v>55</v>
          </cell>
          <cell r="AR349">
            <v>1</v>
          </cell>
          <cell r="AS349">
            <v>0</v>
          </cell>
          <cell r="AW349" t="str">
            <v>BERNIERD</v>
          </cell>
          <cell r="AX349" t="str">
            <v>CDI</v>
          </cell>
          <cell r="AY349"/>
          <cell r="AZ349"/>
          <cell r="BA349"/>
          <cell r="BB349"/>
        </row>
        <row r="350">
          <cell r="A350" t="str">
            <v>38608P2</v>
          </cell>
          <cell r="B350" t="str">
            <v>386081341</v>
          </cell>
          <cell r="C350" t="str">
            <v>38608</v>
          </cell>
          <cell r="D350" t="str">
            <v>38608GUILLAUME</v>
          </cell>
          <cell r="E350" t="str">
            <v>38608</v>
          </cell>
          <cell r="F350" t="str">
            <v>38608</v>
          </cell>
          <cell r="G350" t="str">
            <v>38608GUILLAUME</v>
          </cell>
          <cell r="H350" t="str">
            <v>38608</v>
          </cell>
          <cell r="I350" t="str">
            <v>38608</v>
          </cell>
          <cell r="J350">
            <v>9</v>
          </cell>
          <cell r="K350">
            <v>37</v>
          </cell>
          <cell r="L350">
            <v>3</v>
          </cell>
          <cell r="M350" t="str">
            <v>RED</v>
          </cell>
          <cell r="N350">
            <v>38608</v>
          </cell>
          <cell r="O350" t="str">
            <v>P2</v>
          </cell>
          <cell r="P350" t="str">
            <v>Activité Redon et Carentoir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 t="str">
            <v>12h00</v>
          </cell>
          <cell r="V350" t="str">
            <v>GUILLAUME</v>
          </cell>
          <cell r="Y350">
            <v>1341</v>
          </cell>
          <cell r="AQ350">
            <v>56</v>
          </cell>
          <cell r="AR350">
            <v>1</v>
          </cell>
          <cell r="AS350">
            <v>0</v>
          </cell>
          <cell r="AW350" t="str">
            <v>GUILLAUME</v>
          </cell>
          <cell r="AX350" t="str">
            <v>CDI</v>
          </cell>
          <cell r="AY350"/>
          <cell r="AZ350"/>
          <cell r="BA350"/>
          <cell r="BB350"/>
        </row>
        <row r="351">
          <cell r="A351" t="str">
            <v>38608PST1</v>
          </cell>
          <cell r="B351" t="str">
            <v>38608</v>
          </cell>
          <cell r="C351" t="str">
            <v>38608</v>
          </cell>
          <cell r="D351" t="str">
            <v>38608MIN KIM</v>
          </cell>
          <cell r="E351" t="str">
            <v>38608</v>
          </cell>
          <cell r="F351" t="str">
            <v>38608</v>
          </cell>
          <cell r="G351" t="str">
            <v>38608MIN KIM</v>
          </cell>
          <cell r="H351" t="str">
            <v>38608</v>
          </cell>
          <cell r="I351" t="str">
            <v>38608</v>
          </cell>
          <cell r="J351">
            <v>9</v>
          </cell>
          <cell r="K351">
            <v>37</v>
          </cell>
          <cell r="L351">
            <v>3</v>
          </cell>
          <cell r="M351" t="str">
            <v>TF</v>
          </cell>
          <cell r="N351">
            <v>38608</v>
          </cell>
          <cell r="O351" t="str">
            <v>PST1</v>
          </cell>
          <cell r="P351" t="str">
            <v>Station Transfert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 t="str">
            <v>7h30 à 16h45</v>
          </cell>
          <cell r="V351" t="str">
            <v>MIN KIM</v>
          </cell>
          <cell r="AQ351">
            <v>47</v>
          </cell>
          <cell r="AR351">
            <v>1</v>
          </cell>
          <cell r="AS351">
            <v>0</v>
          </cell>
          <cell r="AW351" t="str">
            <v>MIN KIM</v>
          </cell>
          <cell r="AX351" t="str">
            <v>CDI</v>
          </cell>
          <cell r="AY351"/>
          <cell r="AZ351"/>
          <cell r="BA351"/>
          <cell r="BB351"/>
        </row>
        <row r="352">
          <cell r="A352" t="str">
            <v>38608PST2</v>
          </cell>
          <cell r="B352" t="str">
            <v>38608</v>
          </cell>
          <cell r="C352" t="str">
            <v>38608</v>
          </cell>
          <cell r="D352" t="str">
            <v>38608FRUND</v>
          </cell>
          <cell r="E352" t="str">
            <v>38608</v>
          </cell>
          <cell r="F352" t="str">
            <v>38608</v>
          </cell>
          <cell r="G352" t="str">
            <v>38608FRUND</v>
          </cell>
          <cell r="H352" t="str">
            <v>38608</v>
          </cell>
          <cell r="I352" t="str">
            <v>38608</v>
          </cell>
          <cell r="J352">
            <v>9</v>
          </cell>
          <cell r="K352">
            <v>37</v>
          </cell>
          <cell r="L352">
            <v>3</v>
          </cell>
          <cell r="M352" t="str">
            <v>TF</v>
          </cell>
          <cell r="N352">
            <v>38608</v>
          </cell>
          <cell r="O352" t="str">
            <v>PST2</v>
          </cell>
          <cell r="P352" t="str">
            <v>Station Transfert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 t="str">
            <v>7h00</v>
          </cell>
          <cell r="V352" t="str">
            <v>FRUND</v>
          </cell>
          <cell r="AQ352">
            <v>48</v>
          </cell>
          <cell r="AR352">
            <v>1</v>
          </cell>
          <cell r="AS352">
            <v>0</v>
          </cell>
          <cell r="AW352" t="str">
            <v>FRUND</v>
          </cell>
          <cell r="AX352" t="str">
            <v>CDI</v>
          </cell>
          <cell r="AY352"/>
          <cell r="AZ352"/>
          <cell r="BA352"/>
          <cell r="BB352"/>
        </row>
        <row r="353">
          <cell r="A353" t="str">
            <v>38608PST3</v>
          </cell>
          <cell r="B353" t="str">
            <v>38608</v>
          </cell>
          <cell r="C353" t="str">
            <v>38608</v>
          </cell>
          <cell r="D353" t="str">
            <v xml:space="preserve">38608ROBERT </v>
          </cell>
          <cell r="E353" t="str">
            <v>38608</v>
          </cell>
          <cell r="F353" t="str">
            <v>38608</v>
          </cell>
          <cell r="G353" t="e">
            <v>#N/A</v>
          </cell>
          <cell r="H353" t="str">
            <v>38608</v>
          </cell>
          <cell r="I353" t="str">
            <v>38608</v>
          </cell>
          <cell r="J353">
            <v>9</v>
          </cell>
          <cell r="K353">
            <v>37</v>
          </cell>
          <cell r="L353">
            <v>3</v>
          </cell>
          <cell r="M353" t="str">
            <v>TF</v>
          </cell>
          <cell r="N353">
            <v>38608</v>
          </cell>
          <cell r="O353" t="str">
            <v>PST3</v>
          </cell>
          <cell r="P353" t="str">
            <v>GMI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 t="str">
            <v>7h00</v>
          </cell>
          <cell r="V353" t="str">
            <v xml:space="preserve">ROBERT </v>
          </cell>
          <cell r="AQ353">
            <v>49</v>
          </cell>
          <cell r="AR353">
            <v>1</v>
          </cell>
          <cell r="AS353">
            <v>0</v>
          </cell>
          <cell r="AW353" t="e">
            <v>#N/A</v>
          </cell>
          <cell r="AX353" t="e">
            <v>#N/A</v>
          </cell>
          <cell r="AY353"/>
          <cell r="AZ353"/>
          <cell r="BA353"/>
          <cell r="BB353"/>
        </row>
        <row r="354">
          <cell r="A354" t="str">
            <v>38608TRP1</v>
          </cell>
          <cell r="B354" t="str">
            <v>38608</v>
          </cell>
          <cell r="C354" t="str">
            <v>38608</v>
          </cell>
          <cell r="D354" t="str">
            <v>38608RYO</v>
          </cell>
          <cell r="E354" t="str">
            <v>38608</v>
          </cell>
          <cell r="F354" t="str">
            <v>38608</v>
          </cell>
          <cell r="G354" t="str">
            <v>3860868070G</v>
          </cell>
          <cell r="H354" t="str">
            <v>38608</v>
          </cell>
          <cell r="I354" t="str">
            <v>38608</v>
          </cell>
          <cell r="J354">
            <v>9</v>
          </cell>
          <cell r="K354">
            <v>37</v>
          </cell>
          <cell r="L354">
            <v>3</v>
          </cell>
          <cell r="M354" t="str">
            <v>TRP</v>
          </cell>
          <cell r="N354">
            <v>38608</v>
          </cell>
          <cell r="O354" t="str">
            <v>TRP1</v>
          </cell>
          <cell r="P354" t="str">
            <v>Agirec</v>
          </cell>
          <cell r="Q354" t="str">
            <v>Cellulose de la Loire</v>
          </cell>
          <cell r="R354">
            <v>0</v>
          </cell>
          <cell r="S354">
            <v>0</v>
          </cell>
          <cell r="T354">
            <v>0</v>
          </cell>
          <cell r="U354" t="str">
            <v>6h00</v>
          </cell>
          <cell r="V354" t="str">
            <v>RYO</v>
          </cell>
          <cell r="AQ354">
            <v>50</v>
          </cell>
          <cell r="AR354">
            <v>1</v>
          </cell>
          <cell r="AS354">
            <v>0</v>
          </cell>
          <cell r="AW354" t="str">
            <v>68070G</v>
          </cell>
          <cell r="AX354" t="str">
            <v>CDI</v>
          </cell>
          <cell r="AY354"/>
          <cell r="AZ354"/>
          <cell r="BA354"/>
          <cell r="BB354"/>
        </row>
        <row r="355">
          <cell r="A355" t="str">
            <v>38608TRP2</v>
          </cell>
          <cell r="B355" t="str">
            <v>38608</v>
          </cell>
          <cell r="C355" t="str">
            <v>38608</v>
          </cell>
          <cell r="D355" t="str">
            <v>38608BOUGRO</v>
          </cell>
          <cell r="E355" t="str">
            <v>38608</v>
          </cell>
          <cell r="F355" t="str">
            <v>38608</v>
          </cell>
          <cell r="G355" t="str">
            <v>3860809780G</v>
          </cell>
          <cell r="H355" t="str">
            <v>38608</v>
          </cell>
          <cell r="I355" t="str">
            <v>38608</v>
          </cell>
          <cell r="J355">
            <v>9</v>
          </cell>
          <cell r="K355">
            <v>37</v>
          </cell>
          <cell r="L355">
            <v>3</v>
          </cell>
          <cell r="M355" t="str">
            <v>TRP</v>
          </cell>
          <cell r="N355">
            <v>38608</v>
          </cell>
          <cell r="O355" t="str">
            <v>TRP2</v>
          </cell>
          <cell r="P355" t="str">
            <v>Transfert OM/DI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 t="str">
            <v>4h00</v>
          </cell>
          <cell r="V355" t="str">
            <v>BOUGRO</v>
          </cell>
          <cell r="AQ355">
            <v>51</v>
          </cell>
          <cell r="AR355">
            <v>1</v>
          </cell>
          <cell r="AS355">
            <v>0</v>
          </cell>
          <cell r="AW355" t="str">
            <v>09780G</v>
          </cell>
          <cell r="AX355" t="str">
            <v>CDI</v>
          </cell>
          <cell r="AY355"/>
          <cell r="AZ355"/>
          <cell r="BA355"/>
          <cell r="BB355"/>
        </row>
        <row r="356">
          <cell r="A356" t="str">
            <v>38608VP1</v>
          </cell>
          <cell r="B356" t="str">
            <v>38608</v>
          </cell>
          <cell r="C356" t="str">
            <v>38608</v>
          </cell>
          <cell r="D356" t="str">
            <v>38608GUIHENEUF</v>
          </cell>
          <cell r="E356" t="str">
            <v>38608</v>
          </cell>
          <cell r="F356" t="str">
            <v>38608</v>
          </cell>
          <cell r="G356" t="str">
            <v>38608GUIHENEUF</v>
          </cell>
          <cell r="H356" t="str">
            <v>38608</v>
          </cell>
          <cell r="I356" t="str">
            <v>38608</v>
          </cell>
          <cell r="J356">
            <v>9</v>
          </cell>
          <cell r="K356">
            <v>37</v>
          </cell>
          <cell r="L356">
            <v>3</v>
          </cell>
          <cell r="M356" t="str">
            <v>VP</v>
          </cell>
          <cell r="N356">
            <v>38608</v>
          </cell>
          <cell r="O356" t="str">
            <v>VP1</v>
          </cell>
          <cell r="P356" t="str">
            <v>CCPB PC</v>
          </cell>
          <cell r="Q356" t="str">
            <v>CAP Entier</v>
          </cell>
          <cell r="R356" t="str">
            <v>Guérande PC</v>
          </cell>
          <cell r="S356">
            <v>0</v>
          </cell>
          <cell r="T356">
            <v>0</v>
          </cell>
          <cell r="U356" t="str">
            <v>6h00</v>
          </cell>
          <cell r="V356" t="str">
            <v>GUIHENEUF</v>
          </cell>
          <cell r="AQ356">
            <v>40</v>
          </cell>
          <cell r="AR356">
            <v>1</v>
          </cell>
          <cell r="AS356">
            <v>0</v>
          </cell>
          <cell r="AW356" t="str">
            <v>GUIHENEUF</v>
          </cell>
          <cell r="AX356" t="str">
            <v>CDI</v>
          </cell>
          <cell r="AY356"/>
          <cell r="AZ356"/>
          <cell r="BA356"/>
          <cell r="BB356"/>
        </row>
        <row r="357">
          <cell r="A357" t="str">
            <v>38608VP2</v>
          </cell>
          <cell r="B357" t="str">
            <v>38608</v>
          </cell>
          <cell r="C357" t="str">
            <v>38608</v>
          </cell>
          <cell r="D357" t="str">
            <v>38608BERTIN</v>
          </cell>
          <cell r="E357" t="str">
            <v>38608</v>
          </cell>
          <cell r="F357" t="str">
            <v>38608</v>
          </cell>
          <cell r="G357" t="str">
            <v>38608Bertin P</v>
          </cell>
          <cell r="H357" t="str">
            <v>38608</v>
          </cell>
          <cell r="I357" t="str">
            <v>38608</v>
          </cell>
          <cell r="J357">
            <v>9</v>
          </cell>
          <cell r="K357">
            <v>37</v>
          </cell>
          <cell r="L357">
            <v>3</v>
          </cell>
          <cell r="M357" t="str">
            <v>VP</v>
          </cell>
          <cell r="N357">
            <v>38608</v>
          </cell>
          <cell r="O357" t="str">
            <v>VP2</v>
          </cell>
          <cell r="P357" t="str">
            <v>La Baule PC</v>
          </cell>
          <cell r="Q357" t="str">
            <v>Pornichet Entier</v>
          </cell>
          <cell r="R357">
            <v>0</v>
          </cell>
          <cell r="S357">
            <v>0</v>
          </cell>
          <cell r="T357">
            <v>0</v>
          </cell>
          <cell r="U357" t="str">
            <v>6h00</v>
          </cell>
          <cell r="V357" t="str">
            <v>BERTIN</v>
          </cell>
          <cell r="AQ357">
            <v>41</v>
          </cell>
          <cell r="AR357">
            <v>1</v>
          </cell>
          <cell r="AS357">
            <v>0</v>
          </cell>
          <cell r="AW357" t="str">
            <v>Bertin P</v>
          </cell>
          <cell r="AX357" t="str">
            <v>CDI</v>
          </cell>
          <cell r="AY357"/>
          <cell r="AZ357"/>
          <cell r="BA357"/>
          <cell r="BB357"/>
        </row>
        <row r="358">
          <cell r="A358" t="str">
            <v>38608VP3</v>
          </cell>
          <cell r="B358" t="str">
            <v>38608</v>
          </cell>
          <cell r="C358" t="str">
            <v>38608</v>
          </cell>
          <cell r="D358" t="str">
            <v>38608VINCENT</v>
          </cell>
          <cell r="E358" t="str">
            <v>38608BOMPOIL</v>
          </cell>
          <cell r="F358" t="str">
            <v>38608</v>
          </cell>
          <cell r="G358" t="str">
            <v>38608Vincent</v>
          </cell>
          <cell r="H358" t="str">
            <v>38608333180</v>
          </cell>
          <cell r="I358" t="str">
            <v>38608</v>
          </cell>
          <cell r="J358">
            <v>9</v>
          </cell>
          <cell r="K358">
            <v>37</v>
          </cell>
          <cell r="L358">
            <v>3</v>
          </cell>
          <cell r="M358" t="str">
            <v>VP</v>
          </cell>
          <cell r="N358">
            <v>38608</v>
          </cell>
          <cell r="O358" t="str">
            <v>VP3</v>
          </cell>
          <cell r="P358" t="str">
            <v>Conteneurisation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 t="str">
            <v>8h00</v>
          </cell>
          <cell r="V358" t="str">
            <v>VINCENT</v>
          </cell>
          <cell r="W358" t="str">
            <v>BOMPOIL</v>
          </cell>
          <cell r="AQ358">
            <v>42</v>
          </cell>
          <cell r="AR358">
            <v>2</v>
          </cell>
          <cell r="AS358">
            <v>0</v>
          </cell>
          <cell r="AW358" t="str">
            <v>Vincent</v>
          </cell>
          <cell r="AX358" t="str">
            <v>CDI</v>
          </cell>
          <cell r="AY358">
            <v>333180</v>
          </cell>
          <cell r="AZ358" t="str">
            <v>CDI</v>
          </cell>
          <cell r="BA358"/>
          <cell r="BB358"/>
        </row>
        <row r="359">
          <cell r="A359" t="str">
            <v>38608W</v>
          </cell>
          <cell r="B359" t="str">
            <v>38608</v>
          </cell>
          <cell r="C359" t="str">
            <v>38608</v>
          </cell>
          <cell r="D359" t="str">
            <v>38608BRAY</v>
          </cell>
          <cell r="E359" t="str">
            <v>38608</v>
          </cell>
          <cell r="F359" t="str">
            <v>38608</v>
          </cell>
          <cell r="G359" t="str">
            <v>38608BRAY</v>
          </cell>
          <cell r="H359" t="str">
            <v>38608</v>
          </cell>
          <cell r="I359" t="str">
            <v>38608</v>
          </cell>
          <cell r="J359">
            <v>9</v>
          </cell>
          <cell r="K359">
            <v>37</v>
          </cell>
          <cell r="L359">
            <v>3</v>
          </cell>
          <cell r="M359" t="str">
            <v>W</v>
          </cell>
          <cell r="N359">
            <v>38608</v>
          </cell>
          <cell r="O359" t="str">
            <v>W</v>
          </cell>
          <cell r="P359" t="str">
            <v>Réparation Borne APV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 t="str">
            <v>8h00</v>
          </cell>
          <cell r="V359" t="str">
            <v>BRAY</v>
          </cell>
          <cell r="AQ359">
            <v>45</v>
          </cell>
          <cell r="AR359">
            <v>1</v>
          </cell>
          <cell r="AS359">
            <v>0</v>
          </cell>
          <cell r="AW359" t="str">
            <v>BRAY</v>
          </cell>
          <cell r="AX359" t="str">
            <v>CDI</v>
          </cell>
          <cell r="AY359"/>
          <cell r="AZ359"/>
          <cell r="BA359"/>
          <cell r="BB359"/>
        </row>
        <row r="360">
          <cell r="A360" t="str">
            <v>38609ALS1</v>
          </cell>
          <cell r="B360" t="str">
            <v>386093030</v>
          </cell>
          <cell r="C360" t="str">
            <v>38609</v>
          </cell>
          <cell r="D360" t="str">
            <v>38609LE GOUIC</v>
          </cell>
          <cell r="E360" t="str">
            <v>38609</v>
          </cell>
          <cell r="F360" t="str">
            <v>38609</v>
          </cell>
          <cell r="G360" t="str">
            <v>38609LE GOUIC</v>
          </cell>
          <cell r="H360" t="str">
            <v>38609</v>
          </cell>
          <cell r="I360" t="str">
            <v>38609</v>
          </cell>
          <cell r="J360">
            <v>9</v>
          </cell>
          <cell r="K360">
            <v>37</v>
          </cell>
          <cell r="L360">
            <v>4</v>
          </cell>
          <cell r="M360" t="str">
            <v>APV</v>
          </cell>
          <cell r="N360">
            <v>38609</v>
          </cell>
          <cell r="O360" t="str">
            <v>ALS1</v>
          </cell>
          <cell r="P360" t="str">
            <v>SICAPG OM SNN</v>
          </cell>
          <cell r="Q360" t="str">
            <v>SICAPG JM SNN</v>
          </cell>
          <cell r="R360">
            <v>0</v>
          </cell>
          <cell r="S360">
            <v>0</v>
          </cell>
          <cell r="T360">
            <v>0</v>
          </cell>
          <cell r="U360" t="str">
            <v>6h00</v>
          </cell>
          <cell r="V360" t="str">
            <v>LE GOUIC</v>
          </cell>
          <cell r="Y360">
            <v>3030</v>
          </cell>
          <cell r="AQ360">
            <v>35</v>
          </cell>
          <cell r="AR360">
            <v>1</v>
          </cell>
          <cell r="AS360">
            <v>0</v>
          </cell>
          <cell r="AW360" t="str">
            <v>LE GOUIC</v>
          </cell>
          <cell r="AX360" t="str">
            <v>CDI</v>
          </cell>
          <cell r="AY360"/>
          <cell r="AZ360"/>
          <cell r="BA360"/>
          <cell r="BB360"/>
        </row>
        <row r="361">
          <cell r="A361" t="str">
            <v>38609ALS2</v>
          </cell>
          <cell r="B361" t="str">
            <v>386093063</v>
          </cell>
          <cell r="C361" t="str">
            <v>38609</v>
          </cell>
          <cell r="D361" t="str">
            <v>38609CONRAD</v>
          </cell>
          <cell r="E361" t="str">
            <v>38609</v>
          </cell>
          <cell r="F361" t="str">
            <v>38609</v>
          </cell>
          <cell r="G361" t="str">
            <v>38609CONRAD</v>
          </cell>
          <cell r="H361" t="str">
            <v>38609</v>
          </cell>
          <cell r="I361" t="str">
            <v>38609</v>
          </cell>
          <cell r="J361">
            <v>9</v>
          </cell>
          <cell r="K361">
            <v>37</v>
          </cell>
          <cell r="L361">
            <v>4</v>
          </cell>
          <cell r="M361" t="str">
            <v>APV</v>
          </cell>
          <cell r="N361">
            <v>38609</v>
          </cell>
          <cell r="O361" t="str">
            <v>ALS2</v>
          </cell>
          <cell r="P361" t="str">
            <v>CCPB OM SCH</v>
          </cell>
          <cell r="Q361" t="str">
            <v>CCPB EL SCH</v>
          </cell>
          <cell r="R361" t="str">
            <v>CCPB JM SCH</v>
          </cell>
          <cell r="S361">
            <v>0</v>
          </cell>
          <cell r="T361">
            <v>0</v>
          </cell>
          <cell r="U361" t="str">
            <v>6h00</v>
          </cell>
          <cell r="V361" t="str">
            <v>CONRAD</v>
          </cell>
          <cell r="Y361">
            <v>3063</v>
          </cell>
          <cell r="AQ361">
            <v>36</v>
          </cell>
          <cell r="AR361">
            <v>1</v>
          </cell>
          <cell r="AS361">
            <v>0</v>
          </cell>
          <cell r="AW361" t="str">
            <v>CONRAD</v>
          </cell>
          <cell r="AX361" t="str">
            <v>CDI</v>
          </cell>
          <cell r="AY361"/>
          <cell r="AZ361"/>
          <cell r="BA361"/>
          <cell r="BB361"/>
        </row>
        <row r="362">
          <cell r="A362" t="str">
            <v>38609ALS3</v>
          </cell>
          <cell r="B362" t="str">
            <v>386093197</v>
          </cell>
          <cell r="C362" t="str">
            <v>38609</v>
          </cell>
          <cell r="D362" t="str">
            <v>38609JUSTEAU</v>
          </cell>
          <cell r="E362" t="str">
            <v>38609</v>
          </cell>
          <cell r="F362" t="str">
            <v>38609</v>
          </cell>
          <cell r="G362" t="str">
            <v>38609JUSTEAU</v>
          </cell>
          <cell r="H362" t="str">
            <v>38609</v>
          </cell>
          <cell r="I362" t="str">
            <v>38609</v>
          </cell>
          <cell r="J362">
            <v>9</v>
          </cell>
          <cell r="K362">
            <v>37</v>
          </cell>
          <cell r="L362">
            <v>4</v>
          </cell>
          <cell r="M362" t="str">
            <v>APV</v>
          </cell>
          <cell r="N362">
            <v>38609</v>
          </cell>
          <cell r="O362" t="str">
            <v>ALS3</v>
          </cell>
          <cell r="P362" t="str">
            <v>CARENE JM KING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 t="str">
            <v>6h00</v>
          </cell>
          <cell r="V362" t="str">
            <v>JUSTEAU</v>
          </cell>
          <cell r="Y362">
            <v>3197</v>
          </cell>
          <cell r="AQ362">
            <v>37</v>
          </cell>
          <cell r="AR362">
            <v>1</v>
          </cell>
          <cell r="AS362">
            <v>0</v>
          </cell>
          <cell r="AW362" t="str">
            <v>JUSTEAU</v>
          </cell>
          <cell r="AX362" t="str">
            <v>CDI</v>
          </cell>
          <cell r="AY362"/>
          <cell r="AZ362"/>
          <cell r="BA362"/>
          <cell r="BB362"/>
        </row>
        <row r="363">
          <cell r="A363" t="str">
            <v>38609EMB</v>
          </cell>
          <cell r="B363" t="str">
            <v>38609</v>
          </cell>
          <cell r="C363" t="str">
            <v>38609</v>
          </cell>
          <cell r="D363" t="str">
            <v>38609TERRIEN D</v>
          </cell>
          <cell r="E363" t="str">
            <v>38609</v>
          </cell>
          <cell r="F363" t="str">
            <v>38609</v>
          </cell>
          <cell r="G363" t="str">
            <v>3860976094G</v>
          </cell>
          <cell r="H363" t="str">
            <v>38609</v>
          </cell>
          <cell r="I363" t="str">
            <v>38609</v>
          </cell>
          <cell r="J363">
            <v>9</v>
          </cell>
          <cell r="K363">
            <v>37</v>
          </cell>
          <cell r="L363">
            <v>4</v>
          </cell>
          <cell r="M363" t="str">
            <v>EMB</v>
          </cell>
          <cell r="N363">
            <v>38609</v>
          </cell>
          <cell r="O363" t="str">
            <v>EMB</v>
          </cell>
          <cell r="P363" t="str">
            <v>Embauche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 t="str">
            <v>4h00</v>
          </cell>
          <cell r="V363" t="str">
            <v>TERRIEN D</v>
          </cell>
          <cell r="AQ363">
            <v>1</v>
          </cell>
          <cell r="AR363">
            <v>1</v>
          </cell>
          <cell r="AS363">
            <v>0</v>
          </cell>
          <cell r="AW363" t="str">
            <v>76094G</v>
          </cell>
          <cell r="AX363" t="str">
            <v>CDI</v>
          </cell>
          <cell r="AY363"/>
          <cell r="AZ363"/>
          <cell r="BA363"/>
          <cell r="BB363"/>
        </row>
        <row r="364">
          <cell r="A364" t="str">
            <v>38609GLS2</v>
          </cell>
          <cell r="B364" t="str">
            <v>38609466</v>
          </cell>
          <cell r="C364" t="str">
            <v>38609</v>
          </cell>
          <cell r="D364" t="str">
            <v>38609PIVAUT</v>
          </cell>
          <cell r="E364" t="str">
            <v>38609COQUARD</v>
          </cell>
          <cell r="F364" t="str">
            <v>38609</v>
          </cell>
          <cell r="G364" t="str">
            <v>3860961690G</v>
          </cell>
          <cell r="H364" t="str">
            <v>3860919961G</v>
          </cell>
          <cell r="I364" t="str">
            <v>38609</v>
          </cell>
          <cell r="J364">
            <v>9</v>
          </cell>
          <cell r="K364">
            <v>37</v>
          </cell>
          <cell r="L364">
            <v>4</v>
          </cell>
          <cell r="M364" t="str">
            <v>PAP</v>
          </cell>
          <cell r="N364">
            <v>38609</v>
          </cell>
          <cell r="O364" t="str">
            <v>GLS2</v>
          </cell>
          <cell r="P364" t="str">
            <v>Le Croisic S3 OM+EL</v>
          </cell>
          <cell r="Q364" t="str">
            <v>Guérande Clis OM+EL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str">
            <v>PIVAUT</v>
          </cell>
          <cell r="W364" t="str">
            <v>COQUARD</v>
          </cell>
          <cell r="Y364">
            <v>466</v>
          </cell>
          <cell r="AA364" t="e">
            <v>#N/A</v>
          </cell>
          <cell r="AB364" t="e">
            <v>#N/A</v>
          </cell>
          <cell r="AC364"/>
          <cell r="AD364">
            <v>3.5</v>
          </cell>
          <cell r="AE364">
            <v>5</v>
          </cell>
          <cell r="AF364">
            <v>0</v>
          </cell>
          <cell r="AG364">
            <v>0</v>
          </cell>
          <cell r="AH364">
            <v>0</v>
          </cell>
          <cell r="AI364">
            <v>8.5</v>
          </cell>
          <cell r="AJ364" t="e">
            <v>#N/A</v>
          </cell>
          <cell r="AK364" t="e">
            <v>#N/A</v>
          </cell>
          <cell r="AL364" t="e">
            <v>#N/A</v>
          </cell>
          <cell r="AM364" t="e">
            <v>#N/A</v>
          </cell>
          <cell r="AN364" t="e">
            <v>#N/A</v>
          </cell>
          <cell r="AO364" t="str">
            <v>Le Croisic</v>
          </cell>
          <cell r="AP364" t="str">
            <v>SICAPG</v>
          </cell>
          <cell r="AQ364">
            <v>3</v>
          </cell>
          <cell r="AR364">
            <v>2</v>
          </cell>
          <cell r="AS364">
            <v>17</v>
          </cell>
          <cell r="AW364" t="str">
            <v>61690G</v>
          </cell>
          <cell r="AX364" t="str">
            <v>CDI</v>
          </cell>
          <cell r="AY364" t="str">
            <v>19961G</v>
          </cell>
          <cell r="AZ364" t="str">
            <v>CDI</v>
          </cell>
          <cell r="BA364"/>
          <cell r="BB364"/>
        </row>
        <row r="365">
          <cell r="A365" t="str">
            <v>38609GLS6</v>
          </cell>
          <cell r="B365" t="str">
            <v>38609500</v>
          </cell>
          <cell r="C365" t="str">
            <v>38609490</v>
          </cell>
          <cell r="D365" t="str">
            <v>38609PELLETIER</v>
          </cell>
          <cell r="E365" t="str">
            <v>38609MAUVE</v>
          </cell>
          <cell r="F365" t="str">
            <v>38609</v>
          </cell>
          <cell r="G365" t="str">
            <v>38609597620</v>
          </cell>
          <cell r="H365" t="str">
            <v>38609MAUVE</v>
          </cell>
          <cell r="I365" t="str">
            <v>38609</v>
          </cell>
          <cell r="J365">
            <v>9</v>
          </cell>
          <cell r="K365">
            <v>37</v>
          </cell>
          <cell r="L365">
            <v>4</v>
          </cell>
          <cell r="M365" t="str">
            <v>PAP</v>
          </cell>
          <cell r="N365">
            <v>38609</v>
          </cell>
          <cell r="O365" t="str">
            <v>GLS6</v>
          </cell>
          <cell r="P365" t="str">
            <v>St Malo Guersac OM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str">
            <v>PELLETIER</v>
          </cell>
          <cell r="W365" t="str">
            <v>MAUVE</v>
          </cell>
          <cell r="Y365">
            <v>500</v>
          </cell>
          <cell r="Z365">
            <v>490</v>
          </cell>
          <cell r="AA365" t="e">
            <v>#N/A</v>
          </cell>
          <cell r="AB365" t="e">
            <v>#N/A</v>
          </cell>
          <cell r="AC365"/>
          <cell r="AD365">
            <v>8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8</v>
          </cell>
          <cell r="AJ365" t="e">
            <v>#N/A</v>
          </cell>
          <cell r="AK365" t="e">
            <v>#N/A</v>
          </cell>
          <cell r="AL365" t="e">
            <v>#N/A</v>
          </cell>
          <cell r="AM365" t="e">
            <v>#N/A</v>
          </cell>
          <cell r="AN365" t="e">
            <v>#N/A</v>
          </cell>
          <cell r="AO365" t="str">
            <v>St Malo</v>
          </cell>
          <cell r="AP365" t="str">
            <v>CARENE</v>
          </cell>
          <cell r="AQ365">
            <v>7</v>
          </cell>
          <cell r="AR365">
            <v>2</v>
          </cell>
          <cell r="AS365">
            <v>16</v>
          </cell>
          <cell r="AW365">
            <v>597620</v>
          </cell>
          <cell r="AX365" t="str">
            <v>CDI</v>
          </cell>
          <cell r="AY365" t="str">
            <v>MAUVE</v>
          </cell>
          <cell r="AZ365" t="str">
            <v>CDI</v>
          </cell>
          <cell r="BA365"/>
          <cell r="BB365"/>
        </row>
        <row r="366">
          <cell r="A366" t="str">
            <v>38609GLS8</v>
          </cell>
          <cell r="B366" t="str">
            <v>38609358</v>
          </cell>
          <cell r="C366" t="str">
            <v>38609</v>
          </cell>
          <cell r="D366" t="str">
            <v>38609MANOUBY</v>
          </cell>
          <cell r="E366" t="str">
            <v>38609MARICHAL</v>
          </cell>
          <cell r="F366" t="str">
            <v>38609</v>
          </cell>
          <cell r="G366" t="str">
            <v>3860950420G</v>
          </cell>
          <cell r="H366" t="str">
            <v>3860950970G</v>
          </cell>
          <cell r="I366" t="str">
            <v>38609</v>
          </cell>
          <cell r="J366">
            <v>9</v>
          </cell>
          <cell r="K366">
            <v>37</v>
          </cell>
          <cell r="L366">
            <v>4</v>
          </cell>
          <cell r="M366" t="str">
            <v>PAP</v>
          </cell>
          <cell r="N366">
            <v>38609</v>
          </cell>
          <cell r="O366" t="str">
            <v>GLS8</v>
          </cell>
          <cell r="P366" t="str">
            <v>La Turballe Cotier 1 OM</v>
          </cell>
          <cell r="Q366" t="str">
            <v>La Turballe Cotier 2 OM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str">
            <v>MANOUBY</v>
          </cell>
          <cell r="W366" t="str">
            <v>MARICHAL</v>
          </cell>
          <cell r="Y366">
            <v>358</v>
          </cell>
          <cell r="AA366" t="e">
            <v>#N/A</v>
          </cell>
          <cell r="AB366" t="e">
            <v>#N/A</v>
          </cell>
          <cell r="AC366"/>
          <cell r="AD366">
            <v>4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4</v>
          </cell>
          <cell r="AJ366" t="e">
            <v>#N/A</v>
          </cell>
          <cell r="AK366" t="e">
            <v>#N/A</v>
          </cell>
          <cell r="AL366" t="e">
            <v>#N/A</v>
          </cell>
          <cell r="AM366" t="e">
            <v>#N/A</v>
          </cell>
          <cell r="AN366" t="e">
            <v>#N/A</v>
          </cell>
          <cell r="AO366" t="str">
            <v>Piriac / Mer</v>
          </cell>
          <cell r="AP366" t="str">
            <v>CCPB</v>
          </cell>
          <cell r="AQ366">
            <v>9</v>
          </cell>
          <cell r="AR366">
            <v>2</v>
          </cell>
          <cell r="AS366">
            <v>8</v>
          </cell>
          <cell r="AW366" t="str">
            <v>50420G</v>
          </cell>
          <cell r="AX366" t="str">
            <v>CDI</v>
          </cell>
          <cell r="AY366" t="str">
            <v>50970G</v>
          </cell>
          <cell r="AZ366" t="str">
            <v>CDI</v>
          </cell>
          <cell r="BA366"/>
          <cell r="BB366"/>
        </row>
        <row r="367">
          <cell r="A367" t="str">
            <v>38609GLS10</v>
          </cell>
          <cell r="B367" t="str">
            <v>38609442</v>
          </cell>
          <cell r="C367" t="str">
            <v>38609</v>
          </cell>
          <cell r="D367" t="str">
            <v>38609LOGODIN</v>
          </cell>
          <cell r="E367" t="str">
            <v>38609CORNET</v>
          </cell>
          <cell r="F367" t="str">
            <v>38609</v>
          </cell>
          <cell r="G367" t="str">
            <v>3860948500G</v>
          </cell>
          <cell r="H367" t="str">
            <v>3860920133G</v>
          </cell>
          <cell r="I367" t="str">
            <v>38609</v>
          </cell>
          <cell r="J367">
            <v>9</v>
          </cell>
          <cell r="K367">
            <v>37</v>
          </cell>
          <cell r="L367">
            <v>4</v>
          </cell>
          <cell r="M367" t="str">
            <v>PAP</v>
          </cell>
          <cell r="N367">
            <v>38609</v>
          </cell>
          <cell r="O367" t="str">
            <v>GLS10</v>
          </cell>
          <cell r="P367" t="str">
            <v>Guérande Intramuros EL</v>
          </cell>
          <cell r="Q367" t="str">
            <v>Piriac Campagne OM+El</v>
          </cell>
          <cell r="R367" t="str">
            <v>Mesquer Campagne OM+El</v>
          </cell>
          <cell r="S367">
            <v>0</v>
          </cell>
          <cell r="T367">
            <v>0</v>
          </cell>
          <cell r="U367">
            <v>0</v>
          </cell>
          <cell r="V367" t="str">
            <v>LOGODIN</v>
          </cell>
          <cell r="W367" t="str">
            <v>CORNET</v>
          </cell>
          <cell r="Y367">
            <v>442</v>
          </cell>
          <cell r="AA367" t="e">
            <v>#N/A</v>
          </cell>
          <cell r="AB367" t="e">
            <v>#N/A</v>
          </cell>
          <cell r="AC367"/>
          <cell r="AD367">
            <v>1</v>
          </cell>
          <cell r="AE367">
            <v>4</v>
          </cell>
          <cell r="AF367">
            <v>4</v>
          </cell>
          <cell r="AG367">
            <v>0</v>
          </cell>
          <cell r="AH367">
            <v>0</v>
          </cell>
          <cell r="AI367">
            <v>9</v>
          </cell>
          <cell r="AJ367" t="e">
            <v>#N/A</v>
          </cell>
          <cell r="AK367" t="e">
            <v>#N/A</v>
          </cell>
          <cell r="AL367" t="e">
            <v>#N/A</v>
          </cell>
          <cell r="AM367" t="e">
            <v>#N/A</v>
          </cell>
          <cell r="AN367" t="e">
            <v>#N/A</v>
          </cell>
          <cell r="AO367" t="str">
            <v>Guérande</v>
          </cell>
          <cell r="AP367" t="str">
            <v>SICAPG</v>
          </cell>
          <cell r="AQ367">
            <v>11</v>
          </cell>
          <cell r="AR367">
            <v>2</v>
          </cell>
          <cell r="AS367">
            <v>18</v>
          </cell>
          <cell r="AW367" t="str">
            <v>48500G</v>
          </cell>
          <cell r="AX367" t="str">
            <v>CDI</v>
          </cell>
          <cell r="AY367" t="str">
            <v>20133G</v>
          </cell>
          <cell r="AZ367" t="str">
            <v>CDI</v>
          </cell>
          <cell r="BA367"/>
          <cell r="BB367"/>
        </row>
        <row r="368">
          <cell r="A368" t="str">
            <v>38609GLS11</v>
          </cell>
          <cell r="B368" t="str">
            <v>38609243</v>
          </cell>
          <cell r="C368" t="str">
            <v>38609</v>
          </cell>
          <cell r="D368" t="str">
            <v>38609FRADIN</v>
          </cell>
          <cell r="E368" t="str">
            <v>38609RIO</v>
          </cell>
          <cell r="F368" t="str">
            <v>38609</v>
          </cell>
          <cell r="G368" t="str">
            <v>3860931421G</v>
          </cell>
          <cell r="H368" t="str">
            <v>3860966258G</v>
          </cell>
          <cell r="I368" t="str">
            <v>38609</v>
          </cell>
          <cell r="J368">
            <v>9</v>
          </cell>
          <cell r="K368">
            <v>37</v>
          </cell>
          <cell r="L368">
            <v>4</v>
          </cell>
          <cell r="M368" t="str">
            <v>PAP</v>
          </cell>
          <cell r="N368">
            <v>38609</v>
          </cell>
          <cell r="O368" t="str">
            <v>GLS11</v>
          </cell>
          <cell r="P368" t="str">
            <v>Mesquer Cotier OM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str">
            <v>FRADIN</v>
          </cell>
          <cell r="W368" t="str">
            <v>RIO</v>
          </cell>
          <cell r="Y368">
            <v>243</v>
          </cell>
          <cell r="AA368" t="e">
            <v>#N/A</v>
          </cell>
          <cell r="AB368" t="e">
            <v>#N/A</v>
          </cell>
          <cell r="AC368"/>
          <cell r="AD368">
            <v>7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7</v>
          </cell>
          <cell r="AJ368" t="e">
            <v>#N/A</v>
          </cell>
          <cell r="AK368" t="e">
            <v>#N/A</v>
          </cell>
          <cell r="AL368" t="e">
            <v>#N/A</v>
          </cell>
          <cell r="AM368" t="e">
            <v>#N/A</v>
          </cell>
          <cell r="AN368" t="e">
            <v>#N/A</v>
          </cell>
          <cell r="AO368" t="str">
            <v>Mesquer</v>
          </cell>
          <cell r="AP368" t="str">
            <v>CCPB</v>
          </cell>
          <cell r="AQ368">
            <v>12</v>
          </cell>
          <cell r="AR368">
            <v>2</v>
          </cell>
          <cell r="AS368">
            <v>14</v>
          </cell>
          <cell r="AW368" t="str">
            <v>31421G</v>
          </cell>
          <cell r="AX368" t="str">
            <v>CDI</v>
          </cell>
          <cell r="AY368" t="str">
            <v>66258G</v>
          </cell>
          <cell r="AZ368" t="str">
            <v>CDI</v>
          </cell>
          <cell r="BA368"/>
          <cell r="BB368"/>
        </row>
        <row r="369">
          <cell r="A369" t="str">
            <v>38609GLS12</v>
          </cell>
          <cell r="B369" t="str">
            <v>38609441</v>
          </cell>
          <cell r="C369" t="str">
            <v>38609278</v>
          </cell>
          <cell r="D369" t="str">
            <v>38609HANCKE</v>
          </cell>
          <cell r="E369" t="str">
            <v>38609AMISSE C</v>
          </cell>
          <cell r="F369" t="str">
            <v>38609</v>
          </cell>
          <cell r="G369" t="str">
            <v>3860937330G</v>
          </cell>
          <cell r="H369" t="str">
            <v>38609AMISSE</v>
          </cell>
          <cell r="I369" t="str">
            <v>38609</v>
          </cell>
          <cell r="J369">
            <v>9</v>
          </cell>
          <cell r="K369">
            <v>37</v>
          </cell>
          <cell r="L369">
            <v>4</v>
          </cell>
          <cell r="M369" t="str">
            <v>PAP</v>
          </cell>
          <cell r="N369">
            <v>38609</v>
          </cell>
          <cell r="O369" t="str">
            <v>GLS12</v>
          </cell>
          <cell r="P369" t="str">
            <v>Guérande Intramuros OM</v>
          </cell>
          <cell r="Q369" t="str">
            <v>Guérande Saillé OM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str">
            <v>HANCKE</v>
          </cell>
          <cell r="W369" t="str">
            <v>AMISSE C</v>
          </cell>
          <cell r="Y369">
            <v>441</v>
          </cell>
          <cell r="Z369">
            <v>278</v>
          </cell>
          <cell r="AA369" t="e">
            <v>#N/A</v>
          </cell>
          <cell r="AB369" t="e">
            <v>#N/A</v>
          </cell>
          <cell r="AC369"/>
          <cell r="AD369">
            <v>2</v>
          </cell>
          <cell r="AE369">
            <v>6</v>
          </cell>
          <cell r="AF369">
            <v>0</v>
          </cell>
          <cell r="AG369">
            <v>0</v>
          </cell>
          <cell r="AH369">
            <v>0</v>
          </cell>
          <cell r="AI369">
            <v>8</v>
          </cell>
          <cell r="AJ369" t="e">
            <v>#N/A</v>
          </cell>
          <cell r="AK369" t="e">
            <v>#N/A</v>
          </cell>
          <cell r="AL369" t="e">
            <v>#N/A</v>
          </cell>
          <cell r="AM369" t="e">
            <v>#N/A</v>
          </cell>
          <cell r="AN369" t="e">
            <v>#N/A</v>
          </cell>
          <cell r="AO369" t="str">
            <v>Guérande</v>
          </cell>
          <cell r="AP369" t="str">
            <v>SICAPG</v>
          </cell>
          <cell r="AQ369">
            <v>13</v>
          </cell>
          <cell r="AR369">
            <v>2</v>
          </cell>
          <cell r="AS369">
            <v>16</v>
          </cell>
          <cell r="AW369" t="str">
            <v>37330G</v>
          </cell>
          <cell r="AX369" t="str">
            <v>CDI</v>
          </cell>
          <cell r="AY369" t="str">
            <v>AMISSE</v>
          </cell>
          <cell r="AZ369" t="str">
            <v>CDI</v>
          </cell>
          <cell r="BA369"/>
          <cell r="BB369"/>
        </row>
        <row r="370">
          <cell r="A370" t="str">
            <v>38609GLS16</v>
          </cell>
          <cell r="B370" t="str">
            <v>38609465</v>
          </cell>
          <cell r="C370" t="str">
            <v>38609</v>
          </cell>
          <cell r="D370" t="str">
            <v>38609LAQUITTANT</v>
          </cell>
          <cell r="E370" t="str">
            <v>38609MARICHAL S</v>
          </cell>
          <cell r="F370" t="str">
            <v>38609</v>
          </cell>
          <cell r="G370" t="str">
            <v>38609446000</v>
          </cell>
          <cell r="H370" t="str">
            <v>38609MARICHAL</v>
          </cell>
          <cell r="I370" t="str">
            <v>38609</v>
          </cell>
          <cell r="J370">
            <v>9</v>
          </cell>
          <cell r="K370">
            <v>37</v>
          </cell>
          <cell r="L370">
            <v>4</v>
          </cell>
          <cell r="M370" t="str">
            <v>PAP</v>
          </cell>
          <cell r="N370">
            <v>38609</v>
          </cell>
          <cell r="O370" t="str">
            <v>GLS16</v>
          </cell>
          <cell r="P370" t="str">
            <v>Pornichet S1/1 OM</v>
          </cell>
          <cell r="Q370" t="str">
            <v>Pornichet S2/1 EL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str">
            <v>LAQUITTANT</v>
          </cell>
          <cell r="W370" t="str">
            <v>MARICHAL S</v>
          </cell>
          <cell r="Y370">
            <v>465</v>
          </cell>
          <cell r="AA370" t="e">
            <v>#N/A</v>
          </cell>
          <cell r="AB370" t="e">
            <v>#N/A</v>
          </cell>
          <cell r="AC370"/>
          <cell r="AD370">
            <v>8.5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8.5</v>
          </cell>
          <cell r="AJ370" t="e">
            <v>#N/A</v>
          </cell>
          <cell r="AK370" t="e">
            <v>#N/A</v>
          </cell>
          <cell r="AL370" t="e">
            <v>#N/A</v>
          </cell>
          <cell r="AM370" t="e">
            <v>#N/A</v>
          </cell>
          <cell r="AN370" t="e">
            <v>#N/A</v>
          </cell>
          <cell r="AO370" t="str">
            <v>Pornichet</v>
          </cell>
          <cell r="AP370" t="str">
            <v>CARENE</v>
          </cell>
          <cell r="AQ370">
            <v>17</v>
          </cell>
          <cell r="AR370">
            <v>2</v>
          </cell>
          <cell r="AS370">
            <v>17</v>
          </cell>
          <cell r="AW370">
            <v>446000</v>
          </cell>
          <cell r="AX370" t="str">
            <v>CDI</v>
          </cell>
          <cell r="AY370" t="str">
            <v>MARICHAL</v>
          </cell>
          <cell r="AZ370" t="str">
            <v>CDI</v>
          </cell>
          <cell r="BA370"/>
          <cell r="BB370"/>
        </row>
        <row r="371">
          <cell r="A371" t="str">
            <v>38609GLS17</v>
          </cell>
          <cell r="B371" t="str">
            <v>38609447</v>
          </cell>
          <cell r="C371" t="str">
            <v>38609</v>
          </cell>
          <cell r="D371" t="str">
            <v>38609LEVESQUE R</v>
          </cell>
          <cell r="E371" t="str">
            <v>38609LEMASSON</v>
          </cell>
          <cell r="F371" t="str">
            <v>38609</v>
          </cell>
          <cell r="G371" t="str">
            <v>38609475256</v>
          </cell>
          <cell r="H371" t="str">
            <v>38609LEMASSON</v>
          </cell>
          <cell r="I371" t="str">
            <v>38609</v>
          </cell>
          <cell r="J371">
            <v>9</v>
          </cell>
          <cell r="K371">
            <v>37</v>
          </cell>
          <cell r="L371">
            <v>4</v>
          </cell>
          <cell r="M371" t="str">
            <v>PAP</v>
          </cell>
          <cell r="N371">
            <v>38609</v>
          </cell>
          <cell r="O371" t="str">
            <v>GLS17</v>
          </cell>
          <cell r="P371" t="str">
            <v>Pornichet S1/2 OM</v>
          </cell>
          <cell r="Q371" t="str">
            <v>Pornichet S2/2 EL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str">
            <v>LEVESQUE R</v>
          </cell>
          <cell r="W371" t="str">
            <v>LEMASSON</v>
          </cell>
          <cell r="Y371">
            <v>447</v>
          </cell>
          <cell r="AA371" t="e">
            <v>#N/A</v>
          </cell>
          <cell r="AB371" t="e">
            <v>#N/A</v>
          </cell>
          <cell r="AC371"/>
          <cell r="AD371">
            <v>9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9</v>
          </cell>
          <cell r="AJ371" t="e">
            <v>#N/A</v>
          </cell>
          <cell r="AK371" t="e">
            <v>#N/A</v>
          </cell>
          <cell r="AL371" t="e">
            <v>#N/A</v>
          </cell>
          <cell r="AM371" t="e">
            <v>#N/A</v>
          </cell>
          <cell r="AN371" t="e">
            <v>#N/A</v>
          </cell>
          <cell r="AO371" t="str">
            <v>Pornichet</v>
          </cell>
          <cell r="AP371" t="str">
            <v>CARENE</v>
          </cell>
          <cell r="AQ371">
            <v>18</v>
          </cell>
          <cell r="AR371">
            <v>2</v>
          </cell>
          <cell r="AS371">
            <v>18</v>
          </cell>
          <cell r="AW371">
            <v>475256</v>
          </cell>
          <cell r="AX371" t="str">
            <v>CDI</v>
          </cell>
          <cell r="AY371" t="str">
            <v>LEMASSON</v>
          </cell>
          <cell r="AZ371" t="str">
            <v>CDI</v>
          </cell>
          <cell r="BA371"/>
          <cell r="BB371"/>
        </row>
        <row r="372">
          <cell r="A372" t="str">
            <v>38609GLS20</v>
          </cell>
          <cell r="B372" t="str">
            <v>38609357</v>
          </cell>
          <cell r="C372" t="str">
            <v>38609</v>
          </cell>
          <cell r="D372" t="str">
            <v>38609GRAVE</v>
          </cell>
          <cell r="E372" t="str">
            <v>38609QUELLARD</v>
          </cell>
          <cell r="F372" t="str">
            <v>38609</v>
          </cell>
          <cell r="G372" t="str">
            <v>38609GRAVE</v>
          </cell>
          <cell r="H372" t="str">
            <v>3860963855G</v>
          </cell>
          <cell r="I372" t="str">
            <v>38609</v>
          </cell>
          <cell r="J372">
            <v>9</v>
          </cell>
          <cell r="K372">
            <v>37</v>
          </cell>
          <cell r="L372">
            <v>4</v>
          </cell>
          <cell r="M372" t="str">
            <v>PAP</v>
          </cell>
          <cell r="N372">
            <v>38609</v>
          </cell>
          <cell r="O372" t="str">
            <v>GLS20</v>
          </cell>
          <cell r="P372" t="str">
            <v>Trignac S2 OM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str">
            <v>GRAVE</v>
          </cell>
          <cell r="W372" t="str">
            <v>QUELLARD</v>
          </cell>
          <cell r="Y372">
            <v>357</v>
          </cell>
          <cell r="AA372" t="e">
            <v>#N/A</v>
          </cell>
          <cell r="AB372" t="e">
            <v>#N/A</v>
          </cell>
          <cell r="AC372"/>
          <cell r="AD372">
            <v>9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9</v>
          </cell>
          <cell r="AJ372" t="e">
            <v>#N/A</v>
          </cell>
          <cell r="AK372" t="e">
            <v>#N/A</v>
          </cell>
          <cell r="AL372" t="e">
            <v>#N/A</v>
          </cell>
          <cell r="AM372" t="e">
            <v>#N/A</v>
          </cell>
          <cell r="AN372" t="e">
            <v>#N/A</v>
          </cell>
          <cell r="AO372" t="str">
            <v>Trignac</v>
          </cell>
          <cell r="AP372" t="str">
            <v>CARENE</v>
          </cell>
          <cell r="AQ372">
            <v>21</v>
          </cell>
          <cell r="AR372">
            <v>2</v>
          </cell>
          <cell r="AS372">
            <v>18</v>
          </cell>
          <cell r="AW372" t="str">
            <v>GRAVE</v>
          </cell>
          <cell r="AX372" t="str">
            <v>CDI</v>
          </cell>
          <cell r="AY372" t="str">
            <v>63855G</v>
          </cell>
          <cell r="AZ372" t="str">
            <v>CDI</v>
          </cell>
          <cell r="BA372"/>
          <cell r="BB372"/>
        </row>
        <row r="373">
          <cell r="A373" t="str">
            <v>38609Encombrant</v>
          </cell>
          <cell r="B373" t="str">
            <v>38609271</v>
          </cell>
          <cell r="C373" t="str">
            <v>38609</v>
          </cell>
          <cell r="D373" t="str">
            <v>38609DERIANO</v>
          </cell>
          <cell r="E373" t="str">
            <v>38609LOREAU</v>
          </cell>
          <cell r="F373" t="str">
            <v>38609HAMON</v>
          </cell>
          <cell r="G373" t="str">
            <v>38609238000</v>
          </cell>
          <cell r="H373" t="str">
            <v>38609Loreau</v>
          </cell>
          <cell r="I373" t="str">
            <v>38609HAMON</v>
          </cell>
          <cell r="J373">
            <v>9</v>
          </cell>
          <cell r="K373">
            <v>37</v>
          </cell>
          <cell r="L373">
            <v>4</v>
          </cell>
          <cell r="M373" t="str">
            <v>PAP</v>
          </cell>
          <cell r="N373">
            <v>38609</v>
          </cell>
          <cell r="O373" t="str">
            <v>Encombrant</v>
          </cell>
          <cell r="P373" t="str">
            <v>Chap-des-Marais ENC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str">
            <v>DERIANO</v>
          </cell>
          <cell r="W373" t="str">
            <v>LOREAU</v>
          </cell>
          <cell r="X373" t="str">
            <v>HAMON</v>
          </cell>
          <cell r="Y373">
            <v>271</v>
          </cell>
          <cell r="AA373" t="e">
            <v>#N/A</v>
          </cell>
          <cell r="AB373" t="e">
            <v>#N/A</v>
          </cell>
          <cell r="AC373" t="e">
            <v>#N/A</v>
          </cell>
          <cell r="AD373">
            <v>8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8</v>
          </cell>
          <cell r="AJ373" t="e">
            <v>#N/A</v>
          </cell>
          <cell r="AK373" t="e">
            <v>#N/A</v>
          </cell>
          <cell r="AL373" t="e">
            <v>#N/A</v>
          </cell>
          <cell r="AM373" t="e">
            <v>#N/A</v>
          </cell>
          <cell r="AN373" t="e">
            <v>#N/A</v>
          </cell>
          <cell r="AO373" t="str">
            <v>Encombrant</v>
          </cell>
          <cell r="AP373" t="str">
            <v>CARENE</v>
          </cell>
          <cell r="AQ373">
            <v>24</v>
          </cell>
          <cell r="AR373">
            <v>3</v>
          </cell>
          <cell r="AS373">
            <v>24</v>
          </cell>
          <cell r="AW373">
            <v>238000</v>
          </cell>
          <cell r="AX373" t="str">
            <v>CDI</v>
          </cell>
          <cell r="AY373" t="str">
            <v>Loreau</v>
          </cell>
          <cell r="AZ373" t="str">
            <v>CDD</v>
          </cell>
          <cell r="BA373" t="str">
            <v>HAMON</v>
          </cell>
          <cell r="BB373" t="str">
            <v>CDI</v>
          </cell>
        </row>
        <row r="374">
          <cell r="A374" t="str">
            <v>38609BLS1</v>
          </cell>
          <cell r="B374" t="str">
            <v>38609456</v>
          </cell>
          <cell r="C374" t="str">
            <v>38609</v>
          </cell>
          <cell r="D374" t="str">
            <v>38609BERGER</v>
          </cell>
          <cell r="E374" t="str">
            <v>38609FORESTIER</v>
          </cell>
          <cell r="F374" t="str">
            <v>38609</v>
          </cell>
          <cell r="G374" t="str">
            <v>3860967004</v>
          </cell>
          <cell r="H374" t="str">
            <v>38609Forestier</v>
          </cell>
          <cell r="I374" t="str">
            <v>38609</v>
          </cell>
          <cell r="J374">
            <v>9</v>
          </cell>
          <cell r="K374">
            <v>37</v>
          </cell>
          <cell r="L374">
            <v>4</v>
          </cell>
          <cell r="M374" t="str">
            <v>PAP</v>
          </cell>
          <cell r="N374">
            <v>38609</v>
          </cell>
          <cell r="O374" t="str">
            <v>BLS1</v>
          </cell>
          <cell r="P374" t="str">
            <v>Pornic S7 OM+EL</v>
          </cell>
          <cell r="Q374" t="str">
            <v>Pornic GP 1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str">
            <v>BERGER</v>
          </cell>
          <cell r="W374" t="str">
            <v>FORESTIER</v>
          </cell>
          <cell r="Y374">
            <v>456</v>
          </cell>
          <cell r="AA374" t="e">
            <v>#N/A</v>
          </cell>
          <cell r="AB374" t="e">
            <v>#N/A</v>
          </cell>
          <cell r="AC374"/>
          <cell r="AD374">
            <v>8</v>
          </cell>
          <cell r="AE374">
            <v>1.5</v>
          </cell>
          <cell r="AF374">
            <v>0</v>
          </cell>
          <cell r="AG374">
            <v>0</v>
          </cell>
          <cell r="AH374">
            <v>0</v>
          </cell>
          <cell r="AI374">
            <v>9.5</v>
          </cell>
          <cell r="AJ374" t="e">
            <v>#N/A</v>
          </cell>
          <cell r="AK374" t="e">
            <v>#N/A</v>
          </cell>
          <cell r="AL374" t="e">
            <v>#N/A</v>
          </cell>
          <cell r="AM374" t="e">
            <v>#N/A</v>
          </cell>
          <cell r="AN374" t="e">
            <v>#N/A</v>
          </cell>
          <cell r="AO374" t="str">
            <v>Pornic OM</v>
          </cell>
          <cell r="AP374" t="str">
            <v>CC Pornic</v>
          </cell>
          <cell r="AQ374">
            <v>28</v>
          </cell>
          <cell r="AR374">
            <v>2</v>
          </cell>
          <cell r="AS374">
            <v>19</v>
          </cell>
          <cell r="AW374">
            <v>67004</v>
          </cell>
          <cell r="AX374" t="str">
            <v>CDI</v>
          </cell>
          <cell r="AY374" t="str">
            <v>Forestier</v>
          </cell>
          <cell r="AZ374" t="str">
            <v>CDI</v>
          </cell>
          <cell r="BA374"/>
          <cell r="BB374"/>
        </row>
        <row r="375">
          <cell r="A375" t="str">
            <v>38609BLS5</v>
          </cell>
          <cell r="B375" t="str">
            <v>38609311</v>
          </cell>
          <cell r="C375" t="str">
            <v>386097570</v>
          </cell>
          <cell r="D375" t="str">
            <v>38609HERLIDOU</v>
          </cell>
          <cell r="E375" t="str">
            <v>38609ANDRE</v>
          </cell>
          <cell r="F375" t="str">
            <v>38609</v>
          </cell>
          <cell r="G375" t="str">
            <v>38609381010</v>
          </cell>
          <cell r="H375" t="str">
            <v>3860918810</v>
          </cell>
          <cell r="I375" t="str">
            <v>38609</v>
          </cell>
          <cell r="J375">
            <v>9</v>
          </cell>
          <cell r="K375">
            <v>37</v>
          </cell>
          <cell r="L375">
            <v>4</v>
          </cell>
          <cell r="M375" t="str">
            <v>PAP</v>
          </cell>
          <cell r="N375">
            <v>38609</v>
          </cell>
          <cell r="O375" t="str">
            <v>BLS5</v>
          </cell>
          <cell r="P375" t="str">
            <v>Pornic Corbeilles</v>
          </cell>
          <cell r="Q375" t="str">
            <v>Pornic GP 2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str">
            <v>HERLIDOU</v>
          </cell>
          <cell r="W375" t="str">
            <v>ANDRE</v>
          </cell>
          <cell r="Y375">
            <v>311</v>
          </cell>
          <cell r="Z375">
            <v>7570</v>
          </cell>
          <cell r="AA375" t="e">
            <v>#N/A</v>
          </cell>
          <cell r="AB375" t="e">
            <v>#N/A</v>
          </cell>
          <cell r="AC375"/>
          <cell r="AD375">
            <v>6</v>
          </cell>
          <cell r="AE375">
            <v>3</v>
          </cell>
          <cell r="AF375">
            <v>0</v>
          </cell>
          <cell r="AG375">
            <v>0</v>
          </cell>
          <cell r="AH375">
            <v>0</v>
          </cell>
          <cell r="AI375">
            <v>9</v>
          </cell>
          <cell r="AJ375" t="e">
            <v>#N/A</v>
          </cell>
          <cell r="AK375" t="e">
            <v>#N/A</v>
          </cell>
          <cell r="AL375" t="e">
            <v>#N/A</v>
          </cell>
          <cell r="AM375" t="e">
            <v>#N/A</v>
          </cell>
          <cell r="AN375" t="e">
            <v>#N/A</v>
          </cell>
          <cell r="AO375" t="str">
            <v>Pornic Corbeilles</v>
          </cell>
          <cell r="AP375" t="str">
            <v>CC Pornic</v>
          </cell>
          <cell r="AQ375">
            <v>32</v>
          </cell>
          <cell r="AR375">
            <v>2</v>
          </cell>
          <cell r="AS375">
            <v>18</v>
          </cell>
          <cell r="AW375">
            <v>381010</v>
          </cell>
          <cell r="AX375" t="str">
            <v>CDI</v>
          </cell>
          <cell r="AY375">
            <v>18810</v>
          </cell>
          <cell r="AZ375" t="str">
            <v>CDI</v>
          </cell>
          <cell r="BA375"/>
          <cell r="BB375"/>
        </row>
        <row r="376">
          <cell r="A376" t="str">
            <v>38609BLS6</v>
          </cell>
          <cell r="B376" t="str">
            <v>38609362</v>
          </cell>
          <cell r="C376" t="str">
            <v>38609</v>
          </cell>
          <cell r="D376" t="str">
            <v>38609DIAS DA COSTA</v>
          </cell>
          <cell r="E376" t="str">
            <v>38609DOS SANTOS</v>
          </cell>
          <cell r="F376" t="str">
            <v>38609</v>
          </cell>
          <cell r="G376" t="str">
            <v>38609245303</v>
          </cell>
          <cell r="H376" t="str">
            <v>38609DOS SANTOS</v>
          </cell>
          <cell r="I376" t="str">
            <v>38609</v>
          </cell>
          <cell r="J376">
            <v>9</v>
          </cell>
          <cell r="K376">
            <v>37</v>
          </cell>
          <cell r="L376">
            <v>4</v>
          </cell>
          <cell r="M376" t="str">
            <v>PAP</v>
          </cell>
          <cell r="N376">
            <v>38609</v>
          </cell>
          <cell r="O376" t="str">
            <v>BLS6</v>
          </cell>
          <cell r="P376" t="str">
            <v>Pornic VE S7&amp;S9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str">
            <v>DIAS DA COSTA</v>
          </cell>
          <cell r="W376" t="str">
            <v>DOS SANTOS</v>
          </cell>
          <cell r="Y376">
            <v>362</v>
          </cell>
          <cell r="AA376" t="e">
            <v>#N/A</v>
          </cell>
          <cell r="AB376" t="e">
            <v>#N/A</v>
          </cell>
          <cell r="AC376"/>
          <cell r="AD376">
            <v>8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8</v>
          </cell>
          <cell r="AJ376" t="e">
            <v>#N/A</v>
          </cell>
          <cell r="AK376" t="e">
            <v>#N/A</v>
          </cell>
          <cell r="AL376" t="e">
            <v>#N/A</v>
          </cell>
          <cell r="AM376" t="e">
            <v>#N/A</v>
          </cell>
          <cell r="AN376" t="e">
            <v>#N/A</v>
          </cell>
          <cell r="AO376" t="str">
            <v>Pornic VE</v>
          </cell>
          <cell r="AP376" t="str">
            <v>CC Pornic</v>
          </cell>
          <cell r="AQ376">
            <v>33</v>
          </cell>
          <cell r="AR376">
            <v>2</v>
          </cell>
          <cell r="AS376">
            <v>16</v>
          </cell>
          <cell r="AW376">
            <v>245303</v>
          </cell>
          <cell r="AX376" t="str">
            <v>CDI</v>
          </cell>
          <cell r="AY376" t="str">
            <v>DOS SANTOS</v>
          </cell>
          <cell r="AZ376" t="str">
            <v>CDI</v>
          </cell>
          <cell r="BA376"/>
          <cell r="BB376"/>
        </row>
        <row r="377">
          <cell r="A377" t="str">
            <v>38609BLS7</v>
          </cell>
          <cell r="B377" t="str">
            <v>38609456</v>
          </cell>
          <cell r="C377" t="str">
            <v>38609</v>
          </cell>
          <cell r="D377" t="str">
            <v>38609TESSIER</v>
          </cell>
          <cell r="E377" t="str">
            <v>38609LEGOLF</v>
          </cell>
          <cell r="F377" t="str">
            <v>38609</v>
          </cell>
          <cell r="G377" t="str">
            <v>38609761050</v>
          </cell>
          <cell r="H377" t="str">
            <v>38609LEGOLF</v>
          </cell>
          <cell r="I377" t="str">
            <v>38609</v>
          </cell>
          <cell r="J377">
            <v>9</v>
          </cell>
          <cell r="K377">
            <v>37</v>
          </cell>
          <cell r="L377">
            <v>4</v>
          </cell>
          <cell r="M377" t="str">
            <v>PAP</v>
          </cell>
          <cell r="N377">
            <v>38609</v>
          </cell>
          <cell r="O377" t="str">
            <v>BLS7</v>
          </cell>
          <cell r="P377" t="str">
            <v>Pornic S9 OM+EL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str">
            <v>TESSIER</v>
          </cell>
          <cell r="W377" t="str">
            <v>LEGOLF</v>
          </cell>
          <cell r="Y377">
            <v>456</v>
          </cell>
          <cell r="AA377" t="e">
            <v>#N/A</v>
          </cell>
          <cell r="AB377" t="e">
            <v>#N/A</v>
          </cell>
          <cell r="AC377"/>
          <cell r="AD377">
            <v>9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9</v>
          </cell>
          <cell r="AJ377" t="e">
            <v>#N/A</v>
          </cell>
          <cell r="AK377" t="e">
            <v>#N/A</v>
          </cell>
          <cell r="AL377" t="e">
            <v>#N/A</v>
          </cell>
          <cell r="AM377" t="e">
            <v>#N/A</v>
          </cell>
          <cell r="AN377" t="e">
            <v>#N/A</v>
          </cell>
          <cell r="AO377" t="str">
            <v>Pornic OM</v>
          </cell>
          <cell r="AP377" t="str">
            <v>CC Pornic</v>
          </cell>
          <cell r="AQ377">
            <v>34</v>
          </cell>
          <cell r="AR377">
            <v>2</v>
          </cell>
          <cell r="AS377">
            <v>18</v>
          </cell>
          <cell r="AW377">
            <v>761050</v>
          </cell>
          <cell r="AX377" t="str">
            <v>CDI</v>
          </cell>
          <cell r="AY377" t="str">
            <v>LEGOLF</v>
          </cell>
          <cell r="AZ377" t="str">
            <v>CDI</v>
          </cell>
          <cell r="BA377"/>
          <cell r="BB377"/>
        </row>
        <row r="378">
          <cell r="A378" t="str">
            <v>38609G Marché 1</v>
          </cell>
          <cell r="B378" t="str">
            <v>38609441</v>
          </cell>
          <cell r="C378" t="str">
            <v>38609</v>
          </cell>
          <cell r="D378">
            <v>38609</v>
          </cell>
          <cell r="E378">
            <v>38609</v>
          </cell>
          <cell r="F378">
            <v>38609</v>
          </cell>
          <cell r="G378" t="str">
            <v>3860919961G</v>
          </cell>
          <cell r="H378" t="str">
            <v>38609</v>
          </cell>
          <cell r="I378" t="str">
            <v>38609</v>
          </cell>
          <cell r="J378">
            <v>9</v>
          </cell>
          <cell r="K378">
            <v>37</v>
          </cell>
          <cell r="L378">
            <v>4</v>
          </cell>
          <cell r="M378" t="str">
            <v>PAP</v>
          </cell>
          <cell r="N378">
            <v>38609</v>
          </cell>
          <cell r="O378" t="str">
            <v>G Marché 1</v>
          </cell>
          <cell r="P378" t="str">
            <v>Le Pouliguen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 t="str">
            <v>13h30</v>
          </cell>
          <cell r="V378" t="str">
            <v>COQUARD</v>
          </cell>
          <cell r="Y378">
            <v>441</v>
          </cell>
          <cell r="AA378" t="e">
            <v>#N/A</v>
          </cell>
          <cell r="AB378"/>
          <cell r="AC378"/>
          <cell r="AD378">
            <v>1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1</v>
          </cell>
          <cell r="AJ378" t="e">
            <v>#N/A</v>
          </cell>
          <cell r="AK378" t="e">
            <v>#N/A</v>
          </cell>
          <cell r="AL378" t="e">
            <v>#N/A</v>
          </cell>
          <cell r="AM378" t="e">
            <v>#N/A</v>
          </cell>
          <cell r="AN378" t="e">
            <v>#N/A</v>
          </cell>
          <cell r="AO378" t="str">
            <v>Marché Le Pouliguen</v>
          </cell>
          <cell r="AP378" t="str">
            <v>MARCHE</v>
          </cell>
          <cell r="AQ378">
            <v>57</v>
          </cell>
          <cell r="AR378">
            <v>1</v>
          </cell>
          <cell r="AS378">
            <v>1</v>
          </cell>
          <cell r="AW378" t="str">
            <v>19961G</v>
          </cell>
          <cell r="AX378" t="str">
            <v>CDI</v>
          </cell>
          <cell r="AY378"/>
          <cell r="AZ378"/>
          <cell r="BA378"/>
          <cell r="BB378"/>
        </row>
        <row r="379">
          <cell r="A379" t="str">
            <v>38609G Marché 2</v>
          </cell>
          <cell r="B379" t="str">
            <v>38609441</v>
          </cell>
          <cell r="C379" t="str">
            <v>38609</v>
          </cell>
          <cell r="D379">
            <v>38609</v>
          </cell>
          <cell r="E379">
            <v>38609</v>
          </cell>
          <cell r="F379">
            <v>38609</v>
          </cell>
          <cell r="G379" t="str">
            <v>3860919961G</v>
          </cell>
          <cell r="H379" t="str">
            <v>38609</v>
          </cell>
          <cell r="I379" t="str">
            <v>38609</v>
          </cell>
          <cell r="J379">
            <v>9</v>
          </cell>
          <cell r="K379">
            <v>37</v>
          </cell>
          <cell r="L379">
            <v>4</v>
          </cell>
          <cell r="M379" t="str">
            <v>PAP</v>
          </cell>
          <cell r="N379">
            <v>38609</v>
          </cell>
          <cell r="O379" t="str">
            <v>G Marché 2</v>
          </cell>
          <cell r="P379" t="str">
            <v>Guérande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 t="str">
            <v>14h10</v>
          </cell>
          <cell r="V379" t="str">
            <v>COQUARD</v>
          </cell>
          <cell r="Y379">
            <v>441</v>
          </cell>
          <cell r="AA379" t="e">
            <v>#N/A</v>
          </cell>
          <cell r="AB379"/>
          <cell r="AC379"/>
          <cell r="AD379">
            <v>1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1</v>
          </cell>
          <cell r="AJ379" t="e">
            <v>#N/A</v>
          </cell>
          <cell r="AK379" t="e">
            <v>#N/A</v>
          </cell>
          <cell r="AL379" t="e">
            <v>#N/A</v>
          </cell>
          <cell r="AM379" t="e">
            <v>#N/A</v>
          </cell>
          <cell r="AN379" t="e">
            <v>#N/A</v>
          </cell>
          <cell r="AO379" t="str">
            <v>Marché Guérande</v>
          </cell>
          <cell r="AP379" t="str">
            <v>MARCHE</v>
          </cell>
          <cell r="AQ379">
            <v>58</v>
          </cell>
          <cell r="AR379">
            <v>1</v>
          </cell>
          <cell r="AS379">
            <v>1</v>
          </cell>
          <cell r="AW379" t="str">
            <v>19961G</v>
          </cell>
          <cell r="AX379" t="str">
            <v>CDI</v>
          </cell>
          <cell r="AY379"/>
          <cell r="AZ379"/>
          <cell r="BA379"/>
          <cell r="BB379"/>
        </row>
        <row r="380">
          <cell r="A380" t="str">
            <v>38609G Marché 4</v>
          </cell>
          <cell r="B380" t="str">
            <v>38609447</v>
          </cell>
          <cell r="C380" t="str">
            <v>38609</v>
          </cell>
          <cell r="D380">
            <v>38609</v>
          </cell>
          <cell r="E380">
            <v>38609</v>
          </cell>
          <cell r="F380">
            <v>38609</v>
          </cell>
          <cell r="G380" t="str">
            <v>38609Racon</v>
          </cell>
          <cell r="H380" t="str">
            <v>38609LETEXIER</v>
          </cell>
          <cell r="I380" t="str">
            <v>38609475256</v>
          </cell>
          <cell r="J380">
            <v>9</v>
          </cell>
          <cell r="K380">
            <v>37</v>
          </cell>
          <cell r="L380">
            <v>4</v>
          </cell>
          <cell r="M380" t="str">
            <v>PAP</v>
          </cell>
          <cell r="N380">
            <v>38609</v>
          </cell>
          <cell r="O380" t="str">
            <v>G Marché 4</v>
          </cell>
          <cell r="P380" t="str">
            <v>Pornichet Les Pins</v>
          </cell>
          <cell r="Q380" t="str">
            <v>Pornichet Joffre</v>
          </cell>
          <cell r="R380">
            <v>0</v>
          </cell>
          <cell r="S380">
            <v>0</v>
          </cell>
          <cell r="T380">
            <v>0</v>
          </cell>
          <cell r="U380" t="str">
            <v>13h15</v>
          </cell>
          <cell r="V380" t="str">
            <v>RACON</v>
          </cell>
          <cell r="W380" t="str">
            <v>LETEXIER</v>
          </cell>
          <cell r="X380" t="str">
            <v>LEVESQUE R</v>
          </cell>
          <cell r="Y380">
            <v>447</v>
          </cell>
          <cell r="AA380" t="e">
            <v>#N/A</v>
          </cell>
          <cell r="AB380" t="e">
            <v>#N/A</v>
          </cell>
          <cell r="AC380" t="e">
            <v>#N/A</v>
          </cell>
          <cell r="AD380">
            <v>0</v>
          </cell>
          <cell r="AE380">
            <v>1.5</v>
          </cell>
          <cell r="AF380">
            <v>0</v>
          </cell>
          <cell r="AG380">
            <v>0</v>
          </cell>
          <cell r="AH380">
            <v>0</v>
          </cell>
          <cell r="AI380">
            <v>1.5</v>
          </cell>
          <cell r="AJ380" t="e">
            <v>#N/A</v>
          </cell>
          <cell r="AK380" t="e">
            <v>#N/A</v>
          </cell>
          <cell r="AL380" t="e">
            <v>#N/A</v>
          </cell>
          <cell r="AM380" t="e">
            <v>#N/A</v>
          </cell>
          <cell r="AN380" t="e">
            <v>#N/A</v>
          </cell>
          <cell r="AO380" t="str">
            <v>Marché Pornichet</v>
          </cell>
          <cell r="AP380" t="str">
            <v>MARCHE</v>
          </cell>
          <cell r="AQ380">
            <v>60</v>
          </cell>
          <cell r="AR380">
            <v>3</v>
          </cell>
          <cell r="AS380">
            <v>4.5</v>
          </cell>
          <cell r="AW380" t="str">
            <v>Racon</v>
          </cell>
          <cell r="AX380" t="str">
            <v>Intérim</v>
          </cell>
          <cell r="AY380" t="str">
            <v>LETEXIER</v>
          </cell>
          <cell r="AZ380" t="str">
            <v>CDI</v>
          </cell>
          <cell r="BA380">
            <v>475256</v>
          </cell>
          <cell r="BB380" t="str">
            <v>CDI</v>
          </cell>
        </row>
        <row r="381">
          <cell r="A381" t="str">
            <v>38609B Marché 1</v>
          </cell>
          <cell r="B381" t="str">
            <v>38609311</v>
          </cell>
          <cell r="C381" t="str">
            <v>38609</v>
          </cell>
          <cell r="D381">
            <v>38609</v>
          </cell>
          <cell r="E381">
            <v>38609</v>
          </cell>
          <cell r="F381">
            <v>38609</v>
          </cell>
          <cell r="G381" t="str">
            <v>38609381010</v>
          </cell>
          <cell r="H381" t="str">
            <v>38609</v>
          </cell>
          <cell r="I381" t="str">
            <v>38609</v>
          </cell>
          <cell r="J381">
            <v>9</v>
          </cell>
          <cell r="K381">
            <v>37</v>
          </cell>
          <cell r="L381">
            <v>4</v>
          </cell>
          <cell r="M381" t="str">
            <v>PAP</v>
          </cell>
          <cell r="N381">
            <v>38609</v>
          </cell>
          <cell r="O381" t="str">
            <v>B Marché 1</v>
          </cell>
          <cell r="P381" t="str">
            <v>Pornic la Birochère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str">
            <v>HERLIDOU</v>
          </cell>
          <cell r="Y381">
            <v>311</v>
          </cell>
          <cell r="AA381" t="e">
            <v>#N/A</v>
          </cell>
          <cell r="AB381"/>
          <cell r="AC381"/>
          <cell r="AD381">
            <v>1.5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1.5</v>
          </cell>
          <cell r="AJ381" t="e">
            <v>#N/A</v>
          </cell>
          <cell r="AK381" t="e">
            <v>#N/A</v>
          </cell>
          <cell r="AL381" t="e">
            <v>#N/A</v>
          </cell>
          <cell r="AM381" t="e">
            <v>#N/A</v>
          </cell>
          <cell r="AN381" t="e">
            <v>#N/A</v>
          </cell>
          <cell r="AO381" t="str">
            <v>Pornic Marché</v>
          </cell>
          <cell r="AP381" t="str">
            <v>MARCHE</v>
          </cell>
          <cell r="AQ381">
            <v>62</v>
          </cell>
          <cell r="AR381">
            <v>1</v>
          </cell>
          <cell r="AS381">
            <v>1.5</v>
          </cell>
          <cell r="AW381">
            <v>381010</v>
          </cell>
          <cell r="AX381" t="str">
            <v>CDI</v>
          </cell>
          <cell r="AY381"/>
          <cell r="AZ381"/>
          <cell r="BA381"/>
          <cell r="BB381"/>
        </row>
        <row r="382">
          <cell r="A382" t="str">
            <v>38609P1</v>
          </cell>
          <cell r="B382" t="str">
            <v>386091341</v>
          </cell>
          <cell r="C382" t="str">
            <v>38609</v>
          </cell>
          <cell r="D382" t="str">
            <v>38609GUILLAUME</v>
          </cell>
          <cell r="E382" t="str">
            <v>38609</v>
          </cell>
          <cell r="F382" t="str">
            <v>38609</v>
          </cell>
          <cell r="G382" t="str">
            <v>38609GUILLAUME</v>
          </cell>
          <cell r="H382" t="str">
            <v>38609</v>
          </cell>
          <cell r="I382" t="str">
            <v>38609</v>
          </cell>
          <cell r="J382">
            <v>9</v>
          </cell>
          <cell r="K382">
            <v>37</v>
          </cell>
          <cell r="L382">
            <v>4</v>
          </cell>
          <cell r="M382" t="str">
            <v>RED</v>
          </cell>
          <cell r="N382">
            <v>38609</v>
          </cell>
          <cell r="O382" t="str">
            <v>P1</v>
          </cell>
          <cell r="P382" t="str">
            <v>Activité Redon et Carentoir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 t="str">
            <v>4h00</v>
          </cell>
          <cell r="V382" t="str">
            <v>GUILLAUME</v>
          </cell>
          <cell r="Y382">
            <v>1341</v>
          </cell>
          <cell r="AQ382">
            <v>55</v>
          </cell>
          <cell r="AR382">
            <v>1</v>
          </cell>
          <cell r="AS382">
            <v>0</v>
          </cell>
          <cell r="AW382" t="str">
            <v>GUILLAUME</v>
          </cell>
          <cell r="AX382" t="str">
            <v>CDI</v>
          </cell>
          <cell r="AY382"/>
          <cell r="AZ382"/>
          <cell r="BA382"/>
          <cell r="BB382"/>
        </row>
        <row r="383">
          <cell r="A383" t="str">
            <v>38609PST1</v>
          </cell>
          <cell r="B383" t="str">
            <v>38609</v>
          </cell>
          <cell r="C383" t="str">
            <v>38609</v>
          </cell>
          <cell r="D383" t="str">
            <v>38609MIN KIM</v>
          </cell>
          <cell r="E383" t="str">
            <v>38609</v>
          </cell>
          <cell r="F383" t="str">
            <v>38609</v>
          </cell>
          <cell r="G383" t="str">
            <v>38609MIN KIM</v>
          </cell>
          <cell r="H383" t="str">
            <v>38609</v>
          </cell>
          <cell r="I383" t="str">
            <v>38609</v>
          </cell>
          <cell r="J383">
            <v>9</v>
          </cell>
          <cell r="K383">
            <v>37</v>
          </cell>
          <cell r="L383">
            <v>4</v>
          </cell>
          <cell r="M383" t="str">
            <v>TF</v>
          </cell>
          <cell r="N383">
            <v>38609</v>
          </cell>
          <cell r="O383" t="str">
            <v>PST1</v>
          </cell>
          <cell r="P383" t="str">
            <v>Station Transfert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 t="str">
            <v>7h30 à 16h45</v>
          </cell>
          <cell r="V383" t="str">
            <v>MIN KIM</v>
          </cell>
          <cell r="AQ383">
            <v>47</v>
          </cell>
          <cell r="AR383">
            <v>1</v>
          </cell>
          <cell r="AS383">
            <v>0</v>
          </cell>
          <cell r="AW383" t="str">
            <v>MIN KIM</v>
          </cell>
          <cell r="AX383" t="str">
            <v>CDI</v>
          </cell>
          <cell r="AY383"/>
          <cell r="AZ383"/>
          <cell r="BA383"/>
          <cell r="BB383"/>
        </row>
        <row r="384">
          <cell r="A384" t="str">
            <v>38609PST2</v>
          </cell>
          <cell r="B384" t="str">
            <v>38609</v>
          </cell>
          <cell r="C384" t="str">
            <v>38609</v>
          </cell>
          <cell r="D384" t="str">
            <v>38609LE FLOCH</v>
          </cell>
          <cell r="E384" t="str">
            <v>38609</v>
          </cell>
          <cell r="F384" t="str">
            <v>38609</v>
          </cell>
          <cell r="G384" t="str">
            <v>38609LE FLOCH</v>
          </cell>
          <cell r="H384" t="str">
            <v>38609</v>
          </cell>
          <cell r="I384" t="str">
            <v>38609</v>
          </cell>
          <cell r="J384">
            <v>9</v>
          </cell>
          <cell r="K384">
            <v>37</v>
          </cell>
          <cell r="L384">
            <v>4</v>
          </cell>
          <cell r="M384" t="str">
            <v>TF</v>
          </cell>
          <cell r="N384">
            <v>38609</v>
          </cell>
          <cell r="O384" t="str">
            <v>PST2</v>
          </cell>
          <cell r="P384" t="str">
            <v>Station Transfert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 t="str">
            <v>8h00 à 17h15</v>
          </cell>
          <cell r="V384" t="str">
            <v>LE FLOCH</v>
          </cell>
          <cell r="AQ384">
            <v>48</v>
          </cell>
          <cell r="AR384">
            <v>1</v>
          </cell>
          <cell r="AS384">
            <v>0</v>
          </cell>
          <cell r="AW384" t="str">
            <v>LE FLOCH</v>
          </cell>
          <cell r="AX384" t="str">
            <v>CDI</v>
          </cell>
          <cell r="AY384"/>
          <cell r="AZ384"/>
          <cell r="BA384"/>
          <cell r="BB384"/>
        </row>
        <row r="385">
          <cell r="A385" t="str">
            <v>38609PST3</v>
          </cell>
          <cell r="B385" t="str">
            <v>38609</v>
          </cell>
          <cell r="C385" t="str">
            <v>38609</v>
          </cell>
          <cell r="D385" t="str">
            <v xml:space="preserve">38609ROBERT </v>
          </cell>
          <cell r="E385" t="str">
            <v>38609</v>
          </cell>
          <cell r="F385" t="str">
            <v>38609</v>
          </cell>
          <cell r="G385" t="e">
            <v>#N/A</v>
          </cell>
          <cell r="H385" t="str">
            <v>38609</v>
          </cell>
          <cell r="I385" t="str">
            <v>38609</v>
          </cell>
          <cell r="J385">
            <v>9</v>
          </cell>
          <cell r="K385">
            <v>37</v>
          </cell>
          <cell r="L385">
            <v>4</v>
          </cell>
          <cell r="M385" t="str">
            <v>TF</v>
          </cell>
          <cell r="N385">
            <v>38609</v>
          </cell>
          <cell r="O385" t="str">
            <v>PST3</v>
          </cell>
          <cell r="P385" t="str">
            <v>GMI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 t="str">
            <v>7h00</v>
          </cell>
          <cell r="V385" t="str">
            <v xml:space="preserve">ROBERT </v>
          </cell>
          <cell r="AQ385">
            <v>49</v>
          </cell>
          <cell r="AR385">
            <v>1</v>
          </cell>
          <cell r="AS385">
            <v>0</v>
          </cell>
          <cell r="AW385" t="e">
            <v>#N/A</v>
          </cell>
          <cell r="AX385" t="e">
            <v>#N/A</v>
          </cell>
          <cell r="AY385"/>
          <cell r="AZ385"/>
          <cell r="BA385"/>
          <cell r="BB385"/>
        </row>
        <row r="386">
          <cell r="A386" t="str">
            <v>38609TRP1</v>
          </cell>
          <cell r="B386" t="str">
            <v>38609</v>
          </cell>
          <cell r="C386" t="str">
            <v>38609</v>
          </cell>
          <cell r="D386" t="str">
            <v>38609BOUGRO</v>
          </cell>
          <cell r="E386" t="str">
            <v>38609</v>
          </cell>
          <cell r="F386" t="str">
            <v>38609</v>
          </cell>
          <cell r="G386" t="str">
            <v>3860909780G</v>
          </cell>
          <cell r="H386" t="str">
            <v>38609</v>
          </cell>
          <cell r="I386" t="str">
            <v>38609</v>
          </cell>
          <cell r="J386">
            <v>9</v>
          </cell>
          <cell r="K386">
            <v>37</v>
          </cell>
          <cell r="L386">
            <v>4</v>
          </cell>
          <cell r="M386" t="str">
            <v>TRP</v>
          </cell>
          <cell r="N386">
            <v>38609</v>
          </cell>
          <cell r="O386" t="str">
            <v>TRP1</v>
          </cell>
          <cell r="P386" t="str">
            <v>Agirec</v>
          </cell>
          <cell r="Q386" t="str">
            <v>S.R.M.O.</v>
          </cell>
          <cell r="R386">
            <v>0</v>
          </cell>
          <cell r="S386">
            <v>0</v>
          </cell>
          <cell r="T386">
            <v>0</v>
          </cell>
          <cell r="U386" t="str">
            <v>6h00</v>
          </cell>
          <cell r="V386" t="str">
            <v>BOUGRO</v>
          </cell>
          <cell r="AQ386">
            <v>50</v>
          </cell>
          <cell r="AR386">
            <v>1</v>
          </cell>
          <cell r="AS386">
            <v>0</v>
          </cell>
          <cell r="AW386" t="str">
            <v>09780G</v>
          </cell>
          <cell r="AX386" t="str">
            <v>CDI</v>
          </cell>
          <cell r="AY386"/>
          <cell r="AZ386"/>
          <cell r="BA386"/>
          <cell r="BB386"/>
        </row>
        <row r="387">
          <cell r="A387" t="str">
            <v>38609VP1</v>
          </cell>
          <cell r="B387" t="str">
            <v>38609</v>
          </cell>
          <cell r="C387" t="str">
            <v>38609</v>
          </cell>
          <cell r="D387" t="str">
            <v>38609GUIHENEUF</v>
          </cell>
          <cell r="E387" t="str">
            <v>38609</v>
          </cell>
          <cell r="F387" t="str">
            <v>38609</v>
          </cell>
          <cell r="G387" t="str">
            <v>38609GUIHENEUF</v>
          </cell>
          <cell r="H387" t="str">
            <v>38609</v>
          </cell>
          <cell r="I387" t="str">
            <v>38609</v>
          </cell>
          <cell r="J387">
            <v>9</v>
          </cell>
          <cell r="K387">
            <v>37</v>
          </cell>
          <cell r="L387">
            <v>4</v>
          </cell>
          <cell r="M387" t="str">
            <v>VP</v>
          </cell>
          <cell r="N387">
            <v>38609</v>
          </cell>
          <cell r="O387" t="str">
            <v>VP1</v>
          </cell>
          <cell r="P387" t="str">
            <v>CCPB PC</v>
          </cell>
          <cell r="Q387" t="str">
            <v>CAP PC</v>
          </cell>
          <cell r="R387" t="str">
            <v>La Baule PC</v>
          </cell>
          <cell r="S387" t="str">
            <v>Guerande PC</v>
          </cell>
          <cell r="T387" t="str">
            <v>Pouliguen PC</v>
          </cell>
          <cell r="U387" t="str">
            <v>6h00</v>
          </cell>
          <cell r="V387" t="str">
            <v>GUIHENEUF</v>
          </cell>
          <cell r="AQ387">
            <v>40</v>
          </cell>
          <cell r="AR387">
            <v>1</v>
          </cell>
          <cell r="AS387">
            <v>0</v>
          </cell>
          <cell r="AW387" t="str">
            <v>GUIHENEUF</v>
          </cell>
          <cell r="AX387" t="str">
            <v>CDI</v>
          </cell>
          <cell r="AY387"/>
          <cell r="AZ387"/>
          <cell r="BA387"/>
          <cell r="BB387"/>
        </row>
        <row r="388">
          <cell r="A388" t="str">
            <v>38609VP2</v>
          </cell>
          <cell r="B388" t="str">
            <v>38609</v>
          </cell>
          <cell r="C388" t="str">
            <v>38609</v>
          </cell>
          <cell r="D388" t="str">
            <v>38609BERTIN</v>
          </cell>
          <cell r="E388" t="str">
            <v>38609</v>
          </cell>
          <cell r="F388" t="str">
            <v>38609</v>
          </cell>
          <cell r="G388" t="str">
            <v>38609Bertin P</v>
          </cell>
          <cell r="H388" t="str">
            <v>38609</v>
          </cell>
          <cell r="I388" t="str">
            <v>38609</v>
          </cell>
          <cell r="J388">
            <v>9</v>
          </cell>
          <cell r="K388">
            <v>37</v>
          </cell>
          <cell r="L388">
            <v>4</v>
          </cell>
          <cell r="M388" t="str">
            <v>VP</v>
          </cell>
          <cell r="N388">
            <v>38609</v>
          </cell>
          <cell r="O388" t="str">
            <v>VP2</v>
          </cell>
          <cell r="P388" t="str">
            <v>La Baule PC</v>
          </cell>
          <cell r="Q388" t="str">
            <v>Pornichet PC</v>
          </cell>
          <cell r="R388" t="str">
            <v>Guérande Entier</v>
          </cell>
          <cell r="S388">
            <v>0</v>
          </cell>
          <cell r="T388">
            <v>0</v>
          </cell>
          <cell r="U388">
            <v>0</v>
          </cell>
          <cell r="V388" t="str">
            <v>BERTIN</v>
          </cell>
          <cell r="AQ388">
            <v>41</v>
          </cell>
          <cell r="AR388">
            <v>1</v>
          </cell>
          <cell r="AS388">
            <v>0</v>
          </cell>
          <cell r="AW388" t="str">
            <v>Bertin P</v>
          </cell>
          <cell r="AX388" t="str">
            <v>CDI</v>
          </cell>
          <cell r="AY388"/>
          <cell r="AZ388"/>
          <cell r="BA388"/>
          <cell r="BB388"/>
        </row>
        <row r="389">
          <cell r="A389" t="str">
            <v>38609VP3</v>
          </cell>
          <cell r="B389" t="str">
            <v>38609</v>
          </cell>
          <cell r="C389" t="str">
            <v>38609</v>
          </cell>
          <cell r="D389" t="str">
            <v>38609VINCENT</v>
          </cell>
          <cell r="E389" t="str">
            <v>38609BOMPOIL</v>
          </cell>
          <cell r="F389" t="str">
            <v>38609</v>
          </cell>
          <cell r="G389" t="str">
            <v>38609Vincent</v>
          </cell>
          <cell r="H389" t="str">
            <v>38609333180</v>
          </cell>
          <cell r="I389" t="str">
            <v>38609</v>
          </cell>
          <cell r="J389">
            <v>9</v>
          </cell>
          <cell r="K389">
            <v>37</v>
          </cell>
          <cell r="L389">
            <v>4</v>
          </cell>
          <cell r="M389" t="str">
            <v>VP</v>
          </cell>
          <cell r="N389">
            <v>38609</v>
          </cell>
          <cell r="O389" t="str">
            <v>VP3</v>
          </cell>
          <cell r="P389" t="str">
            <v>Conteneurisation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 t="str">
            <v>8h00</v>
          </cell>
          <cell r="V389" t="str">
            <v>VINCENT</v>
          </cell>
          <cell r="W389" t="str">
            <v>BOMPOIL</v>
          </cell>
          <cell r="AQ389">
            <v>42</v>
          </cell>
          <cell r="AR389">
            <v>2</v>
          </cell>
          <cell r="AS389">
            <v>0</v>
          </cell>
          <cell r="AW389" t="str">
            <v>Vincent</v>
          </cell>
          <cell r="AX389" t="str">
            <v>CDI</v>
          </cell>
          <cell r="AY389">
            <v>333180</v>
          </cell>
          <cell r="AZ389" t="str">
            <v>CDI</v>
          </cell>
          <cell r="BA389"/>
          <cell r="BB389"/>
        </row>
        <row r="390">
          <cell r="A390" t="str">
            <v>38609W</v>
          </cell>
          <cell r="B390" t="str">
            <v>38609</v>
          </cell>
          <cell r="C390" t="str">
            <v>38609</v>
          </cell>
          <cell r="D390" t="str">
            <v>38609BRAY</v>
          </cell>
          <cell r="E390" t="str">
            <v>38609</v>
          </cell>
          <cell r="F390" t="str">
            <v>38609</v>
          </cell>
          <cell r="G390" t="str">
            <v>38609BRAY</v>
          </cell>
          <cell r="H390" t="str">
            <v>38609</v>
          </cell>
          <cell r="I390" t="str">
            <v>38609</v>
          </cell>
          <cell r="J390">
            <v>9</v>
          </cell>
          <cell r="K390">
            <v>37</v>
          </cell>
          <cell r="L390">
            <v>4</v>
          </cell>
          <cell r="M390" t="str">
            <v>W</v>
          </cell>
          <cell r="N390">
            <v>38609</v>
          </cell>
          <cell r="O390" t="str">
            <v>W</v>
          </cell>
          <cell r="P390" t="str">
            <v>Réparation Borne APV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 t="str">
            <v>8h00</v>
          </cell>
          <cell r="V390" t="str">
            <v>BRAY</v>
          </cell>
          <cell r="AQ390">
            <v>45</v>
          </cell>
          <cell r="AR390">
            <v>1</v>
          </cell>
          <cell r="AS390">
            <v>0</v>
          </cell>
          <cell r="AW390" t="str">
            <v>BRAY</v>
          </cell>
          <cell r="AX390" t="str">
            <v>CDI</v>
          </cell>
          <cell r="AY390"/>
          <cell r="AZ390"/>
          <cell r="BA390"/>
          <cell r="BB390"/>
        </row>
        <row r="391">
          <cell r="A391" t="str">
            <v>38610ALS1</v>
          </cell>
          <cell r="B391" t="str">
            <v>386103030</v>
          </cell>
          <cell r="C391" t="str">
            <v>38610</v>
          </cell>
          <cell r="D391" t="str">
            <v>38610RYO</v>
          </cell>
          <cell r="E391" t="str">
            <v>38610</v>
          </cell>
          <cell r="F391" t="str">
            <v>38610</v>
          </cell>
          <cell r="G391" t="str">
            <v>3861068070G</v>
          </cell>
          <cell r="H391" t="str">
            <v>38610</v>
          </cell>
          <cell r="I391" t="str">
            <v>38610</v>
          </cell>
          <cell r="J391">
            <v>9</v>
          </cell>
          <cell r="K391">
            <v>37</v>
          </cell>
          <cell r="L391">
            <v>5</v>
          </cell>
          <cell r="M391" t="str">
            <v>APV</v>
          </cell>
          <cell r="N391">
            <v>38610</v>
          </cell>
          <cell r="O391" t="str">
            <v>ALS1</v>
          </cell>
          <cell r="P391" t="str">
            <v>SICAPG JM SNN</v>
          </cell>
          <cell r="Q391" t="str">
            <v>SICAPG VE SNN</v>
          </cell>
          <cell r="R391">
            <v>0</v>
          </cell>
          <cell r="S391">
            <v>0</v>
          </cell>
          <cell r="T391">
            <v>0</v>
          </cell>
          <cell r="U391" t="str">
            <v>6h00</v>
          </cell>
          <cell r="V391" t="str">
            <v>RYO</v>
          </cell>
          <cell r="Y391">
            <v>3030</v>
          </cell>
          <cell r="AQ391">
            <v>35</v>
          </cell>
          <cell r="AR391">
            <v>1</v>
          </cell>
          <cell r="AS391">
            <v>0</v>
          </cell>
          <cell r="AW391" t="str">
            <v>68070G</v>
          </cell>
          <cell r="AX391" t="str">
            <v>CDI</v>
          </cell>
          <cell r="AY391"/>
          <cell r="AZ391"/>
          <cell r="BA391"/>
          <cell r="BB391"/>
        </row>
        <row r="392">
          <cell r="A392" t="str">
            <v>38610ALS2</v>
          </cell>
          <cell r="B392" t="str">
            <v>386103063</v>
          </cell>
          <cell r="C392" t="str">
            <v>38610</v>
          </cell>
          <cell r="D392" t="str">
            <v>38610CONRAD</v>
          </cell>
          <cell r="E392" t="str">
            <v>38610</v>
          </cell>
          <cell r="F392" t="str">
            <v>38610</v>
          </cell>
          <cell r="G392" t="str">
            <v>38610CONRAD</v>
          </cell>
          <cell r="H392" t="str">
            <v>38610</v>
          </cell>
          <cell r="I392" t="str">
            <v>38610</v>
          </cell>
          <cell r="J392">
            <v>9</v>
          </cell>
          <cell r="K392">
            <v>37</v>
          </cell>
          <cell r="L392">
            <v>5</v>
          </cell>
          <cell r="M392" t="str">
            <v>APV</v>
          </cell>
          <cell r="N392">
            <v>38610</v>
          </cell>
          <cell r="O392" t="str">
            <v>ALS2</v>
          </cell>
          <cell r="P392" t="str">
            <v>CARENE JM SNN</v>
          </cell>
          <cell r="Q392" t="str">
            <v>AUCHAN JM</v>
          </cell>
          <cell r="R392">
            <v>0</v>
          </cell>
          <cell r="S392">
            <v>0</v>
          </cell>
          <cell r="T392">
            <v>0</v>
          </cell>
          <cell r="U392" t="str">
            <v>6h00</v>
          </cell>
          <cell r="V392" t="str">
            <v>CONRAD</v>
          </cell>
          <cell r="Y392">
            <v>3063</v>
          </cell>
          <cell r="AQ392">
            <v>36</v>
          </cell>
          <cell r="AR392">
            <v>1</v>
          </cell>
          <cell r="AS392">
            <v>0</v>
          </cell>
          <cell r="AW392" t="str">
            <v>CONRAD</v>
          </cell>
          <cell r="AX392" t="str">
            <v>CDI</v>
          </cell>
          <cell r="AY392"/>
          <cell r="AZ392"/>
          <cell r="BA392"/>
          <cell r="BB392"/>
        </row>
        <row r="393">
          <cell r="A393" t="str">
            <v>38610ALS3</v>
          </cell>
          <cell r="B393" t="str">
            <v>386103197</v>
          </cell>
          <cell r="C393" t="str">
            <v>38610</v>
          </cell>
          <cell r="D393" t="str">
            <v>38610JUSTEAU</v>
          </cell>
          <cell r="E393" t="str">
            <v>38610</v>
          </cell>
          <cell r="F393" t="str">
            <v>38610</v>
          </cell>
          <cell r="G393" t="str">
            <v>38610JUSTEAU</v>
          </cell>
          <cell r="H393" t="str">
            <v>38610</v>
          </cell>
          <cell r="I393" t="str">
            <v>38610</v>
          </cell>
          <cell r="J393">
            <v>9</v>
          </cell>
          <cell r="K393">
            <v>37</v>
          </cell>
          <cell r="L393">
            <v>5</v>
          </cell>
          <cell r="M393" t="str">
            <v>APV</v>
          </cell>
          <cell r="N393">
            <v>38610</v>
          </cell>
          <cell r="O393" t="str">
            <v>ALS3</v>
          </cell>
          <cell r="P393" t="str">
            <v>CARENE EL SNN</v>
          </cell>
          <cell r="Q393" t="str">
            <v>AUCHAN EL KING</v>
          </cell>
          <cell r="R393">
            <v>0</v>
          </cell>
          <cell r="S393">
            <v>0</v>
          </cell>
          <cell r="T393">
            <v>0</v>
          </cell>
          <cell r="U393" t="str">
            <v>6h00</v>
          </cell>
          <cell r="V393" t="str">
            <v>JUSTEAU</v>
          </cell>
          <cell r="Y393">
            <v>3197</v>
          </cell>
          <cell r="AQ393">
            <v>37</v>
          </cell>
          <cell r="AR393">
            <v>1</v>
          </cell>
          <cell r="AS393">
            <v>0</v>
          </cell>
          <cell r="AW393" t="str">
            <v>JUSTEAU</v>
          </cell>
          <cell r="AX393" t="str">
            <v>CDI</v>
          </cell>
          <cell r="AY393"/>
          <cell r="AZ393"/>
          <cell r="BA393"/>
          <cell r="BB393"/>
        </row>
        <row r="394">
          <cell r="A394" t="str">
            <v>38610EMB</v>
          </cell>
          <cell r="B394" t="str">
            <v>38610</v>
          </cell>
          <cell r="C394" t="str">
            <v>38610</v>
          </cell>
          <cell r="D394" t="str">
            <v>38610TERRIEN D</v>
          </cell>
          <cell r="E394" t="str">
            <v>38610</v>
          </cell>
          <cell r="F394" t="str">
            <v>38610</v>
          </cell>
          <cell r="G394" t="str">
            <v>3861076094G</v>
          </cell>
          <cell r="H394" t="str">
            <v>38610</v>
          </cell>
          <cell r="I394" t="str">
            <v>38610</v>
          </cell>
          <cell r="J394">
            <v>9</v>
          </cell>
          <cell r="K394">
            <v>37</v>
          </cell>
          <cell r="L394">
            <v>5</v>
          </cell>
          <cell r="M394" t="str">
            <v>EMB</v>
          </cell>
          <cell r="N394">
            <v>38610</v>
          </cell>
          <cell r="O394" t="str">
            <v>EMB</v>
          </cell>
          <cell r="P394" t="str">
            <v>Embauche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 t="str">
            <v>4h00</v>
          </cell>
          <cell r="V394" t="str">
            <v>TERRIEN D</v>
          </cell>
          <cell r="AQ394">
            <v>1</v>
          </cell>
          <cell r="AR394">
            <v>1</v>
          </cell>
          <cell r="AS394">
            <v>0</v>
          </cell>
          <cell r="AW394" t="str">
            <v>76094G</v>
          </cell>
          <cell r="AX394" t="str">
            <v>CDI</v>
          </cell>
          <cell r="AY394"/>
          <cell r="AZ394"/>
          <cell r="BA394"/>
          <cell r="BB394"/>
        </row>
        <row r="395">
          <cell r="A395" t="str">
            <v>38610GLS1</v>
          </cell>
          <cell r="B395" t="str">
            <v>38610442</v>
          </cell>
          <cell r="C395" t="str">
            <v>38610</v>
          </cell>
          <cell r="D395" t="str">
            <v>38610BAUDOUIN</v>
          </cell>
          <cell r="E395" t="str">
            <v>38610MAUVE</v>
          </cell>
          <cell r="F395" t="str">
            <v>38610</v>
          </cell>
          <cell r="G395" t="str">
            <v>3861055213</v>
          </cell>
          <cell r="H395" t="str">
            <v>38610MAUVE</v>
          </cell>
          <cell r="I395" t="str">
            <v>38610</v>
          </cell>
          <cell r="J395">
            <v>9</v>
          </cell>
          <cell r="K395">
            <v>37</v>
          </cell>
          <cell r="L395">
            <v>5</v>
          </cell>
          <cell r="M395" t="str">
            <v>PAP</v>
          </cell>
          <cell r="N395">
            <v>38610</v>
          </cell>
          <cell r="O395" t="str">
            <v>GLS1</v>
          </cell>
          <cell r="P395" t="str">
            <v>Le Pouliguen S2 OM+EL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str">
            <v>BAUDOUIN</v>
          </cell>
          <cell r="W395" t="str">
            <v>MAUVE</v>
          </cell>
          <cell r="Y395">
            <v>442</v>
          </cell>
          <cell r="AA395" t="e">
            <v>#N/A</v>
          </cell>
          <cell r="AB395" t="e">
            <v>#N/A</v>
          </cell>
          <cell r="AC395"/>
          <cell r="AD395">
            <v>7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7</v>
          </cell>
          <cell r="AJ395" t="e">
            <v>#N/A</v>
          </cell>
          <cell r="AK395" t="e">
            <v>#N/A</v>
          </cell>
          <cell r="AL395" t="e">
            <v>#N/A</v>
          </cell>
          <cell r="AM395" t="e">
            <v>#N/A</v>
          </cell>
          <cell r="AN395" t="e">
            <v>#N/A</v>
          </cell>
          <cell r="AO395" t="str">
            <v>Le Pouliguen</v>
          </cell>
          <cell r="AP395" t="str">
            <v>SICAPG</v>
          </cell>
          <cell r="AQ395">
            <v>2</v>
          </cell>
          <cell r="AR395">
            <v>2</v>
          </cell>
          <cell r="AS395">
            <v>14</v>
          </cell>
          <cell r="AW395">
            <v>55213</v>
          </cell>
          <cell r="AX395" t="str">
            <v>CDI</v>
          </cell>
          <cell r="AY395" t="str">
            <v>MAUVE</v>
          </cell>
          <cell r="AZ395" t="str">
            <v>CDI</v>
          </cell>
          <cell r="BA395"/>
          <cell r="BB395"/>
        </row>
        <row r="396">
          <cell r="A396" t="str">
            <v>38610GLS2</v>
          </cell>
          <cell r="B396" t="str">
            <v>38610466</v>
          </cell>
          <cell r="C396" t="str">
            <v>38610447</v>
          </cell>
          <cell r="D396" t="str">
            <v>38610PIVAUT</v>
          </cell>
          <cell r="E396" t="str">
            <v>38610COQUARD</v>
          </cell>
          <cell r="F396" t="str">
            <v>38610</v>
          </cell>
          <cell r="G396" t="str">
            <v>3861061690G</v>
          </cell>
          <cell r="H396" t="str">
            <v>3861019961G</v>
          </cell>
          <cell r="I396" t="str">
            <v>38610</v>
          </cell>
          <cell r="J396">
            <v>9</v>
          </cell>
          <cell r="K396">
            <v>37</v>
          </cell>
          <cell r="L396">
            <v>5</v>
          </cell>
          <cell r="M396" t="str">
            <v>PAP</v>
          </cell>
          <cell r="N396">
            <v>38610</v>
          </cell>
          <cell r="O396" t="str">
            <v>GLS2</v>
          </cell>
          <cell r="P396" t="str">
            <v>Chapelle des Marais JM+EL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str">
            <v>PIVAUT</v>
          </cell>
          <cell r="W396" t="str">
            <v>COQUARD</v>
          </cell>
          <cell r="Y396">
            <v>466</v>
          </cell>
          <cell r="Z396">
            <v>447</v>
          </cell>
          <cell r="AA396" t="e">
            <v>#N/A</v>
          </cell>
          <cell r="AB396" t="e">
            <v>#N/A</v>
          </cell>
          <cell r="AC396"/>
          <cell r="AD396">
            <v>9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9</v>
          </cell>
          <cell r="AJ396" t="e">
            <v>#N/A</v>
          </cell>
          <cell r="AK396" t="e">
            <v>#N/A</v>
          </cell>
          <cell r="AL396" t="e">
            <v>#N/A</v>
          </cell>
          <cell r="AM396" t="e">
            <v>#N/A</v>
          </cell>
          <cell r="AN396" t="e">
            <v>#N/A</v>
          </cell>
          <cell r="AO396" t="str">
            <v>La Chapelle des Marais</v>
          </cell>
          <cell r="AP396" t="str">
            <v>CARENE</v>
          </cell>
          <cell r="AQ396">
            <v>3</v>
          </cell>
          <cell r="AR396">
            <v>2</v>
          </cell>
          <cell r="AS396">
            <v>18</v>
          </cell>
          <cell r="AW396" t="str">
            <v>61690G</v>
          </cell>
          <cell r="AX396" t="str">
            <v>CDI</v>
          </cell>
          <cell r="AY396" t="str">
            <v>19961G</v>
          </cell>
          <cell r="AZ396" t="str">
            <v>CDI</v>
          </cell>
          <cell r="BA396"/>
          <cell r="BB396"/>
        </row>
        <row r="397">
          <cell r="A397" t="str">
            <v>38610GLS4</v>
          </cell>
          <cell r="B397" t="str">
            <v>38610500</v>
          </cell>
          <cell r="C397" t="str">
            <v>38610</v>
          </cell>
          <cell r="D397" t="str">
            <v>38610BERNIER</v>
          </cell>
          <cell r="E397" t="str">
            <v>38610FRADIN</v>
          </cell>
          <cell r="F397" t="str">
            <v>38610</v>
          </cell>
          <cell r="G397" t="str">
            <v>3861092020G</v>
          </cell>
          <cell r="H397" t="str">
            <v>3861031421G</v>
          </cell>
          <cell r="I397" t="str">
            <v>38610</v>
          </cell>
          <cell r="J397">
            <v>9</v>
          </cell>
          <cell r="K397">
            <v>37</v>
          </cell>
          <cell r="L397">
            <v>5</v>
          </cell>
          <cell r="M397" t="str">
            <v>PAP</v>
          </cell>
          <cell r="N397">
            <v>38610</v>
          </cell>
          <cell r="O397" t="str">
            <v>GLS4</v>
          </cell>
          <cell r="P397" t="str">
            <v>Le Pouliguen  S1 OM</v>
          </cell>
          <cell r="Q397" t="str">
            <v>Le Pouliguen  S3 OM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str">
            <v>BERNIER</v>
          </cell>
          <cell r="W397" t="str">
            <v>FRADIN</v>
          </cell>
          <cell r="Y397">
            <v>500</v>
          </cell>
          <cell r="AA397" t="e">
            <v>#N/A</v>
          </cell>
          <cell r="AB397" t="e">
            <v>#N/A</v>
          </cell>
          <cell r="AC397"/>
          <cell r="AD397">
            <v>4.5</v>
          </cell>
          <cell r="AE397">
            <v>4.5</v>
          </cell>
          <cell r="AF397">
            <v>0</v>
          </cell>
          <cell r="AG397">
            <v>0</v>
          </cell>
          <cell r="AH397">
            <v>0</v>
          </cell>
          <cell r="AI397">
            <v>9</v>
          </cell>
          <cell r="AJ397" t="e">
            <v>#N/A</v>
          </cell>
          <cell r="AK397" t="e">
            <v>#N/A</v>
          </cell>
          <cell r="AL397" t="e">
            <v>#N/A</v>
          </cell>
          <cell r="AM397" t="e">
            <v>#N/A</v>
          </cell>
          <cell r="AN397" t="e">
            <v>#N/A</v>
          </cell>
          <cell r="AO397" t="str">
            <v>Le Pouliguen</v>
          </cell>
          <cell r="AP397" t="str">
            <v>SICAPG</v>
          </cell>
          <cell r="AQ397">
            <v>5</v>
          </cell>
          <cell r="AR397">
            <v>2</v>
          </cell>
          <cell r="AS397">
            <v>18</v>
          </cell>
          <cell r="AW397" t="str">
            <v>92020G</v>
          </cell>
          <cell r="AX397" t="str">
            <v>CDI</v>
          </cell>
          <cell r="AY397" t="str">
            <v>31421G</v>
          </cell>
          <cell r="AZ397" t="str">
            <v>CDI</v>
          </cell>
          <cell r="BA397"/>
          <cell r="BB397"/>
        </row>
        <row r="398">
          <cell r="A398" t="str">
            <v>38610GLS6</v>
          </cell>
          <cell r="B398" t="str">
            <v>38610481</v>
          </cell>
          <cell r="C398" t="str">
            <v>38610490</v>
          </cell>
          <cell r="D398" t="str">
            <v>38610DERIANO</v>
          </cell>
          <cell r="E398" t="str">
            <v>38610LEGUEN</v>
          </cell>
          <cell r="F398" t="str">
            <v>38610</v>
          </cell>
          <cell r="G398" t="str">
            <v>38610238000</v>
          </cell>
          <cell r="H398" t="str">
            <v>38610LEGUEN</v>
          </cell>
          <cell r="I398" t="str">
            <v>38610</v>
          </cell>
          <cell r="J398">
            <v>9</v>
          </cell>
          <cell r="K398">
            <v>37</v>
          </cell>
          <cell r="L398">
            <v>5</v>
          </cell>
          <cell r="M398" t="str">
            <v>PAP</v>
          </cell>
          <cell r="N398">
            <v>38610</v>
          </cell>
          <cell r="O398" t="str">
            <v>GLS6</v>
          </cell>
          <cell r="P398" t="str">
            <v>Chap des Marais OM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str">
            <v>DERIANO</v>
          </cell>
          <cell r="W398" t="str">
            <v>LEGUEN</v>
          </cell>
          <cell r="Y398">
            <v>481</v>
          </cell>
          <cell r="Z398">
            <v>490</v>
          </cell>
          <cell r="AA398" t="e">
            <v>#N/A</v>
          </cell>
          <cell r="AB398" t="e">
            <v>#N/A</v>
          </cell>
          <cell r="AC398"/>
          <cell r="AD398">
            <v>9.5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9.5</v>
          </cell>
          <cell r="AJ398" t="e">
            <v>#N/A</v>
          </cell>
          <cell r="AK398" t="e">
            <v>#N/A</v>
          </cell>
          <cell r="AL398" t="e">
            <v>#N/A</v>
          </cell>
          <cell r="AM398" t="e">
            <v>#N/A</v>
          </cell>
          <cell r="AN398" t="e">
            <v>#N/A</v>
          </cell>
          <cell r="AO398" t="str">
            <v>La Chapelle des Marais</v>
          </cell>
          <cell r="AP398" t="str">
            <v>CARENE</v>
          </cell>
          <cell r="AQ398">
            <v>7</v>
          </cell>
          <cell r="AR398">
            <v>2</v>
          </cell>
          <cell r="AS398">
            <v>19</v>
          </cell>
          <cell r="AW398">
            <v>238000</v>
          </cell>
          <cell r="AX398" t="str">
            <v>CDI</v>
          </cell>
          <cell r="AY398" t="str">
            <v>LEGUEN</v>
          </cell>
          <cell r="AZ398" t="str">
            <v>CDI</v>
          </cell>
          <cell r="BA398"/>
          <cell r="BB398"/>
        </row>
        <row r="399">
          <cell r="A399" t="str">
            <v>38610GLS10</v>
          </cell>
          <cell r="B399" t="str">
            <v>38610358</v>
          </cell>
          <cell r="C399" t="str">
            <v>38610</v>
          </cell>
          <cell r="D399" t="str">
            <v>38610LOGODIN</v>
          </cell>
          <cell r="E399" t="str">
            <v>38610CORNET</v>
          </cell>
          <cell r="F399" t="str">
            <v>38610</v>
          </cell>
          <cell r="G399" t="str">
            <v>3861048500G</v>
          </cell>
          <cell r="H399" t="str">
            <v>3861020133G</v>
          </cell>
          <cell r="I399" t="str">
            <v>38610</v>
          </cell>
          <cell r="J399">
            <v>9</v>
          </cell>
          <cell r="K399">
            <v>37</v>
          </cell>
          <cell r="L399">
            <v>5</v>
          </cell>
          <cell r="M399" t="str">
            <v>PAP</v>
          </cell>
          <cell r="N399">
            <v>38610</v>
          </cell>
          <cell r="O399" t="str">
            <v>GLS10</v>
          </cell>
          <cell r="P399" t="str">
            <v>Piriac Cotier OM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str">
            <v>LOGODIN</v>
          </cell>
          <cell r="W399" t="str">
            <v>CORNET</v>
          </cell>
          <cell r="Y399">
            <v>358</v>
          </cell>
          <cell r="AA399" t="e">
            <v>#N/A</v>
          </cell>
          <cell r="AB399" t="e">
            <v>#N/A</v>
          </cell>
          <cell r="AC399"/>
          <cell r="AD399">
            <v>8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8</v>
          </cell>
          <cell r="AJ399" t="e">
            <v>#N/A</v>
          </cell>
          <cell r="AK399" t="e">
            <v>#N/A</v>
          </cell>
          <cell r="AL399" t="e">
            <v>#N/A</v>
          </cell>
          <cell r="AM399" t="e">
            <v>#N/A</v>
          </cell>
          <cell r="AN399" t="e">
            <v>#N/A</v>
          </cell>
          <cell r="AO399" t="str">
            <v>Piriac / Mer</v>
          </cell>
          <cell r="AP399" t="str">
            <v>CCPB</v>
          </cell>
          <cell r="AQ399">
            <v>11</v>
          </cell>
          <cell r="AR399">
            <v>2</v>
          </cell>
          <cell r="AS399">
            <v>16</v>
          </cell>
          <cell r="AW399" t="str">
            <v>48500G</v>
          </cell>
          <cell r="AX399" t="str">
            <v>CDI</v>
          </cell>
          <cell r="AY399" t="str">
            <v>20133G</v>
          </cell>
          <cell r="AZ399" t="str">
            <v>CDI</v>
          </cell>
          <cell r="BA399"/>
          <cell r="BB399"/>
        </row>
        <row r="400">
          <cell r="A400" t="str">
            <v>38610GLS12</v>
          </cell>
          <cell r="B400" t="str">
            <v>38610431</v>
          </cell>
          <cell r="C400" t="str">
            <v>38610</v>
          </cell>
          <cell r="D400" t="str">
            <v>38610HANCKE</v>
          </cell>
          <cell r="E400" t="str">
            <v>38610LEBOURLOUT</v>
          </cell>
          <cell r="F400" t="str">
            <v>38610</v>
          </cell>
          <cell r="G400" t="str">
            <v>3861037330G</v>
          </cell>
          <cell r="H400" t="str">
            <v>38610LEBOURLOUT</v>
          </cell>
          <cell r="I400" t="str">
            <v>38610</v>
          </cell>
          <cell r="J400">
            <v>9</v>
          </cell>
          <cell r="K400">
            <v>37</v>
          </cell>
          <cell r="L400">
            <v>5</v>
          </cell>
          <cell r="M400" t="str">
            <v>PAP</v>
          </cell>
          <cell r="N400">
            <v>38610</v>
          </cell>
          <cell r="O400" t="str">
            <v>GLS12</v>
          </cell>
          <cell r="P400" t="str">
            <v>Guérande Léchet OM+EL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str">
            <v>HANCKE</v>
          </cell>
          <cell r="W400" t="str">
            <v>LEBOURLOUT</v>
          </cell>
          <cell r="Y400">
            <v>431</v>
          </cell>
          <cell r="AA400" t="e">
            <v>#N/A</v>
          </cell>
          <cell r="AB400" t="e">
            <v>#N/A</v>
          </cell>
          <cell r="AC400"/>
          <cell r="AD400">
            <v>7.5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7.5</v>
          </cell>
          <cell r="AJ400" t="e">
            <v>#N/A</v>
          </cell>
          <cell r="AK400" t="e">
            <v>#N/A</v>
          </cell>
          <cell r="AL400" t="e">
            <v>#N/A</v>
          </cell>
          <cell r="AM400" t="e">
            <v>#N/A</v>
          </cell>
          <cell r="AN400" t="e">
            <v>#N/A</v>
          </cell>
          <cell r="AO400" t="str">
            <v>Guérande</v>
          </cell>
          <cell r="AP400" t="str">
            <v>SICAPG</v>
          </cell>
          <cell r="AQ400">
            <v>13</v>
          </cell>
          <cell r="AR400">
            <v>2</v>
          </cell>
          <cell r="AS400">
            <v>15</v>
          </cell>
          <cell r="AW400" t="str">
            <v>37330G</v>
          </cell>
          <cell r="AX400" t="str">
            <v>CDI</v>
          </cell>
          <cell r="AY400" t="str">
            <v>LEBOURLOUT</v>
          </cell>
          <cell r="AZ400" t="str">
            <v>CDI</v>
          </cell>
          <cell r="BA400"/>
          <cell r="BB400"/>
        </row>
        <row r="401">
          <cell r="A401" t="str">
            <v>38610GLS13</v>
          </cell>
          <cell r="B401" t="str">
            <v>38610396</v>
          </cell>
          <cell r="C401" t="str">
            <v>38610242</v>
          </cell>
          <cell r="D401" t="str">
            <v>38610TREHUDIC</v>
          </cell>
          <cell r="E401" t="str">
            <v>38610RACON</v>
          </cell>
          <cell r="F401" t="str">
            <v>38610</v>
          </cell>
          <cell r="G401" t="str">
            <v>38610777701</v>
          </cell>
          <cell r="H401" t="str">
            <v>38610Racon</v>
          </cell>
          <cell r="I401" t="str">
            <v>38610</v>
          </cell>
          <cell r="J401">
            <v>9</v>
          </cell>
          <cell r="K401">
            <v>37</v>
          </cell>
          <cell r="L401">
            <v>5</v>
          </cell>
          <cell r="M401" t="str">
            <v>PAP</v>
          </cell>
          <cell r="N401">
            <v>38610</v>
          </cell>
          <cell r="O401" t="str">
            <v>GLS13</v>
          </cell>
          <cell r="P401" t="str">
            <v>Guérande ZI OM + EL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 t="str">
            <v>TREHUDIC</v>
          </cell>
          <cell r="W401" t="str">
            <v>RACON</v>
          </cell>
          <cell r="Y401">
            <v>396</v>
          </cell>
          <cell r="Z401">
            <v>242</v>
          </cell>
          <cell r="AA401" t="e">
            <v>#N/A</v>
          </cell>
          <cell r="AB401" t="e">
            <v>#N/A</v>
          </cell>
          <cell r="AC401"/>
          <cell r="AD401">
            <v>6.5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6.5</v>
          </cell>
          <cell r="AJ401" t="e">
            <v>#N/A</v>
          </cell>
          <cell r="AK401" t="e">
            <v>#N/A</v>
          </cell>
          <cell r="AL401" t="e">
            <v>#N/A</v>
          </cell>
          <cell r="AM401" t="e">
            <v>#N/A</v>
          </cell>
          <cell r="AN401" t="e">
            <v>#N/A</v>
          </cell>
          <cell r="AO401" t="str">
            <v>Guérande</v>
          </cell>
          <cell r="AP401" t="str">
            <v>SICAPG</v>
          </cell>
          <cell r="AQ401">
            <v>14</v>
          </cell>
          <cell r="AR401">
            <v>2</v>
          </cell>
          <cell r="AS401">
            <v>13</v>
          </cell>
          <cell r="AW401">
            <v>777701</v>
          </cell>
          <cell r="AX401" t="str">
            <v>CDI</v>
          </cell>
          <cell r="AY401" t="str">
            <v>Racon</v>
          </cell>
          <cell r="AZ401" t="str">
            <v>Intérim</v>
          </cell>
          <cell r="BA401"/>
          <cell r="BB401"/>
        </row>
        <row r="402">
          <cell r="A402" t="str">
            <v>38610GLS20</v>
          </cell>
          <cell r="B402" t="str">
            <v>38610357</v>
          </cell>
          <cell r="C402" t="str">
            <v>38610</v>
          </cell>
          <cell r="D402" t="str">
            <v>38610CHERON</v>
          </cell>
          <cell r="E402" t="str">
            <v>38610LEVESQUE R</v>
          </cell>
          <cell r="F402" t="str">
            <v>38610</v>
          </cell>
          <cell r="G402" t="str">
            <v>38610CHERON</v>
          </cell>
          <cell r="H402" t="str">
            <v>38610475256</v>
          </cell>
          <cell r="I402" t="str">
            <v>38610</v>
          </cell>
          <cell r="J402">
            <v>9</v>
          </cell>
          <cell r="K402">
            <v>37</v>
          </cell>
          <cell r="L402">
            <v>5</v>
          </cell>
          <cell r="M402" t="str">
            <v>PAP</v>
          </cell>
          <cell r="N402">
            <v>38610</v>
          </cell>
          <cell r="O402" t="str">
            <v>GLS20</v>
          </cell>
          <cell r="P402" t="str">
            <v>Trignac S1 OM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str">
            <v>CHERON</v>
          </cell>
          <cell r="W402" t="str">
            <v>LEVESQUE R</v>
          </cell>
          <cell r="Y402">
            <v>357</v>
          </cell>
          <cell r="AA402" t="e">
            <v>#N/A</v>
          </cell>
          <cell r="AB402" t="e">
            <v>#N/A</v>
          </cell>
          <cell r="AC402"/>
          <cell r="AD402">
            <v>8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8</v>
          </cell>
          <cell r="AJ402" t="e">
            <v>#N/A</v>
          </cell>
          <cell r="AK402" t="e">
            <v>#N/A</v>
          </cell>
          <cell r="AL402" t="e">
            <v>#N/A</v>
          </cell>
          <cell r="AM402" t="e">
            <v>#N/A</v>
          </cell>
          <cell r="AN402" t="e">
            <v>#N/A</v>
          </cell>
          <cell r="AO402" t="str">
            <v>Trignac</v>
          </cell>
          <cell r="AP402" t="str">
            <v>CARENE</v>
          </cell>
          <cell r="AQ402">
            <v>21</v>
          </cell>
          <cell r="AR402">
            <v>2</v>
          </cell>
          <cell r="AS402">
            <v>16</v>
          </cell>
          <cell r="AW402" t="str">
            <v>CHERON</v>
          </cell>
          <cell r="AX402" t="str">
            <v>CDI</v>
          </cell>
          <cell r="AY402">
            <v>475256</v>
          </cell>
          <cell r="AZ402" t="str">
            <v>CDI</v>
          </cell>
          <cell r="BA402"/>
          <cell r="BB402"/>
        </row>
        <row r="403">
          <cell r="A403" t="str">
            <v>38610BLS1</v>
          </cell>
          <cell r="B403" t="str">
            <v>38610456</v>
          </cell>
          <cell r="C403" t="str">
            <v>38610</v>
          </cell>
          <cell r="D403" t="str">
            <v>38610BERGER</v>
          </cell>
          <cell r="E403" t="str">
            <v>38610FORESTIER</v>
          </cell>
          <cell r="F403" t="str">
            <v>38610</v>
          </cell>
          <cell r="G403" t="str">
            <v>3861067004</v>
          </cell>
          <cell r="H403" t="str">
            <v>38610Forestier</v>
          </cell>
          <cell r="I403" t="str">
            <v>38610</v>
          </cell>
          <cell r="J403">
            <v>9</v>
          </cell>
          <cell r="K403">
            <v>37</v>
          </cell>
          <cell r="L403">
            <v>5</v>
          </cell>
          <cell r="M403" t="str">
            <v>PAP</v>
          </cell>
          <cell r="N403">
            <v>38610</v>
          </cell>
          <cell r="O403" t="str">
            <v>BLS1</v>
          </cell>
          <cell r="P403" t="str">
            <v>Pornic S1 OM+EL</v>
          </cell>
          <cell r="Q403" t="str">
            <v>Pornic GP 1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str">
            <v>BERGER</v>
          </cell>
          <cell r="W403" t="str">
            <v>FORESTIER</v>
          </cell>
          <cell r="Y403">
            <v>456</v>
          </cell>
          <cell r="AA403" t="e">
            <v>#N/A</v>
          </cell>
          <cell r="AB403" t="e">
            <v>#N/A</v>
          </cell>
          <cell r="AC403"/>
          <cell r="AD403">
            <v>8</v>
          </cell>
          <cell r="AE403">
            <v>1.5</v>
          </cell>
          <cell r="AF403">
            <v>0</v>
          </cell>
          <cell r="AG403">
            <v>0</v>
          </cell>
          <cell r="AH403">
            <v>0</v>
          </cell>
          <cell r="AI403">
            <v>9.5</v>
          </cell>
          <cell r="AJ403" t="e">
            <v>#N/A</v>
          </cell>
          <cell r="AK403" t="e">
            <v>#N/A</v>
          </cell>
          <cell r="AL403" t="e">
            <v>#N/A</v>
          </cell>
          <cell r="AM403" t="e">
            <v>#N/A</v>
          </cell>
          <cell r="AN403" t="e">
            <v>#N/A</v>
          </cell>
          <cell r="AO403" t="str">
            <v>Pornic OM</v>
          </cell>
          <cell r="AP403" t="str">
            <v>CC Pornic</v>
          </cell>
          <cell r="AQ403">
            <v>28</v>
          </cell>
          <cell r="AR403">
            <v>2</v>
          </cell>
          <cell r="AS403">
            <v>19</v>
          </cell>
          <cell r="AW403">
            <v>67004</v>
          </cell>
          <cell r="AX403" t="str">
            <v>CDI</v>
          </cell>
          <cell r="AY403" t="str">
            <v>Forestier</v>
          </cell>
          <cell r="AZ403" t="str">
            <v>CDI</v>
          </cell>
          <cell r="BA403"/>
          <cell r="BB403"/>
        </row>
        <row r="404">
          <cell r="A404" t="str">
            <v>38610BLS5</v>
          </cell>
          <cell r="B404" t="str">
            <v>38610311</v>
          </cell>
          <cell r="C404" t="str">
            <v>386107570</v>
          </cell>
          <cell r="D404" t="str">
            <v>38610HERLIDOU</v>
          </cell>
          <cell r="E404" t="str">
            <v>38610DOS SANTOS</v>
          </cell>
          <cell r="F404" t="str">
            <v>38610</v>
          </cell>
          <cell r="G404" t="str">
            <v>38610381010</v>
          </cell>
          <cell r="H404" t="str">
            <v>38610DOS SANTOS</v>
          </cell>
          <cell r="I404" t="str">
            <v>38610</v>
          </cell>
          <cell r="J404">
            <v>9</v>
          </cell>
          <cell r="K404">
            <v>37</v>
          </cell>
          <cell r="L404">
            <v>5</v>
          </cell>
          <cell r="M404" t="str">
            <v>PAP</v>
          </cell>
          <cell r="N404">
            <v>38610</v>
          </cell>
          <cell r="O404" t="str">
            <v>BLS5</v>
          </cell>
          <cell r="P404" t="str">
            <v>Pornic Ville Haute S1</v>
          </cell>
          <cell r="Q404" t="str">
            <v>Pornic GP 2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str">
            <v>HERLIDOU</v>
          </cell>
          <cell r="W404" t="str">
            <v>DOS SANTOS</v>
          </cell>
          <cell r="Y404">
            <v>311</v>
          </cell>
          <cell r="Z404">
            <v>7570</v>
          </cell>
          <cell r="AA404" t="e">
            <v>#N/A</v>
          </cell>
          <cell r="AB404" t="e">
            <v>#N/A</v>
          </cell>
          <cell r="AC404"/>
          <cell r="AD404">
            <v>2</v>
          </cell>
          <cell r="AE404">
            <v>6</v>
          </cell>
          <cell r="AF404">
            <v>0</v>
          </cell>
          <cell r="AG404">
            <v>0</v>
          </cell>
          <cell r="AH404">
            <v>0</v>
          </cell>
          <cell r="AI404">
            <v>8</v>
          </cell>
          <cell r="AJ404" t="e">
            <v>#N/A</v>
          </cell>
          <cell r="AK404" t="e">
            <v>#N/A</v>
          </cell>
          <cell r="AL404" t="e">
            <v>#N/A</v>
          </cell>
          <cell r="AM404" t="e">
            <v>#N/A</v>
          </cell>
          <cell r="AN404" t="e">
            <v>#N/A</v>
          </cell>
          <cell r="AO404" t="str">
            <v>Pornic OM</v>
          </cell>
          <cell r="AP404" t="str">
            <v>CC Pornic</v>
          </cell>
          <cell r="AQ404">
            <v>32</v>
          </cell>
          <cell r="AR404">
            <v>2</v>
          </cell>
          <cell r="AS404">
            <v>16</v>
          </cell>
          <cell r="AW404">
            <v>381010</v>
          </cell>
          <cell r="AX404" t="str">
            <v>CDI</v>
          </cell>
          <cell r="AY404" t="str">
            <v>DOS SANTOS</v>
          </cell>
          <cell r="AZ404" t="str">
            <v>CDI</v>
          </cell>
          <cell r="BA404"/>
          <cell r="BB404"/>
        </row>
        <row r="405">
          <cell r="A405" t="str">
            <v>38610BLS7</v>
          </cell>
          <cell r="B405" t="str">
            <v>38610456</v>
          </cell>
          <cell r="C405" t="str">
            <v>38610311</v>
          </cell>
          <cell r="D405" t="str">
            <v>38610TESSIER</v>
          </cell>
          <cell r="E405" t="str">
            <v>38610LEGOLF</v>
          </cell>
          <cell r="F405" t="str">
            <v>38610</v>
          </cell>
          <cell r="G405" t="str">
            <v>38610761050</v>
          </cell>
          <cell r="H405" t="str">
            <v>38610LEGOLF</v>
          </cell>
          <cell r="I405" t="str">
            <v>38610</v>
          </cell>
          <cell r="J405">
            <v>9</v>
          </cell>
          <cell r="K405">
            <v>37</v>
          </cell>
          <cell r="L405">
            <v>5</v>
          </cell>
          <cell r="M405" t="str">
            <v>PAP</v>
          </cell>
          <cell r="N405">
            <v>38610</v>
          </cell>
          <cell r="O405" t="str">
            <v>BLS7</v>
          </cell>
          <cell r="P405" t="str">
            <v>Pornic S10 OM+EL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str">
            <v>TESSIER</v>
          </cell>
          <cell r="W405" t="str">
            <v>LEGOLF</v>
          </cell>
          <cell r="Y405">
            <v>456</v>
          </cell>
          <cell r="Z405">
            <v>311</v>
          </cell>
          <cell r="AA405" t="e">
            <v>#N/A</v>
          </cell>
          <cell r="AB405" t="e">
            <v>#N/A</v>
          </cell>
          <cell r="AC405"/>
          <cell r="AD405">
            <v>5.5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5.5</v>
          </cell>
          <cell r="AJ405" t="e">
            <v>#N/A</v>
          </cell>
          <cell r="AK405" t="e">
            <v>#N/A</v>
          </cell>
          <cell r="AL405" t="e">
            <v>#N/A</v>
          </cell>
          <cell r="AM405" t="e">
            <v>#N/A</v>
          </cell>
          <cell r="AN405" t="e">
            <v>#N/A</v>
          </cell>
          <cell r="AO405" t="str">
            <v>Pornic OM</v>
          </cell>
          <cell r="AP405" t="str">
            <v>CC Pornic</v>
          </cell>
          <cell r="AQ405">
            <v>34</v>
          </cell>
          <cell r="AR405">
            <v>2</v>
          </cell>
          <cell r="AS405">
            <v>11</v>
          </cell>
          <cell r="AW405">
            <v>761050</v>
          </cell>
          <cell r="AX405" t="str">
            <v>CDI</v>
          </cell>
          <cell r="AY405" t="str">
            <v>LEGOLF</v>
          </cell>
          <cell r="AZ405" t="str">
            <v>CDI</v>
          </cell>
          <cell r="BA405"/>
          <cell r="BB405"/>
        </row>
        <row r="406">
          <cell r="A406" t="str">
            <v>38610G Marché 1</v>
          </cell>
          <cell r="B406" t="str">
            <v>38610441</v>
          </cell>
          <cell r="C406" t="str">
            <v>38610</v>
          </cell>
          <cell r="D406">
            <v>38610</v>
          </cell>
          <cell r="E406">
            <v>38610</v>
          </cell>
          <cell r="F406">
            <v>38610</v>
          </cell>
          <cell r="G406" t="str">
            <v>3861055213</v>
          </cell>
          <cell r="H406" t="str">
            <v>38610</v>
          </cell>
          <cell r="I406" t="str">
            <v>38610</v>
          </cell>
          <cell r="J406">
            <v>9</v>
          </cell>
          <cell r="K406">
            <v>37</v>
          </cell>
          <cell r="L406">
            <v>5</v>
          </cell>
          <cell r="M406" t="str">
            <v>PAP</v>
          </cell>
          <cell r="N406">
            <v>38610</v>
          </cell>
          <cell r="O406" t="str">
            <v>G Marché 1</v>
          </cell>
          <cell r="P406" t="str">
            <v>Le Pouliguen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 t="str">
            <v>13h30</v>
          </cell>
          <cell r="V406" t="str">
            <v>BAUDOUIN</v>
          </cell>
          <cell r="Y406">
            <v>441</v>
          </cell>
          <cell r="AA406" t="e">
            <v>#N/A</v>
          </cell>
          <cell r="AB406"/>
          <cell r="AC406"/>
          <cell r="AD406">
            <v>1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1</v>
          </cell>
          <cell r="AJ406" t="e">
            <v>#N/A</v>
          </cell>
          <cell r="AK406" t="e">
            <v>#N/A</v>
          </cell>
          <cell r="AL406" t="e">
            <v>#N/A</v>
          </cell>
          <cell r="AM406" t="e">
            <v>#N/A</v>
          </cell>
          <cell r="AN406" t="e">
            <v>#N/A</v>
          </cell>
          <cell r="AO406" t="str">
            <v>Marché Le Pouliguen</v>
          </cell>
          <cell r="AP406" t="str">
            <v>MARCHE</v>
          </cell>
          <cell r="AQ406">
            <v>57</v>
          </cell>
          <cell r="AR406">
            <v>1</v>
          </cell>
          <cell r="AS406">
            <v>1</v>
          </cell>
          <cell r="AW406">
            <v>55213</v>
          </cell>
          <cell r="AX406" t="str">
            <v>CDI</v>
          </cell>
          <cell r="AY406"/>
          <cell r="AZ406"/>
          <cell r="BA406"/>
          <cell r="BB406"/>
        </row>
        <row r="407">
          <cell r="A407" t="str">
            <v>38610G Marché 2</v>
          </cell>
          <cell r="B407" t="str">
            <v>38610447</v>
          </cell>
          <cell r="C407" t="str">
            <v>38610</v>
          </cell>
          <cell r="D407">
            <v>38610</v>
          </cell>
          <cell r="E407">
            <v>38610</v>
          </cell>
          <cell r="F407">
            <v>38610</v>
          </cell>
          <cell r="G407" t="str">
            <v>3861055213</v>
          </cell>
          <cell r="H407" t="str">
            <v>38610</v>
          </cell>
          <cell r="I407" t="str">
            <v>38610</v>
          </cell>
          <cell r="J407">
            <v>9</v>
          </cell>
          <cell r="K407">
            <v>37</v>
          </cell>
          <cell r="L407">
            <v>5</v>
          </cell>
          <cell r="M407" t="str">
            <v>PAP</v>
          </cell>
          <cell r="N407">
            <v>38610</v>
          </cell>
          <cell r="O407" t="str">
            <v>G Marché 2</v>
          </cell>
          <cell r="P407" t="str">
            <v>Le Croisic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 t="str">
            <v>13h30</v>
          </cell>
          <cell r="V407" t="str">
            <v>BAUDOUIN</v>
          </cell>
          <cell r="Y407">
            <v>447</v>
          </cell>
          <cell r="AA407" t="e">
            <v>#N/A</v>
          </cell>
          <cell r="AB407"/>
          <cell r="AC407"/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 t="e">
            <v>#N/A</v>
          </cell>
          <cell r="AK407" t="e">
            <v>#N/A</v>
          </cell>
          <cell r="AL407" t="e">
            <v>#N/A</v>
          </cell>
          <cell r="AM407" t="e">
            <v>#N/A</v>
          </cell>
          <cell r="AN407" t="e">
            <v>#N/A</v>
          </cell>
          <cell r="AO407" t="str">
            <v>Marché Le Croisic</v>
          </cell>
          <cell r="AP407" t="str">
            <v>MARCHE</v>
          </cell>
          <cell r="AQ407">
            <v>58</v>
          </cell>
          <cell r="AR407">
            <v>1</v>
          </cell>
          <cell r="AS407">
            <v>0</v>
          </cell>
          <cell r="AW407">
            <v>55213</v>
          </cell>
          <cell r="AX407" t="str">
            <v>CDI</v>
          </cell>
          <cell r="AY407"/>
          <cell r="AZ407"/>
          <cell r="BA407"/>
          <cell r="BB407"/>
        </row>
        <row r="408">
          <cell r="A408" t="str">
            <v>38610B Marché 1</v>
          </cell>
          <cell r="B408" t="str">
            <v>386107570</v>
          </cell>
          <cell r="C408" t="str">
            <v>38610</v>
          </cell>
          <cell r="D408">
            <v>38610</v>
          </cell>
          <cell r="E408">
            <v>38610</v>
          </cell>
          <cell r="F408">
            <v>38610</v>
          </cell>
          <cell r="G408" t="str">
            <v>38610381010</v>
          </cell>
          <cell r="H408" t="str">
            <v>38610</v>
          </cell>
          <cell r="I408" t="str">
            <v>38610</v>
          </cell>
          <cell r="J408">
            <v>9</v>
          </cell>
          <cell r="K408">
            <v>37</v>
          </cell>
          <cell r="L408">
            <v>5</v>
          </cell>
          <cell r="M408" t="str">
            <v>PAP</v>
          </cell>
          <cell r="N408">
            <v>38610</v>
          </cell>
          <cell r="O408" t="str">
            <v>B Marché 1</v>
          </cell>
          <cell r="P408" t="str">
            <v>Pornic Place Macè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str">
            <v>HERLIDOU</v>
          </cell>
          <cell r="Y408">
            <v>7570</v>
          </cell>
          <cell r="AA408" t="e">
            <v>#N/A</v>
          </cell>
          <cell r="AB408"/>
          <cell r="AC408"/>
          <cell r="AD408">
            <v>1.5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1.5</v>
          </cell>
          <cell r="AJ408" t="e">
            <v>#N/A</v>
          </cell>
          <cell r="AK408" t="e">
            <v>#N/A</v>
          </cell>
          <cell r="AL408" t="e">
            <v>#N/A</v>
          </cell>
          <cell r="AM408" t="e">
            <v>#N/A</v>
          </cell>
          <cell r="AN408" t="e">
            <v>#N/A</v>
          </cell>
          <cell r="AO408" t="str">
            <v>Pornic Marché</v>
          </cell>
          <cell r="AP408" t="str">
            <v>MARCHE</v>
          </cell>
          <cell r="AQ408">
            <v>62</v>
          </cell>
          <cell r="AR408">
            <v>1</v>
          </cell>
          <cell r="AS408">
            <v>1.5</v>
          </cell>
          <cell r="AW408">
            <v>381010</v>
          </cell>
          <cell r="AX408" t="str">
            <v>CDI</v>
          </cell>
          <cell r="AY408"/>
          <cell r="AZ408"/>
          <cell r="BA408"/>
          <cell r="BB408"/>
        </row>
        <row r="409">
          <cell r="A409" t="str">
            <v>38610P1</v>
          </cell>
          <cell r="B409" t="str">
            <v>386101341</v>
          </cell>
          <cell r="C409" t="str">
            <v>38610</v>
          </cell>
          <cell r="D409" t="str">
            <v>38610BERNIER D</v>
          </cell>
          <cell r="E409" t="str">
            <v>38610</v>
          </cell>
          <cell r="F409" t="str">
            <v>38610</v>
          </cell>
          <cell r="G409" t="str">
            <v>38610BERNIERD</v>
          </cell>
          <cell r="H409" t="str">
            <v>38610</v>
          </cell>
          <cell r="I409" t="str">
            <v>38610</v>
          </cell>
          <cell r="J409">
            <v>9</v>
          </cell>
          <cell r="K409">
            <v>37</v>
          </cell>
          <cell r="L409">
            <v>5</v>
          </cell>
          <cell r="M409" t="str">
            <v>RED</v>
          </cell>
          <cell r="N409">
            <v>38610</v>
          </cell>
          <cell r="O409" t="str">
            <v>P1</v>
          </cell>
          <cell r="P409" t="str">
            <v>Activité Redon et Carentoir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 t="str">
            <v>4h00</v>
          </cell>
          <cell r="V409" t="str">
            <v>BERNIER D</v>
          </cell>
          <cell r="Y409">
            <v>1341</v>
          </cell>
          <cell r="AQ409">
            <v>55</v>
          </cell>
          <cell r="AR409">
            <v>1</v>
          </cell>
          <cell r="AS409">
            <v>0</v>
          </cell>
          <cell r="AW409" t="str">
            <v>BERNIERD</v>
          </cell>
          <cell r="AX409" t="str">
            <v>CDI</v>
          </cell>
          <cell r="AY409"/>
          <cell r="AZ409"/>
          <cell r="BA409"/>
          <cell r="BB409"/>
        </row>
        <row r="410">
          <cell r="A410" t="str">
            <v>38610P2</v>
          </cell>
          <cell r="B410" t="str">
            <v>386101341</v>
          </cell>
          <cell r="C410" t="str">
            <v>38610</v>
          </cell>
          <cell r="D410" t="str">
            <v>38610GUILLAUME</v>
          </cell>
          <cell r="E410" t="str">
            <v>38610</v>
          </cell>
          <cell r="F410" t="str">
            <v>38610</v>
          </cell>
          <cell r="G410" t="str">
            <v>38610GUILLAUME</v>
          </cell>
          <cell r="H410" t="str">
            <v>38610</v>
          </cell>
          <cell r="I410" t="str">
            <v>38610</v>
          </cell>
          <cell r="J410">
            <v>9</v>
          </cell>
          <cell r="K410">
            <v>37</v>
          </cell>
          <cell r="L410">
            <v>5</v>
          </cell>
          <cell r="M410" t="str">
            <v>RED</v>
          </cell>
          <cell r="N410">
            <v>38610</v>
          </cell>
          <cell r="O410" t="str">
            <v>P2</v>
          </cell>
          <cell r="P410" t="str">
            <v>Activité Redon et Carentoir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 t="str">
            <v>12h00</v>
          </cell>
          <cell r="V410" t="str">
            <v>GUILLAUME</v>
          </cell>
          <cell r="Y410">
            <v>1341</v>
          </cell>
          <cell r="AQ410">
            <v>56</v>
          </cell>
          <cell r="AR410">
            <v>1</v>
          </cell>
          <cell r="AS410">
            <v>0</v>
          </cell>
          <cell r="AW410" t="str">
            <v>GUILLAUME</v>
          </cell>
          <cell r="AX410" t="str">
            <v>CDI</v>
          </cell>
          <cell r="AY410"/>
          <cell r="AZ410"/>
          <cell r="BA410"/>
          <cell r="BB410"/>
        </row>
        <row r="411">
          <cell r="A411" t="str">
            <v>38610PST1</v>
          </cell>
          <cell r="B411" t="str">
            <v>38610</v>
          </cell>
          <cell r="C411" t="str">
            <v>38610</v>
          </cell>
          <cell r="D411" t="str">
            <v>38610MIN KIM</v>
          </cell>
          <cell r="E411" t="str">
            <v>38610</v>
          </cell>
          <cell r="F411" t="str">
            <v>38610</v>
          </cell>
          <cell r="G411" t="str">
            <v>38610MIN KIM</v>
          </cell>
          <cell r="H411" t="str">
            <v>38610</v>
          </cell>
          <cell r="I411" t="str">
            <v>38610</v>
          </cell>
          <cell r="J411">
            <v>9</v>
          </cell>
          <cell r="K411">
            <v>37</v>
          </cell>
          <cell r="L411">
            <v>5</v>
          </cell>
          <cell r="M411" t="str">
            <v>TF</v>
          </cell>
          <cell r="N411">
            <v>38610</v>
          </cell>
          <cell r="O411" t="str">
            <v>PST1</v>
          </cell>
          <cell r="P411" t="str">
            <v>Station Transfert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 t="str">
            <v>7h30 à 16h45</v>
          </cell>
          <cell r="V411" t="str">
            <v>MIN KIM</v>
          </cell>
          <cell r="AQ411">
            <v>47</v>
          </cell>
          <cell r="AR411">
            <v>1</v>
          </cell>
          <cell r="AS411">
            <v>0</v>
          </cell>
          <cell r="AW411" t="str">
            <v>MIN KIM</v>
          </cell>
          <cell r="AX411" t="str">
            <v>CDI</v>
          </cell>
          <cell r="AY411"/>
          <cell r="AZ411"/>
          <cell r="BA411"/>
          <cell r="BB411"/>
        </row>
        <row r="412">
          <cell r="A412" t="str">
            <v>38610PST2</v>
          </cell>
          <cell r="B412" t="str">
            <v>38610</v>
          </cell>
          <cell r="C412" t="str">
            <v>38610</v>
          </cell>
          <cell r="D412" t="str">
            <v>38610LE FLOCH</v>
          </cell>
          <cell r="E412" t="str">
            <v>38610</v>
          </cell>
          <cell r="F412" t="str">
            <v>38610</v>
          </cell>
          <cell r="G412" t="str">
            <v>38610LE FLOCH</v>
          </cell>
          <cell r="H412" t="str">
            <v>38610</v>
          </cell>
          <cell r="I412" t="str">
            <v>38610</v>
          </cell>
          <cell r="J412">
            <v>9</v>
          </cell>
          <cell r="K412">
            <v>37</v>
          </cell>
          <cell r="L412">
            <v>5</v>
          </cell>
          <cell r="M412" t="str">
            <v>TF</v>
          </cell>
          <cell r="N412">
            <v>38610</v>
          </cell>
          <cell r="O412" t="str">
            <v>PST2</v>
          </cell>
          <cell r="P412" t="str">
            <v>Station Transfert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 t="str">
            <v>8h00 à 17h15</v>
          </cell>
          <cell r="V412" t="str">
            <v>LE FLOCH</v>
          </cell>
          <cell r="AQ412">
            <v>48</v>
          </cell>
          <cell r="AR412">
            <v>1</v>
          </cell>
          <cell r="AS412">
            <v>0</v>
          </cell>
          <cell r="AW412" t="str">
            <v>LE FLOCH</v>
          </cell>
          <cell r="AX412" t="str">
            <v>CDI</v>
          </cell>
          <cell r="AY412"/>
          <cell r="AZ412"/>
          <cell r="BA412"/>
          <cell r="BB412"/>
        </row>
        <row r="413">
          <cell r="A413" t="str">
            <v>38610TRP1</v>
          </cell>
          <cell r="B413" t="str">
            <v>38610</v>
          </cell>
          <cell r="C413" t="str">
            <v>38610</v>
          </cell>
          <cell r="D413" t="str">
            <v xml:space="preserve">38610ROBERT </v>
          </cell>
          <cell r="E413" t="str">
            <v>38610</v>
          </cell>
          <cell r="F413" t="str">
            <v>38610</v>
          </cell>
          <cell r="G413" t="e">
            <v>#N/A</v>
          </cell>
          <cell r="H413" t="str">
            <v>38610</v>
          </cell>
          <cell r="I413" t="str">
            <v>38610</v>
          </cell>
          <cell r="J413">
            <v>9</v>
          </cell>
          <cell r="K413">
            <v>37</v>
          </cell>
          <cell r="L413">
            <v>5</v>
          </cell>
          <cell r="M413" t="str">
            <v>TRP</v>
          </cell>
          <cell r="N413">
            <v>38610</v>
          </cell>
          <cell r="O413" t="str">
            <v>TRP1</v>
          </cell>
          <cell r="P413" t="str">
            <v>Agirec</v>
          </cell>
          <cell r="Q413" t="str">
            <v>S.R.M.O.</v>
          </cell>
          <cell r="R413">
            <v>0</v>
          </cell>
          <cell r="S413">
            <v>0</v>
          </cell>
          <cell r="T413">
            <v>0</v>
          </cell>
          <cell r="U413" t="str">
            <v>6h00</v>
          </cell>
          <cell r="V413" t="str">
            <v xml:space="preserve">ROBERT </v>
          </cell>
          <cell r="AQ413">
            <v>50</v>
          </cell>
          <cell r="AR413">
            <v>1</v>
          </cell>
          <cell r="AS413">
            <v>0</v>
          </cell>
          <cell r="AW413" t="e">
            <v>#N/A</v>
          </cell>
          <cell r="AX413" t="e">
            <v>#N/A</v>
          </cell>
          <cell r="AY413"/>
          <cell r="AZ413"/>
          <cell r="BA413"/>
          <cell r="BB413"/>
        </row>
        <row r="414">
          <cell r="A414" t="str">
            <v>38610TRP2</v>
          </cell>
          <cell r="B414" t="str">
            <v>38610</v>
          </cell>
          <cell r="C414" t="str">
            <v>38610</v>
          </cell>
          <cell r="D414" t="str">
            <v>38610BOUGRO</v>
          </cell>
          <cell r="E414" t="str">
            <v>38610</v>
          </cell>
          <cell r="F414" t="str">
            <v>38610</v>
          </cell>
          <cell r="G414" t="str">
            <v>3861009780G</v>
          </cell>
          <cell r="H414" t="str">
            <v>38610</v>
          </cell>
          <cell r="I414" t="str">
            <v>38610</v>
          </cell>
          <cell r="J414">
            <v>9</v>
          </cell>
          <cell r="K414">
            <v>37</v>
          </cell>
          <cell r="L414">
            <v>5</v>
          </cell>
          <cell r="M414" t="str">
            <v>TRP</v>
          </cell>
          <cell r="N414">
            <v>38610</v>
          </cell>
          <cell r="O414" t="str">
            <v>TRP2</v>
          </cell>
          <cell r="P414" t="str">
            <v>Transfert OM/DI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 t="str">
            <v>4h00</v>
          </cell>
          <cell r="V414" t="str">
            <v>BOUGRO</v>
          </cell>
          <cell r="AQ414">
            <v>51</v>
          </cell>
          <cell r="AR414">
            <v>1</v>
          </cell>
          <cell r="AS414">
            <v>0</v>
          </cell>
          <cell r="AW414" t="str">
            <v>09780G</v>
          </cell>
          <cell r="AX414" t="str">
            <v>CDI</v>
          </cell>
          <cell r="AY414"/>
          <cell r="AZ414"/>
          <cell r="BA414"/>
          <cell r="BB414"/>
        </row>
        <row r="415">
          <cell r="A415" t="str">
            <v>38610VP1</v>
          </cell>
          <cell r="B415" t="str">
            <v>38610</v>
          </cell>
          <cell r="C415" t="str">
            <v>38610</v>
          </cell>
          <cell r="D415" t="str">
            <v>38610BERTIN</v>
          </cell>
          <cell r="E415" t="str">
            <v>38610</v>
          </cell>
          <cell r="F415" t="str">
            <v>38610</v>
          </cell>
          <cell r="G415" t="str">
            <v>38610Bertin P</v>
          </cell>
          <cell r="H415" t="str">
            <v>38610</v>
          </cell>
          <cell r="I415" t="str">
            <v>38610</v>
          </cell>
          <cell r="J415">
            <v>9</v>
          </cell>
          <cell r="K415">
            <v>37</v>
          </cell>
          <cell r="L415">
            <v>5</v>
          </cell>
          <cell r="M415" t="str">
            <v>VP</v>
          </cell>
          <cell r="N415">
            <v>38610</v>
          </cell>
          <cell r="O415" t="str">
            <v>VP1</v>
          </cell>
          <cell r="P415" t="str">
            <v>La Baule PC</v>
          </cell>
          <cell r="Q415" t="str">
            <v>CAP PC</v>
          </cell>
          <cell r="R415" t="str">
            <v>Pays Blanc PC</v>
          </cell>
          <cell r="S415" t="str">
            <v>Guérande PC</v>
          </cell>
          <cell r="T415">
            <v>0</v>
          </cell>
          <cell r="U415" t="str">
            <v>6h00</v>
          </cell>
          <cell r="V415" t="str">
            <v>BERTIN</v>
          </cell>
          <cell r="AQ415">
            <v>40</v>
          </cell>
          <cell r="AR415">
            <v>1</v>
          </cell>
          <cell r="AS415">
            <v>0</v>
          </cell>
          <cell r="AW415" t="str">
            <v>Bertin P</v>
          </cell>
          <cell r="AX415" t="str">
            <v>CDI</v>
          </cell>
          <cell r="AY415"/>
          <cell r="AZ415"/>
          <cell r="BA415"/>
          <cell r="BB415"/>
        </row>
        <row r="416">
          <cell r="A416" t="str">
            <v>38610VP3</v>
          </cell>
          <cell r="B416" t="str">
            <v>38610</v>
          </cell>
          <cell r="C416" t="str">
            <v>38610</v>
          </cell>
          <cell r="D416" t="str">
            <v>38610</v>
          </cell>
          <cell r="E416" t="str">
            <v>38610BOMPOIL</v>
          </cell>
          <cell r="F416" t="str">
            <v>38610</v>
          </cell>
          <cell r="G416" t="str">
            <v>38610</v>
          </cell>
          <cell r="H416" t="str">
            <v>38610333180</v>
          </cell>
          <cell r="I416" t="str">
            <v>38610</v>
          </cell>
          <cell r="J416">
            <v>9</v>
          </cell>
          <cell r="K416">
            <v>37</v>
          </cell>
          <cell r="L416">
            <v>5</v>
          </cell>
          <cell r="M416" t="str">
            <v>VP</v>
          </cell>
          <cell r="N416">
            <v>38610</v>
          </cell>
          <cell r="O416" t="str">
            <v>VP3</v>
          </cell>
          <cell r="P416" t="str">
            <v>Conteneurisation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 t="str">
            <v>8h00</v>
          </cell>
          <cell r="W416" t="str">
            <v>BOMPOIL</v>
          </cell>
          <cell r="AQ416">
            <v>42</v>
          </cell>
          <cell r="AR416">
            <v>1</v>
          </cell>
          <cell r="AS416">
            <v>0</v>
          </cell>
          <cell r="AW416"/>
          <cell r="AX416"/>
          <cell r="AY416">
            <v>333180</v>
          </cell>
          <cell r="AZ416" t="str">
            <v>CDI</v>
          </cell>
          <cell r="BA416"/>
          <cell r="BB416"/>
        </row>
        <row r="417">
          <cell r="A417" t="str">
            <v>38610W</v>
          </cell>
          <cell r="B417" t="str">
            <v>38610</v>
          </cell>
          <cell r="C417" t="str">
            <v>38610</v>
          </cell>
          <cell r="D417" t="str">
            <v>38610BRAY</v>
          </cell>
          <cell r="E417" t="str">
            <v>38610HANCKE</v>
          </cell>
          <cell r="F417" t="str">
            <v>38610</v>
          </cell>
          <cell r="G417" t="str">
            <v>38610BRAY</v>
          </cell>
          <cell r="H417" t="str">
            <v>3861037330G</v>
          </cell>
          <cell r="I417" t="str">
            <v>38610</v>
          </cell>
          <cell r="J417">
            <v>9</v>
          </cell>
          <cell r="K417">
            <v>37</v>
          </cell>
          <cell r="L417">
            <v>5</v>
          </cell>
          <cell r="M417" t="str">
            <v>W</v>
          </cell>
          <cell r="N417">
            <v>38610</v>
          </cell>
          <cell r="O417" t="str">
            <v>W</v>
          </cell>
          <cell r="P417" t="str">
            <v>Réparation Borne APV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 t="str">
            <v>8h00</v>
          </cell>
          <cell r="V417" t="str">
            <v>BRAY</v>
          </cell>
          <cell r="W417" t="str">
            <v>HANCKE</v>
          </cell>
          <cell r="AQ417">
            <v>45</v>
          </cell>
          <cell r="AR417">
            <v>2</v>
          </cell>
          <cell r="AS417">
            <v>0</v>
          </cell>
          <cell r="AW417" t="str">
            <v>BRAY</v>
          </cell>
          <cell r="AX417" t="str">
            <v>CDI</v>
          </cell>
          <cell r="AY417" t="str">
            <v>37330G</v>
          </cell>
          <cell r="AZ417" t="str">
            <v>CDI</v>
          </cell>
          <cell r="BA417"/>
          <cell r="BB417"/>
        </row>
        <row r="418">
          <cell r="A418" t="str">
            <v>38611ALS1</v>
          </cell>
          <cell r="B418" t="str">
            <v>386113030</v>
          </cell>
          <cell r="C418" t="str">
            <v>38611Remorque</v>
          </cell>
          <cell r="D418" t="str">
            <v>38611LE GOUIC</v>
          </cell>
          <cell r="E418" t="str">
            <v>38611</v>
          </cell>
          <cell r="F418" t="str">
            <v>38611</v>
          </cell>
          <cell r="G418" t="str">
            <v>38611LE GOUIC</v>
          </cell>
          <cell r="H418" t="str">
            <v>38611</v>
          </cell>
          <cell r="I418" t="str">
            <v>38611</v>
          </cell>
          <cell r="J418">
            <v>9</v>
          </cell>
          <cell r="K418">
            <v>37</v>
          </cell>
          <cell r="L418">
            <v>6</v>
          </cell>
          <cell r="M418" t="str">
            <v>APV</v>
          </cell>
          <cell r="N418">
            <v>38611</v>
          </cell>
          <cell r="O418" t="str">
            <v>ALS1</v>
          </cell>
          <cell r="P418" t="str">
            <v>PORNIC OM SNN</v>
          </cell>
          <cell r="Q418" t="str">
            <v>PORNIC CAGES SNN</v>
          </cell>
          <cell r="R418">
            <v>0</v>
          </cell>
          <cell r="S418">
            <v>0</v>
          </cell>
          <cell r="T418">
            <v>0</v>
          </cell>
          <cell r="U418" t="str">
            <v>6h00</v>
          </cell>
          <cell r="V418" t="str">
            <v>LE GOUIC</v>
          </cell>
          <cell r="Y418">
            <v>3030</v>
          </cell>
          <cell r="Z418" t="str">
            <v>Remorque</v>
          </cell>
          <cell r="AQ418">
            <v>35</v>
          </cell>
          <cell r="AR418">
            <v>1</v>
          </cell>
          <cell r="AS418">
            <v>0</v>
          </cell>
          <cell r="AW418" t="str">
            <v>LE GOUIC</v>
          </cell>
          <cell r="AX418" t="str">
            <v>CDI</v>
          </cell>
          <cell r="AY418"/>
          <cell r="AZ418"/>
          <cell r="BA418"/>
          <cell r="BB418"/>
        </row>
        <row r="419">
          <cell r="A419" t="str">
            <v>38611ALS2</v>
          </cell>
          <cell r="B419" t="str">
            <v>386113063</v>
          </cell>
          <cell r="C419" t="str">
            <v>38611</v>
          </cell>
          <cell r="D419" t="str">
            <v>38611CONRAD</v>
          </cell>
          <cell r="E419" t="str">
            <v>38611</v>
          </cell>
          <cell r="F419" t="str">
            <v>38611</v>
          </cell>
          <cell r="G419" t="str">
            <v>38611CONRAD</v>
          </cell>
          <cell r="H419" t="str">
            <v>38611</v>
          </cell>
          <cell r="I419" t="str">
            <v>38611</v>
          </cell>
          <cell r="J419">
            <v>9</v>
          </cell>
          <cell r="K419">
            <v>37</v>
          </cell>
          <cell r="L419">
            <v>6</v>
          </cell>
          <cell r="M419" t="str">
            <v>APV</v>
          </cell>
          <cell r="N419">
            <v>38611</v>
          </cell>
          <cell r="O419" t="str">
            <v>ALS2</v>
          </cell>
          <cell r="P419" t="str">
            <v>SICAPG OM SNN</v>
          </cell>
          <cell r="Q419" t="str">
            <v>CCPB OM SCH</v>
          </cell>
          <cell r="R419">
            <v>0</v>
          </cell>
          <cell r="S419">
            <v>0</v>
          </cell>
          <cell r="T419">
            <v>0</v>
          </cell>
          <cell r="U419" t="str">
            <v>6h00</v>
          </cell>
          <cell r="V419" t="str">
            <v>CONRAD</v>
          </cell>
          <cell r="Y419">
            <v>3063</v>
          </cell>
          <cell r="AQ419">
            <v>36</v>
          </cell>
          <cell r="AR419">
            <v>1</v>
          </cell>
          <cell r="AS419">
            <v>0</v>
          </cell>
          <cell r="AW419" t="str">
            <v>CONRAD</v>
          </cell>
          <cell r="AX419" t="str">
            <v>CDI</v>
          </cell>
          <cell r="AY419"/>
          <cell r="AZ419"/>
          <cell r="BA419"/>
          <cell r="BB419"/>
        </row>
        <row r="420">
          <cell r="A420" t="str">
            <v>38611ALS3</v>
          </cell>
          <cell r="B420" t="str">
            <v>386113197</v>
          </cell>
          <cell r="C420" t="str">
            <v>38611</v>
          </cell>
          <cell r="D420" t="str">
            <v>38611JUSTEAU</v>
          </cell>
          <cell r="E420" t="str">
            <v>38611</v>
          </cell>
          <cell r="F420" t="str">
            <v>38611</v>
          </cell>
          <cell r="G420" t="str">
            <v>38611JUSTEAU</v>
          </cell>
          <cell r="H420" t="str">
            <v>38611</v>
          </cell>
          <cell r="I420" t="str">
            <v>38611</v>
          </cell>
          <cell r="J420">
            <v>9</v>
          </cell>
          <cell r="K420">
            <v>37</v>
          </cell>
          <cell r="L420">
            <v>6</v>
          </cell>
          <cell r="M420" t="str">
            <v>APV</v>
          </cell>
          <cell r="N420">
            <v>38611</v>
          </cell>
          <cell r="O420" t="str">
            <v>ALS3</v>
          </cell>
          <cell r="P420" t="str">
            <v>CARENE EL KING</v>
          </cell>
          <cell r="Q420" t="str">
            <v>AUCHAN VE KING</v>
          </cell>
          <cell r="R420" t="str">
            <v>CARENE VE KING</v>
          </cell>
          <cell r="S420" t="str">
            <v>CARENE VE SNN</v>
          </cell>
          <cell r="T420">
            <v>0</v>
          </cell>
          <cell r="U420" t="str">
            <v>6h00</v>
          </cell>
          <cell r="V420" t="str">
            <v>JUSTEAU</v>
          </cell>
          <cell r="Y420">
            <v>3197</v>
          </cell>
          <cell r="AQ420">
            <v>37</v>
          </cell>
          <cell r="AR420">
            <v>1</v>
          </cell>
          <cell r="AS420">
            <v>0</v>
          </cell>
          <cell r="AW420" t="str">
            <v>JUSTEAU</v>
          </cell>
          <cell r="AX420" t="str">
            <v>CDI</v>
          </cell>
          <cell r="AY420"/>
          <cell r="AZ420"/>
          <cell r="BA420"/>
          <cell r="BB420"/>
        </row>
        <row r="421">
          <cell r="A421" t="str">
            <v>38611EMB</v>
          </cell>
          <cell r="B421" t="str">
            <v>38611</v>
          </cell>
          <cell r="C421" t="str">
            <v>38611</v>
          </cell>
          <cell r="D421" t="str">
            <v>38611TERRIEN D</v>
          </cell>
          <cell r="E421" t="str">
            <v>38611</v>
          </cell>
          <cell r="F421" t="str">
            <v>38611</v>
          </cell>
          <cell r="G421" t="str">
            <v>3861176094G</v>
          </cell>
          <cell r="H421" t="str">
            <v>38611</v>
          </cell>
          <cell r="I421" t="str">
            <v>38611</v>
          </cell>
          <cell r="J421">
            <v>9</v>
          </cell>
          <cell r="K421">
            <v>37</v>
          </cell>
          <cell r="L421">
            <v>6</v>
          </cell>
          <cell r="M421" t="str">
            <v>EMB</v>
          </cell>
          <cell r="N421">
            <v>38611</v>
          </cell>
          <cell r="O421" t="str">
            <v>EMB</v>
          </cell>
          <cell r="P421" t="str">
            <v>Embauche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 t="str">
            <v>4h00</v>
          </cell>
          <cell r="V421" t="str">
            <v>TERRIEN D</v>
          </cell>
          <cell r="AQ421">
            <v>1</v>
          </cell>
          <cell r="AR421">
            <v>1</v>
          </cell>
          <cell r="AS421">
            <v>0</v>
          </cell>
          <cell r="AW421" t="str">
            <v>76094G</v>
          </cell>
          <cell r="AX421" t="str">
            <v>CDI</v>
          </cell>
          <cell r="AY421"/>
          <cell r="AZ421"/>
          <cell r="BA421"/>
          <cell r="BB421"/>
        </row>
        <row r="422">
          <cell r="A422" t="str">
            <v>38611GLS1</v>
          </cell>
          <cell r="B422" t="str">
            <v>38611442</v>
          </cell>
          <cell r="C422" t="str">
            <v>38611</v>
          </cell>
          <cell r="D422" t="str">
            <v>38611BAUDOUIN</v>
          </cell>
          <cell r="E422" t="str">
            <v>38611COQUARD</v>
          </cell>
          <cell r="F422" t="str">
            <v>38611</v>
          </cell>
          <cell r="G422" t="str">
            <v>3861155213</v>
          </cell>
          <cell r="H422" t="str">
            <v>3861119961G</v>
          </cell>
          <cell r="I422" t="str">
            <v>38611</v>
          </cell>
          <cell r="J422">
            <v>9</v>
          </cell>
          <cell r="K422">
            <v>37</v>
          </cell>
          <cell r="L422">
            <v>6</v>
          </cell>
          <cell r="M422" t="str">
            <v>PAP</v>
          </cell>
          <cell r="N422">
            <v>38611</v>
          </cell>
          <cell r="O422" t="str">
            <v>GLS1</v>
          </cell>
          <cell r="P422" t="str">
            <v>Batz/Mer Sud OM+EL</v>
          </cell>
          <cell r="Q422" t="str">
            <v>La Turballe Campagne OM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str">
            <v>BAUDOUIN</v>
          </cell>
          <cell r="W422" t="str">
            <v>COQUARD</v>
          </cell>
          <cell r="Y422">
            <v>442</v>
          </cell>
          <cell r="AA422" t="e">
            <v>#N/A</v>
          </cell>
          <cell r="AB422" t="e">
            <v>#N/A</v>
          </cell>
          <cell r="AC422"/>
          <cell r="AD422">
            <v>5.5</v>
          </cell>
          <cell r="AE422">
            <v>3</v>
          </cell>
          <cell r="AF422">
            <v>0</v>
          </cell>
          <cell r="AG422">
            <v>0</v>
          </cell>
          <cell r="AH422">
            <v>0</v>
          </cell>
          <cell r="AI422">
            <v>8.5</v>
          </cell>
          <cell r="AJ422" t="e">
            <v>#N/A</v>
          </cell>
          <cell r="AK422" t="e">
            <v>#N/A</v>
          </cell>
          <cell r="AL422" t="e">
            <v>#N/A</v>
          </cell>
          <cell r="AM422" t="e">
            <v>#N/A</v>
          </cell>
          <cell r="AN422" t="e">
            <v>#N/A</v>
          </cell>
          <cell r="AO422" t="str">
            <v>Batz sur Mer</v>
          </cell>
          <cell r="AP422" t="str">
            <v>SICAPG</v>
          </cell>
          <cell r="AQ422">
            <v>2</v>
          </cell>
          <cell r="AR422">
            <v>2</v>
          </cell>
          <cell r="AS422">
            <v>17</v>
          </cell>
          <cell r="AW422">
            <v>55213</v>
          </cell>
          <cell r="AX422" t="str">
            <v>CDI</v>
          </cell>
          <cell r="AY422" t="str">
            <v>19961G</v>
          </cell>
          <cell r="AZ422" t="str">
            <v>CDI</v>
          </cell>
          <cell r="BA422"/>
          <cell r="BB422"/>
        </row>
        <row r="423">
          <cell r="A423" t="str">
            <v>38611GLS2</v>
          </cell>
          <cell r="B423" t="str">
            <v>38611466</v>
          </cell>
          <cell r="C423" t="str">
            <v>38611</v>
          </cell>
          <cell r="D423" t="str">
            <v>38611PIVAUT</v>
          </cell>
          <cell r="E423" t="str">
            <v>38611HAMON</v>
          </cell>
          <cell r="F423" t="str">
            <v>38611</v>
          </cell>
          <cell r="G423" t="str">
            <v>3861161690G</v>
          </cell>
          <cell r="H423" t="str">
            <v>38611HAMON</v>
          </cell>
          <cell r="I423" t="str">
            <v>38611</v>
          </cell>
          <cell r="J423">
            <v>9</v>
          </cell>
          <cell r="K423">
            <v>37</v>
          </cell>
          <cell r="L423">
            <v>6</v>
          </cell>
          <cell r="M423" t="str">
            <v>PAP</v>
          </cell>
          <cell r="N423">
            <v>38611</v>
          </cell>
          <cell r="O423" t="str">
            <v>GLS2</v>
          </cell>
          <cell r="P423" t="str">
            <v>Le Croisic S2 OM+EL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str">
            <v>PIVAUT</v>
          </cell>
          <cell r="W423" t="str">
            <v>HAMON</v>
          </cell>
          <cell r="Y423">
            <v>466</v>
          </cell>
          <cell r="AA423" t="e">
            <v>#N/A</v>
          </cell>
          <cell r="AB423" t="e">
            <v>#N/A</v>
          </cell>
          <cell r="AC423"/>
          <cell r="AD423">
            <v>7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7</v>
          </cell>
          <cell r="AJ423" t="e">
            <v>#N/A</v>
          </cell>
          <cell r="AK423" t="e">
            <v>#N/A</v>
          </cell>
          <cell r="AL423" t="e">
            <v>#N/A</v>
          </cell>
          <cell r="AM423" t="e">
            <v>#N/A</v>
          </cell>
          <cell r="AN423" t="e">
            <v>#N/A</v>
          </cell>
          <cell r="AO423" t="str">
            <v>Le Croisic</v>
          </cell>
          <cell r="AP423" t="str">
            <v>SICAPG</v>
          </cell>
          <cell r="AQ423">
            <v>3</v>
          </cell>
          <cell r="AR423">
            <v>2</v>
          </cell>
          <cell r="AS423">
            <v>14</v>
          </cell>
          <cell r="AW423" t="str">
            <v>61690G</v>
          </cell>
          <cell r="AX423" t="str">
            <v>CDI</v>
          </cell>
          <cell r="AY423" t="str">
            <v>HAMON</v>
          </cell>
          <cell r="AZ423" t="str">
            <v>CDI</v>
          </cell>
          <cell r="BA423"/>
          <cell r="BB423"/>
        </row>
        <row r="424">
          <cell r="A424" t="str">
            <v>38611GLS6</v>
          </cell>
          <cell r="B424" t="str">
            <v>38611500</v>
          </cell>
          <cell r="C424" t="str">
            <v>38611</v>
          </cell>
          <cell r="D424" t="str">
            <v>38611PELLETIER</v>
          </cell>
          <cell r="E424" t="str">
            <v>38611CHERON</v>
          </cell>
          <cell r="F424" t="str">
            <v>38611</v>
          </cell>
          <cell r="G424" t="str">
            <v>38611597620</v>
          </cell>
          <cell r="H424" t="str">
            <v>38611CHERON</v>
          </cell>
          <cell r="I424" t="str">
            <v>38611</v>
          </cell>
          <cell r="J424">
            <v>9</v>
          </cell>
          <cell r="K424">
            <v>37</v>
          </cell>
          <cell r="L424">
            <v>6</v>
          </cell>
          <cell r="M424" t="str">
            <v>PAP</v>
          </cell>
          <cell r="N424">
            <v>38611</v>
          </cell>
          <cell r="O424" t="str">
            <v>GLS6</v>
          </cell>
          <cell r="P424" t="str">
            <v>St André S2 OM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str">
            <v>PELLETIER</v>
          </cell>
          <cell r="W424" t="str">
            <v>CHERON</v>
          </cell>
          <cell r="Y424">
            <v>500</v>
          </cell>
          <cell r="AA424" t="e">
            <v>#N/A</v>
          </cell>
          <cell r="AB424" t="e">
            <v>#N/A</v>
          </cell>
          <cell r="AC424"/>
          <cell r="AD424">
            <v>9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9</v>
          </cell>
          <cell r="AJ424" t="e">
            <v>#N/A</v>
          </cell>
          <cell r="AK424" t="e">
            <v>#N/A</v>
          </cell>
          <cell r="AL424" t="e">
            <v>#N/A</v>
          </cell>
          <cell r="AM424" t="e">
            <v>#N/A</v>
          </cell>
          <cell r="AN424" t="e">
            <v>#N/A</v>
          </cell>
          <cell r="AO424" t="str">
            <v>St André</v>
          </cell>
          <cell r="AP424" t="str">
            <v>CARENE</v>
          </cell>
          <cell r="AQ424">
            <v>7</v>
          </cell>
          <cell r="AR424">
            <v>2</v>
          </cell>
          <cell r="AS424">
            <v>18</v>
          </cell>
          <cell r="AW424">
            <v>597620</v>
          </cell>
          <cell r="AX424" t="str">
            <v>CDI</v>
          </cell>
          <cell r="AY424" t="str">
            <v>CHERON</v>
          </cell>
          <cell r="AZ424" t="str">
            <v>CDI</v>
          </cell>
          <cell r="BA424"/>
          <cell r="BB424"/>
        </row>
        <row r="425">
          <cell r="A425" t="str">
            <v>38611GLS8</v>
          </cell>
          <cell r="B425" t="str">
            <v>38611358</v>
          </cell>
          <cell r="C425" t="str">
            <v>38611</v>
          </cell>
          <cell r="D425" t="str">
            <v>38611MANOUBY</v>
          </cell>
          <cell r="E425" t="str">
            <v>38611MARICHAL</v>
          </cell>
          <cell r="F425" t="str">
            <v>38611</v>
          </cell>
          <cell r="G425" t="str">
            <v>3861150420G</v>
          </cell>
          <cell r="H425" t="str">
            <v>3861150970G</v>
          </cell>
          <cell r="I425" t="str">
            <v>38611</v>
          </cell>
          <cell r="J425">
            <v>9</v>
          </cell>
          <cell r="K425">
            <v>37</v>
          </cell>
          <cell r="L425">
            <v>6</v>
          </cell>
          <cell r="M425" t="str">
            <v>PAP</v>
          </cell>
          <cell r="N425">
            <v>38611</v>
          </cell>
          <cell r="O425" t="str">
            <v>GLS8</v>
          </cell>
          <cell r="P425" t="str">
            <v>La Turballe Cotier 1 OM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str">
            <v>MANOUBY</v>
          </cell>
          <cell r="W425" t="str">
            <v>MARICHAL</v>
          </cell>
          <cell r="Y425">
            <v>358</v>
          </cell>
          <cell r="AA425" t="e">
            <v>#N/A</v>
          </cell>
          <cell r="AB425" t="e">
            <v>#N/A</v>
          </cell>
          <cell r="AC425"/>
          <cell r="AD425">
            <v>8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8</v>
          </cell>
          <cell r="AJ425" t="e">
            <v>#N/A</v>
          </cell>
          <cell r="AK425" t="e">
            <v>#N/A</v>
          </cell>
          <cell r="AL425" t="e">
            <v>#N/A</v>
          </cell>
          <cell r="AM425" t="e">
            <v>#N/A</v>
          </cell>
          <cell r="AN425" t="e">
            <v>#N/A</v>
          </cell>
          <cell r="AO425" t="str">
            <v>La Turballe</v>
          </cell>
          <cell r="AP425" t="str">
            <v>CCPB</v>
          </cell>
          <cell r="AQ425">
            <v>9</v>
          </cell>
          <cell r="AR425">
            <v>2</v>
          </cell>
          <cell r="AS425">
            <v>16</v>
          </cell>
          <cell r="AW425" t="str">
            <v>50420G</v>
          </cell>
          <cell r="AX425" t="str">
            <v>CDI</v>
          </cell>
          <cell r="AY425" t="str">
            <v>50970G</v>
          </cell>
          <cell r="AZ425" t="str">
            <v>CDI</v>
          </cell>
          <cell r="BA425"/>
          <cell r="BB425"/>
        </row>
        <row r="426">
          <cell r="A426" t="str">
            <v>38611GLS9</v>
          </cell>
          <cell r="B426" t="str">
            <v>38611177</v>
          </cell>
          <cell r="C426" t="str">
            <v>38611</v>
          </cell>
          <cell r="D426" t="str">
            <v>38611SEJOURNE</v>
          </cell>
          <cell r="E426" t="str">
            <v>38611RIO</v>
          </cell>
          <cell r="F426" t="str">
            <v>38611</v>
          </cell>
          <cell r="G426" t="str">
            <v>38611703322</v>
          </cell>
          <cell r="H426" t="str">
            <v>3861166258G</v>
          </cell>
          <cell r="I426" t="str">
            <v>38611</v>
          </cell>
          <cell r="J426">
            <v>9</v>
          </cell>
          <cell r="K426">
            <v>37</v>
          </cell>
          <cell r="L426">
            <v>6</v>
          </cell>
          <cell r="M426" t="str">
            <v>PAP</v>
          </cell>
          <cell r="N426">
            <v>38611</v>
          </cell>
          <cell r="O426" t="str">
            <v>GLS9</v>
          </cell>
          <cell r="P426" t="str">
            <v>La Turballe Cotier 2 OM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str">
            <v>SEJOURNE</v>
          </cell>
          <cell r="W426" t="str">
            <v>RIO</v>
          </cell>
          <cell r="Y426">
            <v>177</v>
          </cell>
          <cell r="AA426" t="e">
            <v>#N/A</v>
          </cell>
          <cell r="AB426" t="e">
            <v>#N/A</v>
          </cell>
          <cell r="AC426"/>
          <cell r="AD426">
            <v>8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8</v>
          </cell>
          <cell r="AJ426" t="e">
            <v>#N/A</v>
          </cell>
          <cell r="AK426" t="e">
            <v>#N/A</v>
          </cell>
          <cell r="AL426" t="e">
            <v>#N/A</v>
          </cell>
          <cell r="AM426" t="e">
            <v>#N/A</v>
          </cell>
          <cell r="AN426" t="e">
            <v>#N/A</v>
          </cell>
          <cell r="AO426" t="str">
            <v>La Turballe</v>
          </cell>
          <cell r="AP426" t="str">
            <v>CCPB</v>
          </cell>
          <cell r="AQ426">
            <v>10</v>
          </cell>
          <cell r="AR426">
            <v>2</v>
          </cell>
          <cell r="AS426">
            <v>16</v>
          </cell>
          <cell r="AW426">
            <v>703322</v>
          </cell>
          <cell r="AX426" t="str">
            <v>CDI</v>
          </cell>
          <cell r="AY426" t="str">
            <v>66258G</v>
          </cell>
          <cell r="AZ426" t="str">
            <v>CDI</v>
          </cell>
          <cell r="BA426"/>
          <cell r="BB426"/>
        </row>
        <row r="427">
          <cell r="A427" t="str">
            <v>38611GLS10</v>
          </cell>
          <cell r="B427" t="str">
            <v>38611396</v>
          </cell>
          <cell r="C427" t="str">
            <v>38611</v>
          </cell>
          <cell r="D427" t="str">
            <v>38611LOGODIN</v>
          </cell>
          <cell r="E427" t="str">
            <v>38611CORNET</v>
          </cell>
          <cell r="F427" t="str">
            <v>38611</v>
          </cell>
          <cell r="G427" t="str">
            <v>3861148500G</v>
          </cell>
          <cell r="H427" t="str">
            <v>3861120133G</v>
          </cell>
          <cell r="I427" t="str">
            <v>38611</v>
          </cell>
          <cell r="J427">
            <v>9</v>
          </cell>
          <cell r="K427">
            <v>37</v>
          </cell>
          <cell r="L427">
            <v>6</v>
          </cell>
          <cell r="M427" t="str">
            <v>PAP</v>
          </cell>
          <cell r="N427">
            <v>38611</v>
          </cell>
          <cell r="O427" t="str">
            <v>GLS10</v>
          </cell>
          <cell r="P427" t="str">
            <v>Mesquer Cotier OM+EL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str">
            <v>LOGODIN</v>
          </cell>
          <cell r="W427" t="str">
            <v>CORNET</v>
          </cell>
          <cell r="Y427">
            <v>396</v>
          </cell>
          <cell r="AA427" t="e">
            <v>#N/A</v>
          </cell>
          <cell r="AB427" t="e">
            <v>#N/A</v>
          </cell>
          <cell r="AC427"/>
          <cell r="AD427">
            <v>8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8</v>
          </cell>
          <cell r="AJ427" t="e">
            <v>#N/A</v>
          </cell>
          <cell r="AK427" t="e">
            <v>#N/A</v>
          </cell>
          <cell r="AL427" t="e">
            <v>#N/A</v>
          </cell>
          <cell r="AM427" t="e">
            <v>#N/A</v>
          </cell>
          <cell r="AN427" t="e">
            <v>#N/A</v>
          </cell>
          <cell r="AO427" t="str">
            <v>Mesquer</v>
          </cell>
          <cell r="AP427" t="str">
            <v>CCPB</v>
          </cell>
          <cell r="AQ427">
            <v>11</v>
          </cell>
          <cell r="AR427">
            <v>2</v>
          </cell>
          <cell r="AS427">
            <v>16</v>
          </cell>
          <cell r="AW427" t="str">
            <v>48500G</v>
          </cell>
          <cell r="AX427" t="str">
            <v>CDI</v>
          </cell>
          <cell r="AY427" t="str">
            <v>20133G</v>
          </cell>
          <cell r="AZ427" t="str">
            <v>CDI</v>
          </cell>
          <cell r="BA427"/>
          <cell r="BB427"/>
        </row>
        <row r="428">
          <cell r="A428" t="str">
            <v>38611GLS11</v>
          </cell>
          <cell r="B428" t="str">
            <v>38611441</v>
          </cell>
          <cell r="C428" t="str">
            <v>38611</v>
          </cell>
          <cell r="D428" t="str">
            <v>38611BERNIER</v>
          </cell>
          <cell r="E428" t="str">
            <v>38611CHAPEAU</v>
          </cell>
          <cell r="F428" t="str">
            <v>38611</v>
          </cell>
          <cell r="G428" t="str">
            <v>3861192020G</v>
          </cell>
          <cell r="H428" t="str">
            <v>38611CHAPEAU</v>
          </cell>
          <cell r="I428" t="str">
            <v>38611</v>
          </cell>
          <cell r="J428">
            <v>9</v>
          </cell>
          <cell r="K428">
            <v>37</v>
          </cell>
          <cell r="L428">
            <v>6</v>
          </cell>
          <cell r="M428" t="str">
            <v>PAP</v>
          </cell>
          <cell r="N428">
            <v>38611</v>
          </cell>
          <cell r="O428" t="str">
            <v>GLS11</v>
          </cell>
          <cell r="P428" t="str">
            <v>La Turballe Cotier EL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str">
            <v>BERNIER</v>
          </cell>
          <cell r="W428" t="str">
            <v>CHAPEAU</v>
          </cell>
          <cell r="Y428">
            <v>441</v>
          </cell>
          <cell r="AA428" t="e">
            <v>#N/A</v>
          </cell>
          <cell r="AB428" t="e">
            <v>#N/A</v>
          </cell>
          <cell r="AC428"/>
          <cell r="AD428">
            <v>8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8</v>
          </cell>
          <cell r="AJ428" t="e">
            <v>#N/A</v>
          </cell>
          <cell r="AK428" t="e">
            <v>#N/A</v>
          </cell>
          <cell r="AL428" t="e">
            <v>#N/A</v>
          </cell>
          <cell r="AM428" t="e">
            <v>#N/A</v>
          </cell>
          <cell r="AN428" t="e">
            <v>#N/A</v>
          </cell>
          <cell r="AO428" t="str">
            <v>La Turballe</v>
          </cell>
          <cell r="AP428" t="str">
            <v>CCPB</v>
          </cell>
          <cell r="AQ428">
            <v>12</v>
          </cell>
          <cell r="AR428">
            <v>2</v>
          </cell>
          <cell r="AS428">
            <v>16</v>
          </cell>
          <cell r="AW428" t="str">
            <v>92020G</v>
          </cell>
          <cell r="AX428" t="str">
            <v>CDI</v>
          </cell>
          <cell r="AY428" t="str">
            <v>CHAPEAU</v>
          </cell>
          <cell r="AZ428" t="str">
            <v>CDI</v>
          </cell>
          <cell r="BA428"/>
          <cell r="BB428"/>
        </row>
        <row r="429">
          <cell r="A429" t="str">
            <v>38611GLS12</v>
          </cell>
          <cell r="B429" t="str">
            <v>38611431</v>
          </cell>
          <cell r="C429" t="str">
            <v>38611</v>
          </cell>
          <cell r="D429" t="str">
            <v>38611HANCKE</v>
          </cell>
          <cell r="E429" t="str">
            <v>38611RACON</v>
          </cell>
          <cell r="F429" t="str">
            <v>38611</v>
          </cell>
          <cell r="G429" t="str">
            <v>3861137330G</v>
          </cell>
          <cell r="H429" t="str">
            <v>38611Racon</v>
          </cell>
          <cell r="I429" t="str">
            <v>38611</v>
          </cell>
          <cell r="J429">
            <v>9</v>
          </cell>
          <cell r="K429">
            <v>37</v>
          </cell>
          <cell r="L429">
            <v>6</v>
          </cell>
          <cell r="M429" t="str">
            <v>PAP</v>
          </cell>
          <cell r="N429">
            <v>38611</v>
          </cell>
          <cell r="O429" t="str">
            <v>GLS12</v>
          </cell>
          <cell r="P429" t="str">
            <v>Guérande Bourg OM+EL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str">
            <v>HANCKE</v>
          </cell>
          <cell r="W429" t="str">
            <v>RACON</v>
          </cell>
          <cell r="Y429">
            <v>431</v>
          </cell>
          <cell r="AA429" t="e">
            <v>#N/A</v>
          </cell>
          <cell r="AB429" t="e">
            <v>#N/A</v>
          </cell>
          <cell r="AC429"/>
          <cell r="AD429">
            <v>7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7</v>
          </cell>
          <cell r="AJ429" t="e">
            <v>#N/A</v>
          </cell>
          <cell r="AK429" t="e">
            <v>#N/A</v>
          </cell>
          <cell r="AL429" t="e">
            <v>#N/A</v>
          </cell>
          <cell r="AM429" t="e">
            <v>#N/A</v>
          </cell>
          <cell r="AN429" t="e">
            <v>#N/A</v>
          </cell>
          <cell r="AO429" t="str">
            <v>Guérande</v>
          </cell>
          <cell r="AP429" t="str">
            <v>SICAPG</v>
          </cell>
          <cell r="AQ429">
            <v>13</v>
          </cell>
          <cell r="AR429">
            <v>2</v>
          </cell>
          <cell r="AS429">
            <v>14</v>
          </cell>
          <cell r="AW429" t="str">
            <v>37330G</v>
          </cell>
          <cell r="AX429" t="str">
            <v>CDI</v>
          </cell>
          <cell r="AY429" t="str">
            <v>Racon</v>
          </cell>
          <cell r="AZ429" t="str">
            <v>Intérim</v>
          </cell>
          <cell r="BA429"/>
          <cell r="BB429"/>
        </row>
        <row r="430">
          <cell r="A430" t="str">
            <v>38611GLS16</v>
          </cell>
          <cell r="B430" t="str">
            <v>38611465</v>
          </cell>
          <cell r="C430" t="str">
            <v>38611</v>
          </cell>
          <cell r="D430" t="str">
            <v>38611LAQUITTANT</v>
          </cell>
          <cell r="E430" t="str">
            <v>38611MARICHAL S</v>
          </cell>
          <cell r="F430" t="str">
            <v>38611</v>
          </cell>
          <cell r="G430" t="str">
            <v>38611446000</v>
          </cell>
          <cell r="H430" t="str">
            <v>38611MARICHAL</v>
          </cell>
          <cell r="I430" t="str">
            <v>38611</v>
          </cell>
          <cell r="J430">
            <v>9</v>
          </cell>
          <cell r="K430">
            <v>37</v>
          </cell>
          <cell r="L430">
            <v>6</v>
          </cell>
          <cell r="M430" t="str">
            <v>PAP</v>
          </cell>
          <cell r="N430">
            <v>38611</v>
          </cell>
          <cell r="O430" t="str">
            <v>GLS16</v>
          </cell>
          <cell r="P430" t="str">
            <v>Pornichet S2/1 OM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str">
            <v>LAQUITTANT</v>
          </cell>
          <cell r="W430" t="str">
            <v>MARICHAL S</v>
          </cell>
          <cell r="Y430">
            <v>465</v>
          </cell>
          <cell r="AA430" t="e">
            <v>#N/A</v>
          </cell>
          <cell r="AB430" t="e">
            <v>#N/A</v>
          </cell>
          <cell r="AC430"/>
          <cell r="AD430">
            <v>6.5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6.5</v>
          </cell>
          <cell r="AJ430" t="e">
            <v>#N/A</v>
          </cell>
          <cell r="AK430" t="e">
            <v>#N/A</v>
          </cell>
          <cell r="AL430" t="e">
            <v>#N/A</v>
          </cell>
          <cell r="AM430" t="e">
            <v>#N/A</v>
          </cell>
          <cell r="AN430" t="e">
            <v>#N/A</v>
          </cell>
          <cell r="AO430" t="str">
            <v>Pornichet</v>
          </cell>
          <cell r="AP430" t="str">
            <v>CARENE</v>
          </cell>
          <cell r="AQ430">
            <v>17</v>
          </cell>
          <cell r="AR430">
            <v>2</v>
          </cell>
          <cell r="AS430">
            <v>13</v>
          </cell>
          <cell r="AW430">
            <v>446000</v>
          </cell>
          <cell r="AX430" t="str">
            <v>CDI</v>
          </cell>
          <cell r="AY430" t="str">
            <v>MARICHAL</v>
          </cell>
          <cell r="AZ430" t="str">
            <v>CDI</v>
          </cell>
          <cell r="BA430"/>
          <cell r="BB430"/>
        </row>
        <row r="431">
          <cell r="A431" t="str">
            <v>38611GLS17</v>
          </cell>
          <cell r="B431" t="str">
            <v>38611447</v>
          </cell>
          <cell r="C431" t="str">
            <v>38611</v>
          </cell>
          <cell r="D431" t="str">
            <v>38611QUELLARD</v>
          </cell>
          <cell r="E431" t="str">
            <v>38611LEVESQUE R</v>
          </cell>
          <cell r="F431" t="str">
            <v>38611</v>
          </cell>
          <cell r="G431" t="str">
            <v>3861163855G</v>
          </cell>
          <cell r="H431" t="str">
            <v>38611475256</v>
          </cell>
          <cell r="I431" t="str">
            <v>38611</v>
          </cell>
          <cell r="J431">
            <v>9</v>
          </cell>
          <cell r="K431">
            <v>37</v>
          </cell>
          <cell r="L431">
            <v>6</v>
          </cell>
          <cell r="M431" t="str">
            <v>PAP</v>
          </cell>
          <cell r="N431">
            <v>38611</v>
          </cell>
          <cell r="O431" t="str">
            <v>GLS17</v>
          </cell>
          <cell r="P431" t="str">
            <v>Pornichet S2/2 OM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str">
            <v>QUELLARD</v>
          </cell>
          <cell r="W431" t="str">
            <v>LEVESQUE R</v>
          </cell>
          <cell r="Y431">
            <v>447</v>
          </cell>
          <cell r="AA431" t="e">
            <v>#N/A</v>
          </cell>
          <cell r="AB431" t="e">
            <v>#N/A</v>
          </cell>
          <cell r="AC431"/>
          <cell r="AD431">
            <v>6.5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6.5</v>
          </cell>
          <cell r="AJ431" t="e">
            <v>#N/A</v>
          </cell>
          <cell r="AK431" t="e">
            <v>#N/A</v>
          </cell>
          <cell r="AL431" t="e">
            <v>#N/A</v>
          </cell>
          <cell r="AM431" t="e">
            <v>#N/A</v>
          </cell>
          <cell r="AN431" t="e">
            <v>#N/A</v>
          </cell>
          <cell r="AO431" t="str">
            <v>Pornichet</v>
          </cell>
          <cell r="AP431" t="str">
            <v>CARENE</v>
          </cell>
          <cell r="AQ431">
            <v>18</v>
          </cell>
          <cell r="AR431">
            <v>2</v>
          </cell>
          <cell r="AS431">
            <v>13</v>
          </cell>
          <cell r="AW431" t="str">
            <v>63855G</v>
          </cell>
          <cell r="AX431" t="str">
            <v>CDI</v>
          </cell>
          <cell r="AY431">
            <v>475256</v>
          </cell>
          <cell r="AZ431" t="str">
            <v>CDI</v>
          </cell>
          <cell r="BA431"/>
          <cell r="BB431"/>
        </row>
        <row r="432">
          <cell r="A432" t="str">
            <v>38611GLS18</v>
          </cell>
          <cell r="B432" t="str">
            <v>38611490</v>
          </cell>
          <cell r="C432" t="str">
            <v>38611</v>
          </cell>
          <cell r="D432" t="str">
            <v>38611PECHENARD</v>
          </cell>
          <cell r="E432" t="str">
            <v>38611DERIANO</v>
          </cell>
          <cell r="F432" t="str">
            <v>38611</v>
          </cell>
          <cell r="G432" t="str">
            <v>38611595500</v>
          </cell>
          <cell r="H432" t="str">
            <v>38611238000</v>
          </cell>
          <cell r="I432" t="str">
            <v>38611</v>
          </cell>
          <cell r="J432">
            <v>9</v>
          </cell>
          <cell r="K432">
            <v>37</v>
          </cell>
          <cell r="L432">
            <v>6</v>
          </cell>
          <cell r="M432" t="str">
            <v>PAP</v>
          </cell>
          <cell r="N432">
            <v>38611</v>
          </cell>
          <cell r="O432" t="str">
            <v>GLS18</v>
          </cell>
          <cell r="P432" t="str">
            <v>Pornichet S2/3 OM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str">
            <v>PECHENARD</v>
          </cell>
          <cell r="W432" t="str">
            <v>DERIANO</v>
          </cell>
          <cell r="Y432">
            <v>490</v>
          </cell>
          <cell r="AA432" t="e">
            <v>#N/A</v>
          </cell>
          <cell r="AB432" t="e">
            <v>#N/A</v>
          </cell>
          <cell r="AC432"/>
          <cell r="AD432">
            <v>6.5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6.5</v>
          </cell>
          <cell r="AJ432" t="e">
            <v>#N/A</v>
          </cell>
          <cell r="AK432" t="e">
            <v>#N/A</v>
          </cell>
          <cell r="AL432" t="e">
            <v>#N/A</v>
          </cell>
          <cell r="AM432" t="e">
            <v>#N/A</v>
          </cell>
          <cell r="AN432" t="e">
            <v>#N/A</v>
          </cell>
          <cell r="AO432" t="str">
            <v>Pornichet</v>
          </cell>
          <cell r="AP432" t="str">
            <v>CARENE</v>
          </cell>
          <cell r="AQ432">
            <v>19</v>
          </cell>
          <cell r="AR432">
            <v>2</v>
          </cell>
          <cell r="AS432">
            <v>13</v>
          </cell>
          <cell r="AW432">
            <v>595500</v>
          </cell>
          <cell r="AX432" t="str">
            <v>CDI</v>
          </cell>
          <cell r="AY432">
            <v>238000</v>
          </cell>
          <cell r="AZ432" t="str">
            <v>CDI</v>
          </cell>
          <cell r="BA432"/>
          <cell r="BB432"/>
        </row>
        <row r="433">
          <cell r="A433" t="str">
            <v>38611GLS20</v>
          </cell>
          <cell r="B433" t="str">
            <v>38611357</v>
          </cell>
          <cell r="C433" t="str">
            <v>38611</v>
          </cell>
          <cell r="D433" t="str">
            <v>38611GRAVE</v>
          </cell>
          <cell r="E433" t="str">
            <v>38611LEMASSON</v>
          </cell>
          <cell r="F433" t="str">
            <v>38611</v>
          </cell>
          <cell r="G433" t="str">
            <v>38611GRAVE</v>
          </cell>
          <cell r="H433" t="str">
            <v>38611LEMASSON</v>
          </cell>
          <cell r="I433" t="str">
            <v>38611</v>
          </cell>
          <cell r="J433">
            <v>9</v>
          </cell>
          <cell r="K433">
            <v>37</v>
          </cell>
          <cell r="L433">
            <v>6</v>
          </cell>
          <cell r="M433" t="str">
            <v>PAP</v>
          </cell>
          <cell r="N433">
            <v>38611</v>
          </cell>
          <cell r="O433" t="str">
            <v>GLS20</v>
          </cell>
          <cell r="P433" t="str">
            <v>St Joachim S2 OM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str">
            <v>GRAVE</v>
          </cell>
          <cell r="W433" t="str">
            <v>LEMASSON</v>
          </cell>
          <cell r="Y433">
            <v>357</v>
          </cell>
          <cell r="AA433" t="e">
            <v>#N/A</v>
          </cell>
          <cell r="AB433" t="e">
            <v>#N/A</v>
          </cell>
          <cell r="AC433"/>
          <cell r="AD433">
            <v>9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9</v>
          </cell>
          <cell r="AJ433" t="e">
            <v>#N/A</v>
          </cell>
          <cell r="AK433" t="e">
            <v>#N/A</v>
          </cell>
          <cell r="AL433" t="e">
            <v>#N/A</v>
          </cell>
          <cell r="AM433" t="e">
            <v>#N/A</v>
          </cell>
          <cell r="AN433" t="e">
            <v>#N/A</v>
          </cell>
          <cell r="AO433" t="str">
            <v>St Joachim</v>
          </cell>
          <cell r="AP433" t="str">
            <v>CARENE</v>
          </cell>
          <cell r="AQ433">
            <v>21</v>
          </cell>
          <cell r="AR433">
            <v>2</v>
          </cell>
          <cell r="AS433">
            <v>18</v>
          </cell>
          <cell r="AW433" t="str">
            <v>GRAVE</v>
          </cell>
          <cell r="AX433" t="str">
            <v>CDI</v>
          </cell>
          <cell r="AY433" t="str">
            <v>LEMASSON</v>
          </cell>
          <cell r="AZ433" t="str">
            <v>CDI</v>
          </cell>
          <cell r="BA433"/>
          <cell r="BB433"/>
        </row>
        <row r="434">
          <cell r="A434" t="str">
            <v>38611Encombrant</v>
          </cell>
          <cell r="B434" t="str">
            <v>38611L428</v>
          </cell>
          <cell r="C434" t="str">
            <v>38611</v>
          </cell>
          <cell r="D434" t="str">
            <v>38611TREHUDIC</v>
          </cell>
          <cell r="E434" t="str">
            <v>38611LEGUEN</v>
          </cell>
          <cell r="F434" t="str">
            <v>38611MALLET</v>
          </cell>
          <cell r="G434" t="str">
            <v>38611777701</v>
          </cell>
          <cell r="H434" t="str">
            <v>38611LEGUEN</v>
          </cell>
          <cell r="I434" t="str">
            <v>38611502210</v>
          </cell>
          <cell r="J434">
            <v>9</v>
          </cell>
          <cell r="K434">
            <v>37</v>
          </cell>
          <cell r="L434">
            <v>6</v>
          </cell>
          <cell r="M434" t="str">
            <v>PAP</v>
          </cell>
          <cell r="N434">
            <v>38611</v>
          </cell>
          <cell r="O434" t="str">
            <v>Encombrant</v>
          </cell>
          <cell r="P434" t="str">
            <v>Guérande 1 ENC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str">
            <v>TREHUDIC</v>
          </cell>
          <cell r="W434" t="str">
            <v>LEGUEN</v>
          </cell>
          <cell r="X434" t="str">
            <v>MALLET</v>
          </cell>
          <cell r="Y434" t="str">
            <v>L428</v>
          </cell>
          <cell r="AA434">
            <v>7</v>
          </cell>
          <cell r="AB434">
            <v>7</v>
          </cell>
          <cell r="AC434" t="e">
            <v>#N/A</v>
          </cell>
          <cell r="AD434">
            <v>8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8</v>
          </cell>
          <cell r="AJ434" t="e">
            <v>#N/A</v>
          </cell>
          <cell r="AK434" t="e">
            <v>#N/A</v>
          </cell>
          <cell r="AL434" t="e">
            <v>#N/A</v>
          </cell>
          <cell r="AM434" t="e">
            <v>#N/A</v>
          </cell>
          <cell r="AN434" t="e">
            <v>#N/A</v>
          </cell>
          <cell r="AO434" t="str">
            <v>Encombrant</v>
          </cell>
          <cell r="AP434" t="str">
            <v>SICAPG</v>
          </cell>
          <cell r="AQ434">
            <v>24</v>
          </cell>
          <cell r="AR434">
            <v>3</v>
          </cell>
          <cell r="AS434">
            <v>24</v>
          </cell>
          <cell r="AW434">
            <v>777701</v>
          </cell>
          <cell r="AX434" t="str">
            <v>CDI</v>
          </cell>
          <cell r="AY434" t="str">
            <v>LEGUEN</v>
          </cell>
          <cell r="AZ434" t="str">
            <v>CDI</v>
          </cell>
          <cell r="BA434">
            <v>502210</v>
          </cell>
          <cell r="BB434" t="str">
            <v>CDI</v>
          </cell>
        </row>
        <row r="435">
          <cell r="A435" t="str">
            <v>38611BLS1</v>
          </cell>
          <cell r="B435" t="str">
            <v>38611456</v>
          </cell>
          <cell r="C435" t="str">
            <v>38611</v>
          </cell>
          <cell r="D435" t="str">
            <v>38611CHIFFOLEAU</v>
          </cell>
          <cell r="E435" t="str">
            <v>38611FORESTIER</v>
          </cell>
          <cell r="F435" t="str">
            <v>38611</v>
          </cell>
          <cell r="G435" t="str">
            <v>3861117140G</v>
          </cell>
          <cell r="H435" t="str">
            <v>38611Forestier</v>
          </cell>
          <cell r="I435" t="str">
            <v>38611</v>
          </cell>
          <cell r="J435">
            <v>9</v>
          </cell>
          <cell r="K435">
            <v>37</v>
          </cell>
          <cell r="L435">
            <v>6</v>
          </cell>
          <cell r="M435" t="str">
            <v>PAP</v>
          </cell>
          <cell r="N435">
            <v>38611</v>
          </cell>
          <cell r="O435" t="str">
            <v>BLS1</v>
          </cell>
          <cell r="P435" t="str">
            <v>Pornic S2 OM+EL</v>
          </cell>
          <cell r="Q435" t="str">
            <v>Pornic GP 1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str">
            <v>CHIFFOLEAU</v>
          </cell>
          <cell r="W435" t="str">
            <v>FORESTIER</v>
          </cell>
          <cell r="Y435">
            <v>456</v>
          </cell>
          <cell r="AA435" t="e">
            <v>#N/A</v>
          </cell>
          <cell r="AB435" t="e">
            <v>#N/A</v>
          </cell>
          <cell r="AC435"/>
          <cell r="AD435">
            <v>8</v>
          </cell>
          <cell r="AE435">
            <v>1.5</v>
          </cell>
          <cell r="AF435">
            <v>0</v>
          </cell>
          <cell r="AG435">
            <v>0</v>
          </cell>
          <cell r="AH435">
            <v>0</v>
          </cell>
          <cell r="AI435">
            <v>9.5</v>
          </cell>
          <cell r="AJ435" t="e">
            <v>#N/A</v>
          </cell>
          <cell r="AK435" t="e">
            <v>#N/A</v>
          </cell>
          <cell r="AL435" t="e">
            <v>#N/A</v>
          </cell>
          <cell r="AM435" t="e">
            <v>#N/A</v>
          </cell>
          <cell r="AN435" t="e">
            <v>#N/A</v>
          </cell>
          <cell r="AO435" t="str">
            <v>Pornic OM</v>
          </cell>
          <cell r="AP435" t="str">
            <v>CC Pornic</v>
          </cell>
          <cell r="AQ435">
            <v>28</v>
          </cell>
          <cell r="AR435">
            <v>2</v>
          </cell>
          <cell r="AS435">
            <v>19</v>
          </cell>
          <cell r="AW435" t="str">
            <v>17140G</v>
          </cell>
          <cell r="AX435" t="str">
            <v>CDI</v>
          </cell>
          <cell r="AY435" t="str">
            <v>Forestier</v>
          </cell>
          <cell r="AZ435" t="str">
            <v>CDI</v>
          </cell>
          <cell r="BA435"/>
          <cell r="BB435"/>
        </row>
        <row r="436">
          <cell r="A436" t="str">
            <v>38611BLS4</v>
          </cell>
          <cell r="B436" t="str">
            <v>38611311</v>
          </cell>
          <cell r="C436" t="str">
            <v>386117570</v>
          </cell>
          <cell r="D436" t="str">
            <v>38611HERLIDOU</v>
          </cell>
          <cell r="E436" t="str">
            <v>38611ANDRE</v>
          </cell>
          <cell r="F436" t="str">
            <v>38611</v>
          </cell>
          <cell r="G436" t="str">
            <v>38611381010</v>
          </cell>
          <cell r="H436" t="str">
            <v>3861118810</v>
          </cell>
          <cell r="I436" t="str">
            <v>38611</v>
          </cell>
          <cell r="J436">
            <v>9</v>
          </cell>
          <cell r="K436">
            <v>37</v>
          </cell>
          <cell r="L436">
            <v>6</v>
          </cell>
          <cell r="M436" t="str">
            <v>PAP</v>
          </cell>
          <cell r="N436">
            <v>38611</v>
          </cell>
          <cell r="O436" t="str">
            <v>BLS4</v>
          </cell>
          <cell r="P436" t="str">
            <v>P.Rue S2&amp;S4</v>
          </cell>
          <cell r="Q436" t="str">
            <v>P.Rue La Joselière S6</v>
          </cell>
          <cell r="R436" t="str">
            <v>Pornic ZI</v>
          </cell>
          <cell r="S436" t="str">
            <v>Pornic GP 2</v>
          </cell>
          <cell r="T436">
            <v>0</v>
          </cell>
          <cell r="U436">
            <v>0</v>
          </cell>
          <cell r="V436" t="str">
            <v>HERLIDOU</v>
          </cell>
          <cell r="W436" t="str">
            <v>ANDRE</v>
          </cell>
          <cell r="Y436">
            <v>311</v>
          </cell>
          <cell r="Z436">
            <v>7570</v>
          </cell>
          <cell r="AA436" t="e">
            <v>#N/A</v>
          </cell>
          <cell r="AB436" t="e">
            <v>#N/A</v>
          </cell>
          <cell r="AC436"/>
          <cell r="AD436">
            <v>1</v>
          </cell>
          <cell r="AE436">
            <v>1</v>
          </cell>
          <cell r="AF436">
            <v>3</v>
          </cell>
          <cell r="AG436">
            <v>3</v>
          </cell>
          <cell r="AH436">
            <v>0</v>
          </cell>
          <cell r="AI436">
            <v>8</v>
          </cell>
          <cell r="AJ436" t="e">
            <v>#N/A</v>
          </cell>
          <cell r="AK436" t="e">
            <v>#N/A</v>
          </cell>
          <cell r="AL436" t="e">
            <v>#N/A</v>
          </cell>
          <cell r="AM436" t="e">
            <v>#N/A</v>
          </cell>
          <cell r="AN436" t="e">
            <v>#N/A</v>
          </cell>
          <cell r="AO436" t="str">
            <v>Pornic OM</v>
          </cell>
          <cell r="AP436" t="str">
            <v>CC Pornic</v>
          </cell>
          <cell r="AQ436">
            <v>31</v>
          </cell>
          <cell r="AR436">
            <v>2</v>
          </cell>
          <cell r="AS436">
            <v>16</v>
          </cell>
          <cell r="AW436">
            <v>381010</v>
          </cell>
          <cell r="AX436" t="str">
            <v>CDI</v>
          </cell>
          <cell r="AY436">
            <v>18810</v>
          </cell>
          <cell r="AZ436" t="str">
            <v>CDI</v>
          </cell>
          <cell r="BA436"/>
          <cell r="BB436"/>
        </row>
        <row r="437">
          <cell r="A437" t="str">
            <v>38611BLS6</v>
          </cell>
          <cell r="B437" t="str">
            <v>38611362</v>
          </cell>
          <cell r="C437" t="str">
            <v>38611</v>
          </cell>
          <cell r="D437" t="str">
            <v>38611DIAS DA COSTA</v>
          </cell>
          <cell r="E437" t="str">
            <v>38611DOS SANTOS</v>
          </cell>
          <cell r="F437" t="str">
            <v>38611</v>
          </cell>
          <cell r="G437" t="str">
            <v>38611245303</v>
          </cell>
          <cell r="H437" t="str">
            <v>38611DOS SANTOS</v>
          </cell>
          <cell r="I437" t="str">
            <v>38611</v>
          </cell>
          <cell r="J437">
            <v>9</v>
          </cell>
          <cell r="K437">
            <v>37</v>
          </cell>
          <cell r="L437">
            <v>6</v>
          </cell>
          <cell r="M437" t="str">
            <v>PAP</v>
          </cell>
          <cell r="N437">
            <v>38611</v>
          </cell>
          <cell r="O437" t="str">
            <v>BLS6</v>
          </cell>
          <cell r="P437" t="str">
            <v>Pornic VE S1&amp;S2&amp;S4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str">
            <v>DIAS DA COSTA</v>
          </cell>
          <cell r="W437" t="str">
            <v>DOS SANTOS</v>
          </cell>
          <cell r="Y437">
            <v>362</v>
          </cell>
          <cell r="AA437" t="e">
            <v>#N/A</v>
          </cell>
          <cell r="AB437" t="e">
            <v>#N/A</v>
          </cell>
          <cell r="AC437"/>
          <cell r="AD437">
            <v>8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8</v>
          </cell>
          <cell r="AJ437" t="e">
            <v>#N/A</v>
          </cell>
          <cell r="AK437" t="e">
            <v>#N/A</v>
          </cell>
          <cell r="AL437" t="e">
            <v>#N/A</v>
          </cell>
          <cell r="AM437" t="e">
            <v>#N/A</v>
          </cell>
          <cell r="AN437" t="e">
            <v>#N/A</v>
          </cell>
          <cell r="AO437" t="str">
            <v>Pornic VE</v>
          </cell>
          <cell r="AP437" t="str">
            <v>CC Pornic</v>
          </cell>
          <cell r="AQ437">
            <v>33</v>
          </cell>
          <cell r="AR437">
            <v>2</v>
          </cell>
          <cell r="AS437">
            <v>16</v>
          </cell>
          <cell r="AW437">
            <v>245303</v>
          </cell>
          <cell r="AX437" t="str">
            <v>CDI</v>
          </cell>
          <cell r="AY437" t="str">
            <v>DOS SANTOS</v>
          </cell>
          <cell r="AZ437" t="str">
            <v>CDI</v>
          </cell>
          <cell r="BA437"/>
          <cell r="BB437"/>
        </row>
        <row r="438">
          <cell r="A438" t="str">
            <v>38611G Marché 1</v>
          </cell>
          <cell r="B438" t="str">
            <v>38611441</v>
          </cell>
          <cell r="C438" t="str">
            <v>38611</v>
          </cell>
          <cell r="D438">
            <v>38611</v>
          </cell>
          <cell r="E438">
            <v>38611</v>
          </cell>
          <cell r="F438">
            <v>38611</v>
          </cell>
          <cell r="G438" t="str">
            <v>38611446000</v>
          </cell>
          <cell r="H438" t="str">
            <v>38611</v>
          </cell>
          <cell r="I438" t="str">
            <v>38611</v>
          </cell>
          <cell r="J438">
            <v>9</v>
          </cell>
          <cell r="K438">
            <v>37</v>
          </cell>
          <cell r="L438">
            <v>6</v>
          </cell>
          <cell r="M438" t="str">
            <v>PAP</v>
          </cell>
          <cell r="N438">
            <v>38611</v>
          </cell>
          <cell r="O438" t="str">
            <v>G Marché 1</v>
          </cell>
          <cell r="P438" t="str">
            <v>Le Pouliguen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 t="str">
            <v>13h30</v>
          </cell>
          <cell r="V438" t="str">
            <v>LAQUITTANT</v>
          </cell>
          <cell r="Y438">
            <v>441</v>
          </cell>
          <cell r="AA438" t="e">
            <v>#N/A</v>
          </cell>
          <cell r="AB438"/>
          <cell r="AC438"/>
          <cell r="AD438">
            <v>1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1</v>
          </cell>
          <cell r="AJ438" t="e">
            <v>#N/A</v>
          </cell>
          <cell r="AK438" t="e">
            <v>#N/A</v>
          </cell>
          <cell r="AL438" t="e">
            <v>#N/A</v>
          </cell>
          <cell r="AM438" t="e">
            <v>#N/A</v>
          </cell>
          <cell r="AN438" t="e">
            <v>#N/A</v>
          </cell>
          <cell r="AO438" t="str">
            <v>Marché Le Pouliguen</v>
          </cell>
          <cell r="AP438" t="str">
            <v>MARCHE</v>
          </cell>
          <cell r="AQ438">
            <v>57</v>
          </cell>
          <cell r="AR438">
            <v>1</v>
          </cell>
          <cell r="AS438">
            <v>1</v>
          </cell>
          <cell r="AW438">
            <v>446000</v>
          </cell>
          <cell r="AX438" t="str">
            <v>CDI</v>
          </cell>
          <cell r="AY438"/>
          <cell r="AZ438"/>
          <cell r="BA438"/>
          <cell r="BB438"/>
        </row>
        <row r="439">
          <cell r="A439" t="str">
            <v>38611P1</v>
          </cell>
          <cell r="B439" t="str">
            <v>386111341</v>
          </cell>
          <cell r="C439" t="str">
            <v>38611</v>
          </cell>
          <cell r="D439" t="str">
            <v>38611BERNIER D</v>
          </cell>
          <cell r="E439" t="str">
            <v>38611</v>
          </cell>
          <cell r="F439" t="str">
            <v>38611</v>
          </cell>
          <cell r="G439" t="str">
            <v>38611BERNIERD</v>
          </cell>
          <cell r="H439" t="str">
            <v>38611</v>
          </cell>
          <cell r="I439" t="str">
            <v>38611</v>
          </cell>
          <cell r="J439">
            <v>9</v>
          </cell>
          <cell r="K439">
            <v>37</v>
          </cell>
          <cell r="L439">
            <v>6</v>
          </cell>
          <cell r="M439" t="str">
            <v>RED</v>
          </cell>
          <cell r="N439">
            <v>38611</v>
          </cell>
          <cell r="O439" t="str">
            <v>P1</v>
          </cell>
          <cell r="P439" t="str">
            <v>Activité Redon et Carentoir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 t="str">
            <v>4h00</v>
          </cell>
          <cell r="V439" t="str">
            <v>BERNIER D</v>
          </cell>
          <cell r="Y439">
            <v>1341</v>
          </cell>
          <cell r="AQ439">
            <v>55</v>
          </cell>
          <cell r="AR439">
            <v>1</v>
          </cell>
          <cell r="AS439">
            <v>0</v>
          </cell>
          <cell r="AW439" t="str">
            <v>BERNIERD</v>
          </cell>
          <cell r="AX439" t="str">
            <v>CDI</v>
          </cell>
          <cell r="AY439"/>
          <cell r="AZ439"/>
          <cell r="BA439"/>
          <cell r="BB439"/>
        </row>
        <row r="440">
          <cell r="A440" t="str">
            <v>38611P2</v>
          </cell>
          <cell r="B440" t="str">
            <v>386111341</v>
          </cell>
          <cell r="C440" t="str">
            <v>38611</v>
          </cell>
          <cell r="D440" t="str">
            <v>38611GUILLAUME</v>
          </cell>
          <cell r="E440" t="str">
            <v>38611</v>
          </cell>
          <cell r="F440" t="str">
            <v>38611</v>
          </cell>
          <cell r="G440" t="str">
            <v>38611GUILLAUME</v>
          </cell>
          <cell r="H440" t="str">
            <v>38611</v>
          </cell>
          <cell r="I440" t="str">
            <v>38611</v>
          </cell>
          <cell r="J440">
            <v>9</v>
          </cell>
          <cell r="K440">
            <v>37</v>
          </cell>
          <cell r="L440">
            <v>6</v>
          </cell>
          <cell r="M440" t="str">
            <v>RED</v>
          </cell>
          <cell r="N440">
            <v>38611</v>
          </cell>
          <cell r="O440" t="str">
            <v>P2</v>
          </cell>
          <cell r="P440" t="str">
            <v>Activité Redon et Carentoir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 t="str">
            <v>12h00</v>
          </cell>
          <cell r="V440" t="str">
            <v>GUILLAUME</v>
          </cell>
          <cell r="Y440">
            <v>1341</v>
          </cell>
          <cell r="AQ440">
            <v>56</v>
          </cell>
          <cell r="AR440">
            <v>1</v>
          </cell>
          <cell r="AS440">
            <v>0</v>
          </cell>
          <cell r="AW440" t="str">
            <v>GUILLAUME</v>
          </cell>
          <cell r="AX440" t="str">
            <v>CDI</v>
          </cell>
          <cell r="AY440"/>
          <cell r="AZ440"/>
          <cell r="BA440"/>
          <cell r="BB440"/>
        </row>
        <row r="441">
          <cell r="A441" t="str">
            <v>38611PST1</v>
          </cell>
          <cell r="B441" t="str">
            <v>38611</v>
          </cell>
          <cell r="C441" t="str">
            <v>38611</v>
          </cell>
          <cell r="D441" t="str">
            <v>38611FRUND</v>
          </cell>
          <cell r="E441" t="str">
            <v>38611</v>
          </cell>
          <cell r="F441" t="str">
            <v>38611</v>
          </cell>
          <cell r="G441" t="str">
            <v>38611FRUND</v>
          </cell>
          <cell r="H441" t="str">
            <v>38611</v>
          </cell>
          <cell r="I441" t="str">
            <v>38611</v>
          </cell>
          <cell r="J441">
            <v>9</v>
          </cell>
          <cell r="K441">
            <v>37</v>
          </cell>
          <cell r="L441">
            <v>6</v>
          </cell>
          <cell r="M441" t="str">
            <v>TF</v>
          </cell>
          <cell r="N441">
            <v>38611</v>
          </cell>
          <cell r="O441" t="str">
            <v>PST1</v>
          </cell>
          <cell r="P441" t="str">
            <v>Station Transfert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 t="str">
            <v>7h30 à 16h45</v>
          </cell>
          <cell r="V441" t="str">
            <v>FRUND</v>
          </cell>
          <cell r="AQ441">
            <v>47</v>
          </cell>
          <cell r="AR441">
            <v>1</v>
          </cell>
          <cell r="AS441">
            <v>0</v>
          </cell>
          <cell r="AW441" t="str">
            <v>FRUND</v>
          </cell>
          <cell r="AX441" t="str">
            <v>CDI</v>
          </cell>
          <cell r="AY441"/>
          <cell r="AZ441"/>
          <cell r="BA441"/>
          <cell r="BB441"/>
        </row>
        <row r="442">
          <cell r="A442" t="str">
            <v>38611PST2</v>
          </cell>
          <cell r="B442" t="str">
            <v>38611</v>
          </cell>
          <cell r="C442" t="str">
            <v>38611</v>
          </cell>
          <cell r="D442" t="str">
            <v>38611LE FLOCH</v>
          </cell>
          <cell r="E442" t="str">
            <v>38611</v>
          </cell>
          <cell r="F442" t="str">
            <v>38611</v>
          </cell>
          <cell r="G442" t="str">
            <v>38611LE FLOCH</v>
          </cell>
          <cell r="H442" t="str">
            <v>38611</v>
          </cell>
          <cell r="I442" t="str">
            <v>38611</v>
          </cell>
          <cell r="J442">
            <v>9</v>
          </cell>
          <cell r="K442">
            <v>37</v>
          </cell>
          <cell r="L442">
            <v>6</v>
          </cell>
          <cell r="M442" t="str">
            <v>TF</v>
          </cell>
          <cell r="N442">
            <v>38611</v>
          </cell>
          <cell r="O442" t="str">
            <v>PST2</v>
          </cell>
          <cell r="P442" t="str">
            <v>Station Transfert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 t="str">
            <v>8h00 à 17h15</v>
          </cell>
          <cell r="V442" t="str">
            <v>LE FLOCH</v>
          </cell>
          <cell r="AQ442">
            <v>48</v>
          </cell>
          <cell r="AR442">
            <v>1</v>
          </cell>
          <cell r="AS442">
            <v>0</v>
          </cell>
          <cell r="AW442" t="str">
            <v>LE FLOCH</v>
          </cell>
          <cell r="AX442" t="str">
            <v>CDI</v>
          </cell>
          <cell r="AY442"/>
          <cell r="AZ442"/>
          <cell r="BA442"/>
          <cell r="BB442"/>
        </row>
        <row r="443">
          <cell r="A443" t="str">
            <v>38611TRP1</v>
          </cell>
          <cell r="B443" t="str">
            <v>38611</v>
          </cell>
          <cell r="C443" t="str">
            <v>38611</v>
          </cell>
          <cell r="D443" t="str">
            <v>38611ROBERT</v>
          </cell>
          <cell r="E443" t="str">
            <v>38611</v>
          </cell>
          <cell r="F443" t="str">
            <v>38611</v>
          </cell>
          <cell r="G443" t="str">
            <v>38611ROBERT</v>
          </cell>
          <cell r="H443" t="str">
            <v>38611</v>
          </cell>
          <cell r="I443" t="str">
            <v>38611</v>
          </cell>
          <cell r="J443">
            <v>9</v>
          </cell>
          <cell r="K443">
            <v>37</v>
          </cell>
          <cell r="L443">
            <v>6</v>
          </cell>
          <cell r="M443" t="str">
            <v>TRP</v>
          </cell>
          <cell r="N443">
            <v>38611</v>
          </cell>
          <cell r="O443" t="str">
            <v>TRP1</v>
          </cell>
          <cell r="P443" t="str">
            <v>Agirec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 t="str">
            <v>6h00</v>
          </cell>
          <cell r="V443" t="str">
            <v>ROBERT</v>
          </cell>
          <cell r="AQ443">
            <v>50</v>
          </cell>
          <cell r="AR443">
            <v>1</v>
          </cell>
          <cell r="AS443">
            <v>0</v>
          </cell>
          <cell r="AW443" t="str">
            <v>ROBERT</v>
          </cell>
          <cell r="AX443" t="str">
            <v>CDI</v>
          </cell>
          <cell r="AY443"/>
          <cell r="AZ443"/>
          <cell r="BA443"/>
          <cell r="BB443"/>
        </row>
        <row r="444">
          <cell r="A444" t="str">
            <v>38611VP1</v>
          </cell>
          <cell r="B444" t="str">
            <v>38611</v>
          </cell>
          <cell r="C444" t="str">
            <v>38611</v>
          </cell>
          <cell r="D444" t="str">
            <v>38611BERTIN</v>
          </cell>
          <cell r="E444" t="str">
            <v>38611</v>
          </cell>
          <cell r="F444" t="str">
            <v>38611</v>
          </cell>
          <cell r="G444" t="str">
            <v>38611Bertin P</v>
          </cell>
          <cell r="H444" t="str">
            <v>38611</v>
          </cell>
          <cell r="I444" t="str">
            <v>38611</v>
          </cell>
          <cell r="J444">
            <v>9</v>
          </cell>
          <cell r="K444">
            <v>37</v>
          </cell>
          <cell r="L444">
            <v>6</v>
          </cell>
          <cell r="M444" t="str">
            <v>VP</v>
          </cell>
          <cell r="N444">
            <v>38611</v>
          </cell>
          <cell r="O444" t="str">
            <v>VP1</v>
          </cell>
          <cell r="P444" t="str">
            <v>CCPB PC</v>
          </cell>
          <cell r="Q444" t="str">
            <v>CAP PC</v>
          </cell>
          <cell r="R444">
            <v>0</v>
          </cell>
          <cell r="S444">
            <v>0</v>
          </cell>
          <cell r="T444">
            <v>0</v>
          </cell>
          <cell r="U444" t="str">
            <v>6h00</v>
          </cell>
          <cell r="V444" t="str">
            <v>BERTIN</v>
          </cell>
          <cell r="AQ444">
            <v>40</v>
          </cell>
          <cell r="AR444">
            <v>1</v>
          </cell>
          <cell r="AS444">
            <v>0</v>
          </cell>
          <cell r="AW444" t="str">
            <v>Bertin P</v>
          </cell>
          <cell r="AX444" t="str">
            <v>CDI</v>
          </cell>
          <cell r="AY444"/>
          <cell r="AZ444"/>
          <cell r="BA444"/>
          <cell r="BB444"/>
        </row>
        <row r="445">
          <cell r="A445" t="str">
            <v>38611VP2</v>
          </cell>
          <cell r="B445" t="str">
            <v>38611</v>
          </cell>
          <cell r="C445" t="str">
            <v>38611</v>
          </cell>
          <cell r="D445" t="str">
            <v>38611GUIHENEUF</v>
          </cell>
          <cell r="E445" t="str">
            <v>38611</v>
          </cell>
          <cell r="F445" t="str">
            <v>38611</v>
          </cell>
          <cell r="G445" t="str">
            <v>38611GUIHENEUF</v>
          </cell>
          <cell r="H445" t="str">
            <v>38611</v>
          </cell>
          <cell r="I445" t="str">
            <v>38611</v>
          </cell>
          <cell r="J445">
            <v>9</v>
          </cell>
          <cell r="K445">
            <v>37</v>
          </cell>
          <cell r="L445">
            <v>6</v>
          </cell>
          <cell r="M445" t="str">
            <v>VP</v>
          </cell>
          <cell r="N445">
            <v>38611</v>
          </cell>
          <cell r="O445" t="str">
            <v>VP2</v>
          </cell>
          <cell r="P445" t="str">
            <v>La Baule PC</v>
          </cell>
          <cell r="Q445" t="str">
            <v>Pornichet PC</v>
          </cell>
          <cell r="R445" t="str">
            <v>Guérande PC</v>
          </cell>
          <cell r="S445">
            <v>0</v>
          </cell>
          <cell r="T445">
            <v>0</v>
          </cell>
          <cell r="U445">
            <v>0</v>
          </cell>
          <cell r="V445" t="str">
            <v>GUIHENEUF</v>
          </cell>
          <cell r="AQ445">
            <v>41</v>
          </cell>
          <cell r="AR445">
            <v>1</v>
          </cell>
          <cell r="AS445">
            <v>0</v>
          </cell>
          <cell r="AW445" t="str">
            <v>GUIHENEUF</v>
          </cell>
          <cell r="AX445" t="str">
            <v>CDI</v>
          </cell>
          <cell r="AY445"/>
          <cell r="AZ445"/>
          <cell r="BA445"/>
          <cell r="BB445"/>
        </row>
        <row r="446">
          <cell r="A446" t="str">
            <v>38611W</v>
          </cell>
          <cell r="B446" t="str">
            <v>38611</v>
          </cell>
          <cell r="C446" t="str">
            <v>38611</v>
          </cell>
          <cell r="D446" t="str">
            <v>38611BRAY</v>
          </cell>
          <cell r="E446" t="str">
            <v>38611HANCKE</v>
          </cell>
          <cell r="F446" t="str">
            <v>38611</v>
          </cell>
          <cell r="G446" t="str">
            <v>38611BRAY</v>
          </cell>
          <cell r="H446" t="str">
            <v>3861137330G</v>
          </cell>
          <cell r="I446" t="str">
            <v>38611</v>
          </cell>
          <cell r="J446">
            <v>9</v>
          </cell>
          <cell r="K446">
            <v>37</v>
          </cell>
          <cell r="L446">
            <v>6</v>
          </cell>
          <cell r="M446" t="str">
            <v>W</v>
          </cell>
          <cell r="N446">
            <v>38611</v>
          </cell>
          <cell r="O446" t="str">
            <v>W</v>
          </cell>
          <cell r="P446" t="str">
            <v>Réparation Borne APV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 t="str">
            <v>8h00</v>
          </cell>
          <cell r="V446" t="str">
            <v>BRAY</v>
          </cell>
          <cell r="W446" t="str">
            <v>HANCKE</v>
          </cell>
          <cell r="AQ446">
            <v>45</v>
          </cell>
          <cell r="AR446">
            <v>2</v>
          </cell>
          <cell r="AS446">
            <v>0</v>
          </cell>
          <cell r="AW446" t="str">
            <v>BRAY</v>
          </cell>
          <cell r="AX446" t="str">
            <v>CDI</v>
          </cell>
          <cell r="AY446" t="str">
            <v>37330G</v>
          </cell>
          <cell r="AZ446" t="str">
            <v>CDI</v>
          </cell>
          <cell r="BA446"/>
          <cell r="BB446"/>
        </row>
        <row r="447">
          <cell r="A447" t="str">
            <v>38612EMB</v>
          </cell>
          <cell r="B447" t="str">
            <v>38612</v>
          </cell>
          <cell r="C447" t="str">
            <v>38612</v>
          </cell>
          <cell r="D447" t="str">
            <v>38612TERRIEN D</v>
          </cell>
          <cell r="E447" t="str">
            <v>38612</v>
          </cell>
          <cell r="F447" t="str">
            <v>38612</v>
          </cell>
          <cell r="G447" t="str">
            <v>3861276094G</v>
          </cell>
          <cell r="H447" t="str">
            <v>38612</v>
          </cell>
          <cell r="I447" t="str">
            <v>38612</v>
          </cell>
          <cell r="J447">
            <v>9</v>
          </cell>
          <cell r="K447">
            <v>37</v>
          </cell>
          <cell r="L447">
            <v>7</v>
          </cell>
          <cell r="M447" t="str">
            <v>EMB</v>
          </cell>
          <cell r="N447">
            <v>38612</v>
          </cell>
          <cell r="O447" t="str">
            <v>EMB</v>
          </cell>
          <cell r="P447" t="str">
            <v>Embauche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 t="str">
            <v>4h00</v>
          </cell>
          <cell r="V447" t="str">
            <v>TERRIEN D</v>
          </cell>
          <cell r="AQ447">
            <v>1</v>
          </cell>
          <cell r="AR447">
            <v>1</v>
          </cell>
          <cell r="AS447">
            <v>0</v>
          </cell>
          <cell r="AW447" t="str">
            <v>76094G</v>
          </cell>
          <cell r="AX447" t="str">
            <v>CDI</v>
          </cell>
          <cell r="AY447"/>
          <cell r="AZ447"/>
          <cell r="BA447"/>
          <cell r="BB447"/>
        </row>
        <row r="448">
          <cell r="A448" t="str">
            <v>38612GLS1</v>
          </cell>
          <cell r="B448" t="str">
            <v>38612442</v>
          </cell>
          <cell r="C448" t="str">
            <v>38612</v>
          </cell>
          <cell r="D448" t="str">
            <v>38612MALLET</v>
          </cell>
          <cell r="E448" t="str">
            <v>38612MAUVE</v>
          </cell>
          <cell r="F448" t="str">
            <v>38612</v>
          </cell>
          <cell r="G448" t="str">
            <v>38612502210</v>
          </cell>
          <cell r="H448" t="str">
            <v>38612MAUVE</v>
          </cell>
          <cell r="I448" t="str">
            <v>38612</v>
          </cell>
          <cell r="J448">
            <v>9</v>
          </cell>
          <cell r="K448">
            <v>37</v>
          </cell>
          <cell r="L448">
            <v>7</v>
          </cell>
          <cell r="M448" t="str">
            <v>PAP</v>
          </cell>
          <cell r="N448">
            <v>38612</v>
          </cell>
          <cell r="O448" t="str">
            <v>GLS1</v>
          </cell>
          <cell r="P448" t="str">
            <v>Pornichet S3 OM+EL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str">
            <v>MALLET</v>
          </cell>
          <cell r="W448" t="str">
            <v>MAUVE</v>
          </cell>
          <cell r="Y448">
            <v>442</v>
          </cell>
          <cell r="AA448" t="e">
            <v>#N/A</v>
          </cell>
          <cell r="AB448" t="e">
            <v>#N/A</v>
          </cell>
          <cell r="AC448"/>
          <cell r="AD448">
            <v>8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8</v>
          </cell>
          <cell r="AJ448" t="e">
            <v>#N/A</v>
          </cell>
          <cell r="AK448" t="e">
            <v>#N/A</v>
          </cell>
          <cell r="AL448" t="e">
            <v>#N/A</v>
          </cell>
          <cell r="AM448" t="e">
            <v>#N/A</v>
          </cell>
          <cell r="AN448" t="e">
            <v>#N/A</v>
          </cell>
          <cell r="AO448" t="str">
            <v>Pornichet</v>
          </cell>
          <cell r="AP448" t="str">
            <v>CARENE</v>
          </cell>
          <cell r="AQ448">
            <v>2</v>
          </cell>
          <cell r="AR448">
            <v>2</v>
          </cell>
          <cell r="AS448">
            <v>16</v>
          </cell>
          <cell r="AW448">
            <v>502210</v>
          </cell>
          <cell r="AX448" t="str">
            <v>CDI</v>
          </cell>
          <cell r="AY448" t="str">
            <v>MAUVE</v>
          </cell>
          <cell r="AZ448" t="str">
            <v>CDI</v>
          </cell>
          <cell r="BA448"/>
          <cell r="BB448"/>
        </row>
        <row r="449">
          <cell r="A449" t="str">
            <v>38612GLS2</v>
          </cell>
          <cell r="B449" t="str">
            <v>38612481</v>
          </cell>
          <cell r="C449" t="str">
            <v>38612</v>
          </cell>
          <cell r="D449" t="str">
            <v>38612PIVAUT</v>
          </cell>
          <cell r="E449" t="str">
            <v>38612HAMON</v>
          </cell>
          <cell r="F449" t="str">
            <v>38612</v>
          </cell>
          <cell r="G449" t="str">
            <v>3861261690G</v>
          </cell>
          <cell r="H449" t="str">
            <v>38612HAMON</v>
          </cell>
          <cell r="I449" t="str">
            <v>38612</v>
          </cell>
          <cell r="J449">
            <v>9</v>
          </cell>
          <cell r="K449">
            <v>37</v>
          </cell>
          <cell r="L449">
            <v>7</v>
          </cell>
          <cell r="M449" t="str">
            <v>PAP</v>
          </cell>
          <cell r="N449">
            <v>38612</v>
          </cell>
          <cell r="O449" t="str">
            <v>GLS2</v>
          </cell>
          <cell r="P449" t="str">
            <v>Le Croisic S3 OM</v>
          </cell>
          <cell r="Q449" t="str">
            <v>Le Croisic S1/1 OM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str">
            <v>PIVAUT</v>
          </cell>
          <cell r="W449" t="str">
            <v>HAMON</v>
          </cell>
          <cell r="Y449">
            <v>481</v>
          </cell>
          <cell r="AA449" t="e">
            <v>#N/A</v>
          </cell>
          <cell r="AB449" t="e">
            <v>#N/A</v>
          </cell>
          <cell r="AC449"/>
          <cell r="AD449">
            <v>2.5</v>
          </cell>
          <cell r="AE449">
            <v>5</v>
          </cell>
          <cell r="AF449">
            <v>0</v>
          </cell>
          <cell r="AG449">
            <v>0</v>
          </cell>
          <cell r="AH449">
            <v>0</v>
          </cell>
          <cell r="AI449">
            <v>7.5</v>
          </cell>
          <cell r="AJ449" t="e">
            <v>#N/A</v>
          </cell>
          <cell r="AK449" t="e">
            <v>#N/A</v>
          </cell>
          <cell r="AL449" t="e">
            <v>#N/A</v>
          </cell>
          <cell r="AM449" t="e">
            <v>#N/A</v>
          </cell>
          <cell r="AN449" t="e">
            <v>#N/A</v>
          </cell>
          <cell r="AO449" t="str">
            <v>Le Croisic</v>
          </cell>
          <cell r="AP449" t="str">
            <v>SICAPG</v>
          </cell>
          <cell r="AQ449">
            <v>3</v>
          </cell>
          <cell r="AR449">
            <v>2</v>
          </cell>
          <cell r="AS449">
            <v>15</v>
          </cell>
          <cell r="AW449" t="str">
            <v>61690G</v>
          </cell>
          <cell r="AX449" t="str">
            <v>CDI</v>
          </cell>
          <cell r="AY449" t="str">
            <v>HAMON</v>
          </cell>
          <cell r="AZ449" t="str">
            <v>CDI</v>
          </cell>
          <cell r="BA449"/>
          <cell r="BB449"/>
        </row>
        <row r="450">
          <cell r="A450" t="str">
            <v>38612GLS4</v>
          </cell>
          <cell r="B450" t="str">
            <v>38612441</v>
          </cell>
          <cell r="C450" t="str">
            <v>38612447</v>
          </cell>
          <cell r="D450" t="str">
            <v>38612BERNIER</v>
          </cell>
          <cell r="E450" t="str">
            <v>38612PROUST</v>
          </cell>
          <cell r="F450" t="str">
            <v>38612</v>
          </cell>
          <cell r="G450" t="str">
            <v>3861292020G</v>
          </cell>
          <cell r="H450" t="str">
            <v>38612PROUST</v>
          </cell>
          <cell r="I450" t="str">
            <v>38612</v>
          </cell>
          <cell r="J450">
            <v>9</v>
          </cell>
          <cell r="K450">
            <v>37</v>
          </cell>
          <cell r="L450">
            <v>7</v>
          </cell>
          <cell r="M450" t="str">
            <v>PAP</v>
          </cell>
          <cell r="N450">
            <v>38612</v>
          </cell>
          <cell r="O450" t="str">
            <v>GLS4</v>
          </cell>
          <cell r="P450" t="str">
            <v>Guérande Intramuros OM</v>
          </cell>
          <cell r="Q450" t="str">
            <v>Batz/Mer Nord OM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str">
            <v>BERNIER</v>
          </cell>
          <cell r="W450" t="str">
            <v>PROUST</v>
          </cell>
          <cell r="Y450">
            <v>441</v>
          </cell>
          <cell r="Z450">
            <v>447</v>
          </cell>
          <cell r="AA450" t="e">
            <v>#N/A</v>
          </cell>
          <cell r="AB450" t="e">
            <v>#N/A</v>
          </cell>
          <cell r="AC450"/>
          <cell r="AD450">
            <v>2</v>
          </cell>
          <cell r="AE450">
            <v>5</v>
          </cell>
          <cell r="AF450">
            <v>0</v>
          </cell>
          <cell r="AG450">
            <v>0</v>
          </cell>
          <cell r="AH450">
            <v>0</v>
          </cell>
          <cell r="AI450">
            <v>7</v>
          </cell>
          <cell r="AJ450" t="e">
            <v>#N/A</v>
          </cell>
          <cell r="AK450" t="e">
            <v>#N/A</v>
          </cell>
          <cell r="AL450" t="e">
            <v>#N/A</v>
          </cell>
          <cell r="AM450" t="e">
            <v>#N/A</v>
          </cell>
          <cell r="AN450" t="e">
            <v>#N/A</v>
          </cell>
          <cell r="AO450" t="str">
            <v>Guérande</v>
          </cell>
          <cell r="AP450" t="str">
            <v>SICAPG</v>
          </cell>
          <cell r="AQ450">
            <v>5</v>
          </cell>
          <cell r="AR450">
            <v>2</v>
          </cell>
          <cell r="AS450">
            <v>14</v>
          </cell>
          <cell r="AW450" t="str">
            <v>92020G</v>
          </cell>
          <cell r="AX450" t="str">
            <v>CDI</v>
          </cell>
          <cell r="AY450" t="str">
            <v>PROUST</v>
          </cell>
          <cell r="AZ450" t="str">
            <v>CDI</v>
          </cell>
          <cell r="BA450"/>
          <cell r="BB450"/>
        </row>
        <row r="451">
          <cell r="A451" t="str">
            <v>38612GLS6</v>
          </cell>
          <cell r="B451" t="str">
            <v>38612500</v>
          </cell>
          <cell r="C451" t="str">
            <v>38612</v>
          </cell>
          <cell r="D451" t="str">
            <v>38612BAUDOUIN</v>
          </cell>
          <cell r="E451" t="str">
            <v>38612LETEXIER</v>
          </cell>
          <cell r="F451" t="str">
            <v>38612</v>
          </cell>
          <cell r="G451" t="str">
            <v>3861255213</v>
          </cell>
          <cell r="H451" t="str">
            <v>38612LETEXIER</v>
          </cell>
          <cell r="I451" t="str">
            <v>38612</v>
          </cell>
          <cell r="J451">
            <v>9</v>
          </cell>
          <cell r="K451">
            <v>37</v>
          </cell>
          <cell r="L451">
            <v>7</v>
          </cell>
          <cell r="M451" t="str">
            <v>PAP</v>
          </cell>
          <cell r="N451">
            <v>38612</v>
          </cell>
          <cell r="O451" t="str">
            <v>GLS6</v>
          </cell>
          <cell r="P451" t="str">
            <v>Le Pouliguen S1 OM</v>
          </cell>
          <cell r="Q451" t="str">
            <v>Guérande Immeuble OM</v>
          </cell>
          <cell r="R451" t="str">
            <v>Le Croisic S1/2 OM</v>
          </cell>
          <cell r="S451">
            <v>0</v>
          </cell>
          <cell r="T451">
            <v>0</v>
          </cell>
          <cell r="U451">
            <v>0</v>
          </cell>
          <cell r="V451" t="str">
            <v>BAUDOUIN</v>
          </cell>
          <cell r="W451" t="str">
            <v>LETEXIER</v>
          </cell>
          <cell r="Y451">
            <v>500</v>
          </cell>
          <cell r="AA451" t="e">
            <v>#N/A</v>
          </cell>
          <cell r="AB451" t="e">
            <v>#N/A</v>
          </cell>
          <cell r="AC451"/>
          <cell r="AD451">
            <v>5</v>
          </cell>
          <cell r="AE451">
            <v>1.17</v>
          </cell>
          <cell r="AF451">
            <v>2</v>
          </cell>
          <cell r="AG451">
            <v>0</v>
          </cell>
          <cell r="AH451">
            <v>0</v>
          </cell>
          <cell r="AI451">
            <v>8.17</v>
          </cell>
          <cell r="AJ451" t="e">
            <v>#N/A</v>
          </cell>
          <cell r="AK451" t="e">
            <v>#N/A</v>
          </cell>
          <cell r="AL451" t="e">
            <v>#N/A</v>
          </cell>
          <cell r="AM451" t="e">
            <v>#N/A</v>
          </cell>
          <cell r="AN451" t="e">
            <v>#N/A</v>
          </cell>
          <cell r="AO451" t="str">
            <v>Le Pouliguen</v>
          </cell>
          <cell r="AP451" t="str">
            <v>SICAPG</v>
          </cell>
          <cell r="AQ451">
            <v>7</v>
          </cell>
          <cell r="AR451">
            <v>2</v>
          </cell>
          <cell r="AS451">
            <v>16.34</v>
          </cell>
          <cell r="AW451">
            <v>55213</v>
          </cell>
          <cell r="AX451" t="str">
            <v>CDI</v>
          </cell>
          <cell r="AY451" t="str">
            <v>LETEXIER</v>
          </cell>
          <cell r="AZ451" t="str">
            <v>CDI</v>
          </cell>
          <cell r="BA451"/>
          <cell r="BB451"/>
        </row>
        <row r="452">
          <cell r="A452" t="str">
            <v>38612GLS8</v>
          </cell>
          <cell r="B452" t="str">
            <v>38612358</v>
          </cell>
          <cell r="C452" t="str">
            <v>38612</v>
          </cell>
          <cell r="D452" t="str">
            <v>38612MANOUBY</v>
          </cell>
          <cell r="E452" t="str">
            <v>38612MARICHAL</v>
          </cell>
          <cell r="F452" t="str">
            <v>38612</v>
          </cell>
          <cell r="G452" t="str">
            <v>3861250420G</v>
          </cell>
          <cell r="H452" t="str">
            <v>3861250970G</v>
          </cell>
          <cell r="I452" t="str">
            <v>38612</v>
          </cell>
          <cell r="J452">
            <v>9</v>
          </cell>
          <cell r="K452">
            <v>37</v>
          </cell>
          <cell r="L452">
            <v>7</v>
          </cell>
          <cell r="M452" t="str">
            <v>PAP</v>
          </cell>
          <cell r="N452">
            <v>38612</v>
          </cell>
          <cell r="O452" t="str">
            <v>GLS8</v>
          </cell>
          <cell r="P452" t="str">
            <v>St Molf TS/1 OM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str">
            <v>MANOUBY</v>
          </cell>
          <cell r="W452" t="str">
            <v>MARICHAL</v>
          </cell>
          <cell r="Y452">
            <v>358</v>
          </cell>
          <cell r="AA452" t="e">
            <v>#N/A</v>
          </cell>
          <cell r="AB452" t="e">
            <v>#N/A</v>
          </cell>
          <cell r="AC452"/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 t="e">
            <v>#N/A</v>
          </cell>
          <cell r="AK452" t="e">
            <v>#N/A</v>
          </cell>
          <cell r="AL452" t="e">
            <v>#N/A</v>
          </cell>
          <cell r="AM452" t="e">
            <v>#N/A</v>
          </cell>
          <cell r="AN452" t="e">
            <v>#N/A</v>
          </cell>
          <cell r="AO452" t="str">
            <v>Piriac / Mer</v>
          </cell>
          <cell r="AP452" t="str">
            <v>CCPB</v>
          </cell>
          <cell r="AQ452">
            <v>9</v>
          </cell>
          <cell r="AR452">
            <v>2</v>
          </cell>
          <cell r="AS452">
            <v>0</v>
          </cell>
          <cell r="AW452" t="str">
            <v>50420G</v>
          </cell>
          <cell r="AX452" t="str">
            <v>CDI</v>
          </cell>
          <cell r="AY452" t="str">
            <v>50970G</v>
          </cell>
          <cell r="AZ452" t="str">
            <v>CDI</v>
          </cell>
          <cell r="BA452"/>
          <cell r="BB452"/>
        </row>
        <row r="453">
          <cell r="A453" t="str">
            <v>38612GLS9</v>
          </cell>
          <cell r="B453" t="str">
            <v>38612243</v>
          </cell>
          <cell r="C453" t="str">
            <v>38612</v>
          </cell>
          <cell r="D453" t="str">
            <v>38612TREHUDIC</v>
          </cell>
          <cell r="E453" t="str">
            <v>38612CORNET</v>
          </cell>
          <cell r="F453" t="str">
            <v>38612</v>
          </cell>
          <cell r="G453" t="str">
            <v>38612777701</v>
          </cell>
          <cell r="H453" t="str">
            <v>3861220133G</v>
          </cell>
          <cell r="I453" t="str">
            <v>38612</v>
          </cell>
          <cell r="J453">
            <v>9</v>
          </cell>
          <cell r="K453">
            <v>37</v>
          </cell>
          <cell r="L453">
            <v>7</v>
          </cell>
          <cell r="M453" t="str">
            <v>PAP</v>
          </cell>
          <cell r="N453">
            <v>38612</v>
          </cell>
          <cell r="O453" t="str">
            <v>GLS9</v>
          </cell>
          <cell r="P453" t="str">
            <v>Piriac Cotier OM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str">
            <v>TREHUDIC</v>
          </cell>
          <cell r="W453" t="str">
            <v>CORNET</v>
          </cell>
          <cell r="Y453">
            <v>243</v>
          </cell>
          <cell r="AA453" t="e">
            <v>#N/A</v>
          </cell>
          <cell r="AB453" t="e">
            <v>#N/A</v>
          </cell>
          <cell r="AC453"/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 t="e">
            <v>#N/A</v>
          </cell>
          <cell r="AK453" t="e">
            <v>#N/A</v>
          </cell>
          <cell r="AL453" t="e">
            <v>#N/A</v>
          </cell>
          <cell r="AM453" t="e">
            <v>#N/A</v>
          </cell>
          <cell r="AN453" t="e">
            <v>#N/A</v>
          </cell>
          <cell r="AO453" t="str">
            <v>Piriac / Mer</v>
          </cell>
          <cell r="AP453" t="str">
            <v>CCPB</v>
          </cell>
          <cell r="AQ453">
            <v>10</v>
          </cell>
          <cell r="AR453">
            <v>2</v>
          </cell>
          <cell r="AS453">
            <v>0</v>
          </cell>
          <cell r="AW453">
            <v>777701</v>
          </cell>
          <cell r="AX453" t="str">
            <v>CDI</v>
          </cell>
          <cell r="AY453" t="str">
            <v>20133G</v>
          </cell>
          <cell r="AZ453" t="str">
            <v>CDI</v>
          </cell>
          <cell r="BA453"/>
          <cell r="BB453"/>
        </row>
        <row r="454">
          <cell r="A454" t="str">
            <v>38612GLS11</v>
          </cell>
          <cell r="B454" t="str">
            <v>38612242</v>
          </cell>
          <cell r="C454" t="str">
            <v>38612</v>
          </cell>
          <cell r="D454" t="str">
            <v>38612LOGODIN</v>
          </cell>
          <cell r="E454" t="str">
            <v>38612RACON</v>
          </cell>
          <cell r="F454" t="str">
            <v>38612</v>
          </cell>
          <cell r="G454" t="str">
            <v>3861248500G</v>
          </cell>
          <cell r="H454" t="str">
            <v>38612Racon</v>
          </cell>
          <cell r="I454" t="str">
            <v>38612</v>
          </cell>
          <cell r="J454">
            <v>9</v>
          </cell>
          <cell r="K454">
            <v>37</v>
          </cell>
          <cell r="L454">
            <v>7</v>
          </cell>
          <cell r="M454" t="str">
            <v>PAP</v>
          </cell>
          <cell r="N454">
            <v>38612</v>
          </cell>
          <cell r="O454" t="str">
            <v>GLS11</v>
          </cell>
          <cell r="P454" t="str">
            <v>Piriac Campagne OM</v>
          </cell>
          <cell r="Q454" t="str">
            <v>Mesquer Campagne OM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str">
            <v>LOGODIN</v>
          </cell>
          <cell r="W454" t="str">
            <v>RACON</v>
          </cell>
          <cell r="Y454">
            <v>242</v>
          </cell>
          <cell r="AA454" t="e">
            <v>#N/A</v>
          </cell>
          <cell r="AB454" t="e">
            <v>#N/A</v>
          </cell>
          <cell r="AC454"/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 t="e">
            <v>#N/A</v>
          </cell>
          <cell r="AK454" t="e">
            <v>#N/A</v>
          </cell>
          <cell r="AL454" t="e">
            <v>#N/A</v>
          </cell>
          <cell r="AM454" t="e">
            <v>#N/A</v>
          </cell>
          <cell r="AN454" t="e">
            <v>#N/A</v>
          </cell>
          <cell r="AO454" t="str">
            <v>Piriac / Mer</v>
          </cell>
          <cell r="AP454" t="str">
            <v>CCPB</v>
          </cell>
          <cell r="AQ454">
            <v>12</v>
          </cell>
          <cell r="AR454">
            <v>2</v>
          </cell>
          <cell r="AS454">
            <v>0</v>
          </cell>
          <cell r="AW454" t="str">
            <v>48500G</v>
          </cell>
          <cell r="AX454" t="str">
            <v>CDI</v>
          </cell>
          <cell r="AY454" t="str">
            <v>Racon</v>
          </cell>
          <cell r="AZ454" t="str">
            <v>Intérim</v>
          </cell>
          <cell r="BA454"/>
          <cell r="BB454"/>
        </row>
        <row r="455">
          <cell r="A455" t="str">
            <v>38612GLS12</v>
          </cell>
          <cell r="B455" t="str">
            <v>38612431</v>
          </cell>
          <cell r="C455" t="str">
            <v>38612</v>
          </cell>
          <cell r="D455" t="str">
            <v>38612PECHENARD</v>
          </cell>
          <cell r="E455" t="str">
            <v>38612AMISSE C</v>
          </cell>
          <cell r="F455" t="str">
            <v>38612</v>
          </cell>
          <cell r="G455" t="str">
            <v>38612595500</v>
          </cell>
          <cell r="H455" t="str">
            <v>38612AMISSE</v>
          </cell>
          <cell r="I455" t="str">
            <v>38612</v>
          </cell>
          <cell r="J455">
            <v>9</v>
          </cell>
          <cell r="K455">
            <v>37</v>
          </cell>
          <cell r="L455">
            <v>7</v>
          </cell>
          <cell r="M455" t="str">
            <v>PAP</v>
          </cell>
          <cell r="N455">
            <v>38612</v>
          </cell>
          <cell r="O455" t="str">
            <v>GLS12</v>
          </cell>
          <cell r="P455" t="str">
            <v>Guérande Saillé OM+EL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str">
            <v>PECHENARD</v>
          </cell>
          <cell r="W455" t="str">
            <v>AMISSE C</v>
          </cell>
          <cell r="Y455">
            <v>431</v>
          </cell>
          <cell r="AA455" t="e">
            <v>#N/A</v>
          </cell>
          <cell r="AB455" t="e">
            <v>#N/A</v>
          </cell>
          <cell r="AC455"/>
          <cell r="AD455">
            <v>7.5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7.5</v>
          </cell>
          <cell r="AJ455" t="e">
            <v>#N/A</v>
          </cell>
          <cell r="AK455" t="e">
            <v>#N/A</v>
          </cell>
          <cell r="AL455" t="e">
            <v>#N/A</v>
          </cell>
          <cell r="AM455" t="e">
            <v>#N/A</v>
          </cell>
          <cell r="AN455" t="e">
            <v>#N/A</v>
          </cell>
          <cell r="AO455" t="str">
            <v>Guérande</v>
          </cell>
          <cell r="AP455" t="str">
            <v>SICAPG</v>
          </cell>
          <cell r="AQ455">
            <v>13</v>
          </cell>
          <cell r="AR455">
            <v>2</v>
          </cell>
          <cell r="AS455">
            <v>15</v>
          </cell>
          <cell r="AW455">
            <v>595500</v>
          </cell>
          <cell r="AX455" t="str">
            <v>CDI</v>
          </cell>
          <cell r="AY455" t="str">
            <v>AMISSE</v>
          </cell>
          <cell r="AZ455" t="str">
            <v>CDI</v>
          </cell>
          <cell r="BA455"/>
          <cell r="BB455"/>
        </row>
        <row r="456">
          <cell r="A456" t="str">
            <v>38612GLS16</v>
          </cell>
          <cell r="B456" t="str">
            <v>38612438</v>
          </cell>
          <cell r="C456" t="str">
            <v>38612</v>
          </cell>
          <cell r="D456" t="str">
            <v>38612LAQUITTANT</v>
          </cell>
          <cell r="E456" t="str">
            <v>38612LETEXIER</v>
          </cell>
          <cell r="F456" t="str">
            <v>38612</v>
          </cell>
          <cell r="G456" t="str">
            <v>38612446000</v>
          </cell>
          <cell r="H456" t="str">
            <v>38612LETEXIER</v>
          </cell>
          <cell r="I456" t="str">
            <v>38612</v>
          </cell>
          <cell r="J456">
            <v>9</v>
          </cell>
          <cell r="K456">
            <v>37</v>
          </cell>
          <cell r="L456">
            <v>7</v>
          </cell>
          <cell r="M456" t="str">
            <v>PAP</v>
          </cell>
          <cell r="N456">
            <v>38612</v>
          </cell>
          <cell r="O456" t="str">
            <v>GLS16</v>
          </cell>
          <cell r="P456" t="str">
            <v>Pornichet S1 EL</v>
          </cell>
          <cell r="Q456" t="str">
            <v>Pornichet S1/1 OM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str">
            <v>LAQUITTANT</v>
          </cell>
          <cell r="W456" t="str">
            <v>LETEXIER</v>
          </cell>
          <cell r="Y456">
            <v>438</v>
          </cell>
          <cell r="AA456" t="e">
            <v>#N/A</v>
          </cell>
          <cell r="AB456" t="e">
            <v>#N/A</v>
          </cell>
          <cell r="AC456"/>
          <cell r="AD456">
            <v>1.25</v>
          </cell>
          <cell r="AE456">
            <v>6</v>
          </cell>
          <cell r="AF456">
            <v>0</v>
          </cell>
          <cell r="AG456">
            <v>0</v>
          </cell>
          <cell r="AH456">
            <v>0</v>
          </cell>
          <cell r="AI456">
            <v>7.25</v>
          </cell>
          <cell r="AJ456" t="e">
            <v>#N/A</v>
          </cell>
          <cell r="AK456" t="e">
            <v>#N/A</v>
          </cell>
          <cell r="AL456" t="e">
            <v>#N/A</v>
          </cell>
          <cell r="AM456" t="e">
            <v>#N/A</v>
          </cell>
          <cell r="AN456" t="e">
            <v>#N/A</v>
          </cell>
          <cell r="AO456" t="str">
            <v>Pornichet</v>
          </cell>
          <cell r="AP456" t="str">
            <v>CARENE</v>
          </cell>
          <cell r="AQ456">
            <v>17</v>
          </cell>
          <cell r="AR456">
            <v>2</v>
          </cell>
          <cell r="AS456">
            <v>14.5</v>
          </cell>
          <cell r="AW456">
            <v>446000</v>
          </cell>
          <cell r="AX456" t="str">
            <v>CDI</v>
          </cell>
          <cell r="AY456" t="str">
            <v>LETEXIER</v>
          </cell>
          <cell r="AZ456" t="str">
            <v>CDI</v>
          </cell>
          <cell r="BA456"/>
          <cell r="BB456"/>
        </row>
        <row r="457">
          <cell r="A457" t="str">
            <v>38612GLS17</v>
          </cell>
          <cell r="B457" t="str">
            <v>38612466</v>
          </cell>
          <cell r="C457" t="str">
            <v>38612</v>
          </cell>
          <cell r="D457" t="str">
            <v>38612DERIANO</v>
          </cell>
          <cell r="E457" t="str">
            <v>38612QUELLARD</v>
          </cell>
          <cell r="F457" t="str">
            <v>38612</v>
          </cell>
          <cell r="G457" t="str">
            <v>38612238000</v>
          </cell>
          <cell r="H457" t="str">
            <v>3861263855G</v>
          </cell>
          <cell r="I457" t="str">
            <v>38612</v>
          </cell>
          <cell r="J457">
            <v>9</v>
          </cell>
          <cell r="K457">
            <v>37</v>
          </cell>
          <cell r="L457">
            <v>7</v>
          </cell>
          <cell r="M457" t="str">
            <v>PAP</v>
          </cell>
          <cell r="N457">
            <v>38612</v>
          </cell>
          <cell r="O457" t="str">
            <v>GLS17</v>
          </cell>
          <cell r="P457" t="str">
            <v>Pornichet S1 EL</v>
          </cell>
          <cell r="Q457" t="str">
            <v>Pornichet S1/2 OM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str">
            <v>DERIANO</v>
          </cell>
          <cell r="W457" t="str">
            <v>QUELLARD</v>
          </cell>
          <cell r="Y457">
            <v>466</v>
          </cell>
          <cell r="AA457" t="e">
            <v>#N/A</v>
          </cell>
          <cell r="AB457" t="e">
            <v>#N/A</v>
          </cell>
          <cell r="AC457"/>
          <cell r="AD457">
            <v>1.25</v>
          </cell>
          <cell r="AE457">
            <v>5.5</v>
          </cell>
          <cell r="AF457">
            <v>0</v>
          </cell>
          <cell r="AG457">
            <v>0</v>
          </cell>
          <cell r="AH457">
            <v>0</v>
          </cell>
          <cell r="AI457">
            <v>6.75</v>
          </cell>
          <cell r="AJ457" t="e">
            <v>#N/A</v>
          </cell>
          <cell r="AK457" t="e">
            <v>#N/A</v>
          </cell>
          <cell r="AL457" t="e">
            <v>#N/A</v>
          </cell>
          <cell r="AM457" t="e">
            <v>#N/A</v>
          </cell>
          <cell r="AN457" t="e">
            <v>#N/A</v>
          </cell>
          <cell r="AO457" t="str">
            <v>Pornichet</v>
          </cell>
          <cell r="AP457" t="str">
            <v>CARENE</v>
          </cell>
          <cell r="AQ457">
            <v>18</v>
          </cell>
          <cell r="AR457">
            <v>2</v>
          </cell>
          <cell r="AS457">
            <v>13.5</v>
          </cell>
          <cell r="AW457">
            <v>238000</v>
          </cell>
          <cell r="AX457" t="str">
            <v>CDI</v>
          </cell>
          <cell r="AY457" t="str">
            <v>63855G</v>
          </cell>
          <cell r="AZ457" t="str">
            <v>CDI</v>
          </cell>
          <cell r="BA457"/>
          <cell r="BB457"/>
        </row>
        <row r="458">
          <cell r="A458" t="str">
            <v>38612GLS20</v>
          </cell>
          <cell r="B458" t="str">
            <v>38612357</v>
          </cell>
          <cell r="C458" t="str">
            <v>38612</v>
          </cell>
          <cell r="D458" t="str">
            <v>38612GRAVE</v>
          </cell>
          <cell r="E458" t="str">
            <v>38612BEAUTO</v>
          </cell>
          <cell r="F458" t="str">
            <v>38612</v>
          </cell>
          <cell r="G458" t="str">
            <v>38612GRAVE</v>
          </cell>
          <cell r="H458" t="str">
            <v>38612BEAUTO</v>
          </cell>
          <cell r="I458" t="str">
            <v>38612</v>
          </cell>
          <cell r="J458">
            <v>9</v>
          </cell>
          <cell r="K458">
            <v>37</v>
          </cell>
          <cell r="L458">
            <v>7</v>
          </cell>
          <cell r="M458" t="str">
            <v>PAP</v>
          </cell>
          <cell r="N458">
            <v>38612</v>
          </cell>
          <cell r="O458" t="str">
            <v>GLS20</v>
          </cell>
          <cell r="P458" t="str">
            <v>Trignac S2 OM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str">
            <v>GRAVE</v>
          </cell>
          <cell r="W458" t="str">
            <v>BEAUTO</v>
          </cell>
          <cell r="Y458">
            <v>357</v>
          </cell>
          <cell r="AA458" t="e">
            <v>#N/A</v>
          </cell>
          <cell r="AB458" t="e">
            <v>#N/A</v>
          </cell>
          <cell r="AC458"/>
          <cell r="AD458">
            <v>7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7</v>
          </cell>
          <cell r="AJ458" t="e">
            <v>#N/A</v>
          </cell>
          <cell r="AK458" t="e">
            <v>#N/A</v>
          </cell>
          <cell r="AL458" t="e">
            <v>#N/A</v>
          </cell>
          <cell r="AM458" t="e">
            <v>#N/A</v>
          </cell>
          <cell r="AN458" t="e">
            <v>#N/A</v>
          </cell>
          <cell r="AO458" t="str">
            <v>Trignac</v>
          </cell>
          <cell r="AP458" t="str">
            <v>CARENE</v>
          </cell>
          <cell r="AQ458">
            <v>21</v>
          </cell>
          <cell r="AR458">
            <v>2</v>
          </cell>
          <cell r="AS458">
            <v>14</v>
          </cell>
          <cell r="AW458" t="str">
            <v>GRAVE</v>
          </cell>
          <cell r="AX458" t="str">
            <v>CDI</v>
          </cell>
          <cell r="AY458" t="str">
            <v>BEAUTO</v>
          </cell>
          <cell r="AZ458" t="str">
            <v>CDI</v>
          </cell>
          <cell r="BA458"/>
          <cell r="BB458"/>
        </row>
        <row r="459">
          <cell r="A459" t="str">
            <v>38612BLS1</v>
          </cell>
          <cell r="B459" t="str">
            <v>38612456</v>
          </cell>
          <cell r="C459" t="str">
            <v>38612</v>
          </cell>
          <cell r="D459" t="str">
            <v>38612CHIFFOLEAU</v>
          </cell>
          <cell r="E459" t="str">
            <v>38612GRIAS</v>
          </cell>
          <cell r="F459" t="str">
            <v>38612</v>
          </cell>
          <cell r="G459" t="str">
            <v>3861217140G</v>
          </cell>
          <cell r="H459" t="str">
            <v>38612GRIAS</v>
          </cell>
          <cell r="I459" t="str">
            <v>38612</v>
          </cell>
          <cell r="J459">
            <v>9</v>
          </cell>
          <cell r="K459">
            <v>37</v>
          </cell>
          <cell r="L459">
            <v>7</v>
          </cell>
          <cell r="M459" t="str">
            <v>PAP</v>
          </cell>
          <cell r="N459">
            <v>38612</v>
          </cell>
          <cell r="O459" t="str">
            <v>BLS1</v>
          </cell>
          <cell r="P459" t="str">
            <v xml:space="preserve">Pornic S8 OM+EL 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str">
            <v>CHIFFOLEAU</v>
          </cell>
          <cell r="W459" t="str">
            <v>GRIAS</v>
          </cell>
          <cell r="Y459">
            <v>456</v>
          </cell>
          <cell r="AA459" t="e">
            <v>#N/A</v>
          </cell>
          <cell r="AB459" t="e">
            <v>#N/A</v>
          </cell>
          <cell r="AC459"/>
          <cell r="AD459">
            <v>7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7</v>
          </cell>
          <cell r="AJ459" t="e">
            <v>#N/A</v>
          </cell>
          <cell r="AK459" t="e">
            <v>#N/A</v>
          </cell>
          <cell r="AL459" t="e">
            <v>#N/A</v>
          </cell>
          <cell r="AM459" t="e">
            <v>#N/A</v>
          </cell>
          <cell r="AN459" t="e">
            <v>#N/A</v>
          </cell>
          <cell r="AO459" t="str">
            <v>Pornic OM</v>
          </cell>
          <cell r="AP459" t="str">
            <v>CC Pornic</v>
          </cell>
          <cell r="AQ459">
            <v>28</v>
          </cell>
          <cell r="AR459">
            <v>2</v>
          </cell>
          <cell r="AS459">
            <v>14</v>
          </cell>
          <cell r="AW459" t="str">
            <v>17140G</v>
          </cell>
          <cell r="AX459" t="str">
            <v>CDI</v>
          </cell>
          <cell r="AY459" t="str">
            <v>GRIAS</v>
          </cell>
          <cell r="AZ459" t="str">
            <v>CDI</v>
          </cell>
          <cell r="BA459"/>
          <cell r="BB459"/>
        </row>
        <row r="460">
          <cell r="A460" t="str">
            <v>38612BLS4</v>
          </cell>
          <cell r="B460" t="str">
            <v>38612311</v>
          </cell>
          <cell r="C460" t="str">
            <v>386127570</v>
          </cell>
          <cell r="D460" t="str">
            <v>38612BERGER</v>
          </cell>
          <cell r="E460" t="str">
            <v>38612ANDRE</v>
          </cell>
          <cell r="F460" t="str">
            <v>38612</v>
          </cell>
          <cell r="G460" t="str">
            <v>3861267004</v>
          </cell>
          <cell r="H460" t="str">
            <v>3861218810</v>
          </cell>
          <cell r="I460" t="str">
            <v>38612</v>
          </cell>
          <cell r="J460">
            <v>9</v>
          </cell>
          <cell r="K460">
            <v>37</v>
          </cell>
          <cell r="L460">
            <v>7</v>
          </cell>
          <cell r="M460" t="str">
            <v>PAP</v>
          </cell>
          <cell r="N460">
            <v>38612</v>
          </cell>
          <cell r="O460" t="str">
            <v>BLS4</v>
          </cell>
          <cell r="P460" t="str">
            <v>Pornic GP</v>
          </cell>
          <cell r="Q460" t="str">
            <v>Pornic Corbeilles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str">
            <v>BERGER</v>
          </cell>
          <cell r="W460" t="str">
            <v>ANDRE</v>
          </cell>
          <cell r="Y460">
            <v>311</v>
          </cell>
          <cell r="Z460">
            <v>7570</v>
          </cell>
          <cell r="AA460" t="e">
            <v>#N/A</v>
          </cell>
          <cell r="AB460" t="e">
            <v>#N/A</v>
          </cell>
          <cell r="AC460"/>
          <cell r="AD460">
            <v>4.5</v>
          </cell>
          <cell r="AE460">
            <v>4.5</v>
          </cell>
          <cell r="AF460">
            <v>0</v>
          </cell>
          <cell r="AG460">
            <v>0</v>
          </cell>
          <cell r="AH460">
            <v>0</v>
          </cell>
          <cell r="AI460">
            <v>9</v>
          </cell>
          <cell r="AJ460" t="e">
            <v>#N/A</v>
          </cell>
          <cell r="AK460" t="e">
            <v>#N/A</v>
          </cell>
          <cell r="AL460" t="e">
            <v>#N/A</v>
          </cell>
          <cell r="AM460" t="e">
            <v>#N/A</v>
          </cell>
          <cell r="AN460" t="e">
            <v>#N/A</v>
          </cell>
          <cell r="AO460" t="str">
            <v>Pornic OM</v>
          </cell>
          <cell r="AP460" t="str">
            <v>CC Pornic</v>
          </cell>
          <cell r="AQ460">
            <v>31</v>
          </cell>
          <cell r="AR460">
            <v>2</v>
          </cell>
          <cell r="AS460">
            <v>18</v>
          </cell>
          <cell r="AW460">
            <v>67004</v>
          </cell>
          <cell r="AX460" t="str">
            <v>CDI</v>
          </cell>
          <cell r="AY460">
            <v>18810</v>
          </cell>
          <cell r="AZ460" t="str">
            <v>CDI</v>
          </cell>
          <cell r="BA460"/>
          <cell r="BB460"/>
        </row>
        <row r="461">
          <cell r="A461" t="str">
            <v>38612BLS6</v>
          </cell>
          <cell r="B461" t="str">
            <v>38612362</v>
          </cell>
          <cell r="C461" t="str">
            <v>38612</v>
          </cell>
          <cell r="D461" t="str">
            <v>38612DIAS DA COSTA</v>
          </cell>
          <cell r="E461" t="str">
            <v>38612DOS SANTOS</v>
          </cell>
          <cell r="F461" t="str">
            <v>38612</v>
          </cell>
          <cell r="G461" t="str">
            <v>38612245303</v>
          </cell>
          <cell r="H461" t="str">
            <v>38612DOS SANTOS</v>
          </cell>
          <cell r="I461" t="str">
            <v>38612</v>
          </cell>
          <cell r="J461">
            <v>9</v>
          </cell>
          <cell r="K461">
            <v>37</v>
          </cell>
          <cell r="L461">
            <v>7</v>
          </cell>
          <cell r="M461" t="str">
            <v>PAP</v>
          </cell>
          <cell r="N461">
            <v>38612</v>
          </cell>
          <cell r="O461" t="str">
            <v>BLS6</v>
          </cell>
          <cell r="P461" t="str">
            <v>Pornic VE S8&amp;S10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str">
            <v>DIAS DA COSTA</v>
          </cell>
          <cell r="W461" t="str">
            <v>DOS SANTOS</v>
          </cell>
          <cell r="Y461">
            <v>362</v>
          </cell>
          <cell r="AA461" t="e">
            <v>#N/A</v>
          </cell>
          <cell r="AB461" t="e">
            <v>#N/A</v>
          </cell>
          <cell r="AC461"/>
          <cell r="AD461">
            <v>8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8</v>
          </cell>
          <cell r="AJ461" t="e">
            <v>#N/A</v>
          </cell>
          <cell r="AK461" t="e">
            <v>#N/A</v>
          </cell>
          <cell r="AL461" t="e">
            <v>#N/A</v>
          </cell>
          <cell r="AM461" t="e">
            <v>#N/A</v>
          </cell>
          <cell r="AN461" t="e">
            <v>#N/A</v>
          </cell>
          <cell r="AO461" t="str">
            <v>Pornic VE</v>
          </cell>
          <cell r="AP461" t="str">
            <v>CC Pornic</v>
          </cell>
          <cell r="AQ461">
            <v>33</v>
          </cell>
          <cell r="AR461">
            <v>2</v>
          </cell>
          <cell r="AS461">
            <v>16</v>
          </cell>
          <cell r="AW461">
            <v>245303</v>
          </cell>
          <cell r="AX461" t="str">
            <v>CDI</v>
          </cell>
          <cell r="AY461" t="str">
            <v>DOS SANTOS</v>
          </cell>
          <cell r="AZ461" t="str">
            <v>CDI</v>
          </cell>
          <cell r="BA461"/>
          <cell r="BB461"/>
        </row>
        <row r="462">
          <cell r="A462" t="str">
            <v>38612G Marché 1</v>
          </cell>
          <cell r="B462" t="str">
            <v>38612441</v>
          </cell>
          <cell r="C462" t="str">
            <v>38612</v>
          </cell>
          <cell r="D462">
            <v>38612</v>
          </cell>
          <cell r="E462">
            <v>38612</v>
          </cell>
          <cell r="F462">
            <v>38612</v>
          </cell>
          <cell r="G462" t="str">
            <v>3861263855G</v>
          </cell>
          <cell r="H462" t="str">
            <v>38612</v>
          </cell>
          <cell r="I462" t="str">
            <v>38612</v>
          </cell>
          <cell r="J462">
            <v>9</v>
          </cell>
          <cell r="K462">
            <v>37</v>
          </cell>
          <cell r="L462">
            <v>7</v>
          </cell>
          <cell r="M462" t="str">
            <v>PAP</v>
          </cell>
          <cell r="N462">
            <v>38612</v>
          </cell>
          <cell r="O462" t="str">
            <v>G Marché 1</v>
          </cell>
          <cell r="P462" t="str">
            <v>Le Pouliguen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 t="str">
            <v>13h30</v>
          </cell>
          <cell r="V462" t="str">
            <v>QUELLARD</v>
          </cell>
          <cell r="Y462">
            <v>441</v>
          </cell>
          <cell r="AA462" t="e">
            <v>#N/A</v>
          </cell>
          <cell r="AB462"/>
          <cell r="AC462"/>
          <cell r="AD462">
            <v>1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1</v>
          </cell>
          <cell r="AJ462" t="e">
            <v>#N/A</v>
          </cell>
          <cell r="AK462" t="e">
            <v>#N/A</v>
          </cell>
          <cell r="AL462" t="e">
            <v>#N/A</v>
          </cell>
          <cell r="AM462" t="e">
            <v>#N/A</v>
          </cell>
          <cell r="AN462" t="e">
            <v>#N/A</v>
          </cell>
          <cell r="AO462" t="str">
            <v>Marché Le Pouliguen</v>
          </cell>
          <cell r="AP462" t="str">
            <v>MARCHE</v>
          </cell>
          <cell r="AQ462">
            <v>57</v>
          </cell>
          <cell r="AR462">
            <v>1</v>
          </cell>
          <cell r="AS462">
            <v>1</v>
          </cell>
          <cell r="AW462" t="str">
            <v>63855G</v>
          </cell>
          <cell r="AX462" t="str">
            <v>CDI</v>
          </cell>
          <cell r="AY462"/>
          <cell r="AZ462"/>
          <cell r="BA462"/>
          <cell r="BB462"/>
        </row>
        <row r="463">
          <cell r="A463" t="str">
            <v>38612G Marché 2</v>
          </cell>
          <cell r="B463" t="str">
            <v>38612441</v>
          </cell>
          <cell r="C463" t="str">
            <v>38612</v>
          </cell>
          <cell r="D463">
            <v>38612</v>
          </cell>
          <cell r="E463">
            <v>38612</v>
          </cell>
          <cell r="F463">
            <v>38612</v>
          </cell>
          <cell r="G463" t="str">
            <v>3861263855G</v>
          </cell>
          <cell r="H463" t="str">
            <v>38612</v>
          </cell>
          <cell r="I463" t="str">
            <v>38612</v>
          </cell>
          <cell r="J463">
            <v>9</v>
          </cell>
          <cell r="K463">
            <v>37</v>
          </cell>
          <cell r="L463">
            <v>7</v>
          </cell>
          <cell r="M463" t="str">
            <v>PAP</v>
          </cell>
          <cell r="N463">
            <v>38612</v>
          </cell>
          <cell r="O463" t="str">
            <v>G Marché 2</v>
          </cell>
          <cell r="P463" t="str">
            <v>Guérande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 t="str">
            <v>14h10</v>
          </cell>
          <cell r="V463" t="str">
            <v>QUELLARD</v>
          </cell>
          <cell r="Y463">
            <v>441</v>
          </cell>
          <cell r="AA463" t="e">
            <v>#N/A</v>
          </cell>
          <cell r="AB463"/>
          <cell r="AC463"/>
          <cell r="AD463">
            <v>1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1</v>
          </cell>
          <cell r="AJ463" t="e">
            <v>#N/A</v>
          </cell>
          <cell r="AK463" t="e">
            <v>#N/A</v>
          </cell>
          <cell r="AL463" t="e">
            <v>#N/A</v>
          </cell>
          <cell r="AM463" t="e">
            <v>#N/A</v>
          </cell>
          <cell r="AN463" t="e">
            <v>#N/A</v>
          </cell>
          <cell r="AO463" t="str">
            <v>Marché Guérande</v>
          </cell>
          <cell r="AP463" t="str">
            <v>MARCHE</v>
          </cell>
          <cell r="AQ463">
            <v>58</v>
          </cell>
          <cell r="AR463">
            <v>1</v>
          </cell>
          <cell r="AS463">
            <v>1</v>
          </cell>
          <cell r="AW463" t="str">
            <v>63855G</v>
          </cell>
          <cell r="AX463" t="str">
            <v>CDI</v>
          </cell>
          <cell r="AY463"/>
          <cell r="AZ463"/>
          <cell r="BA463"/>
          <cell r="BB463"/>
        </row>
        <row r="464">
          <cell r="A464" t="str">
            <v>38612G Marché 3</v>
          </cell>
          <cell r="B464" t="str">
            <v>38612447</v>
          </cell>
          <cell r="C464" t="str">
            <v>38612</v>
          </cell>
          <cell r="D464">
            <v>38612</v>
          </cell>
          <cell r="E464">
            <v>38612</v>
          </cell>
          <cell r="F464">
            <v>38612</v>
          </cell>
          <cell r="G464" t="str">
            <v>38612777701</v>
          </cell>
          <cell r="H464" t="str">
            <v>38612</v>
          </cell>
          <cell r="I464" t="str">
            <v>38612</v>
          </cell>
          <cell r="J464">
            <v>9</v>
          </cell>
          <cell r="K464">
            <v>37</v>
          </cell>
          <cell r="L464">
            <v>7</v>
          </cell>
          <cell r="M464" t="str">
            <v>PAP</v>
          </cell>
          <cell r="N464">
            <v>38612</v>
          </cell>
          <cell r="O464" t="str">
            <v>G Marché 3</v>
          </cell>
          <cell r="P464" t="str">
            <v>Piriac sur mer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 t="str">
            <v>13h30</v>
          </cell>
          <cell r="V464" t="str">
            <v>TREHUDIC</v>
          </cell>
          <cell r="Y464">
            <v>447</v>
          </cell>
          <cell r="AA464" t="e">
            <v>#N/A</v>
          </cell>
          <cell r="AB464"/>
          <cell r="AC464"/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 t="e">
            <v>#N/A</v>
          </cell>
          <cell r="AK464" t="e">
            <v>#N/A</v>
          </cell>
          <cell r="AL464" t="e">
            <v>#N/A</v>
          </cell>
          <cell r="AM464" t="e">
            <v>#N/A</v>
          </cell>
          <cell r="AN464" t="e">
            <v>#N/A</v>
          </cell>
          <cell r="AO464" t="str">
            <v>Piriac / Mer</v>
          </cell>
          <cell r="AP464" t="str">
            <v>MARCHE</v>
          </cell>
          <cell r="AQ464">
            <v>59</v>
          </cell>
          <cell r="AR464">
            <v>1</v>
          </cell>
          <cell r="AS464">
            <v>0</v>
          </cell>
          <cell r="AW464">
            <v>777701</v>
          </cell>
          <cell r="AX464" t="str">
            <v>CDI</v>
          </cell>
          <cell r="AY464"/>
          <cell r="AZ464"/>
          <cell r="BA464"/>
          <cell r="BB464"/>
        </row>
        <row r="465">
          <cell r="A465" t="str">
            <v>38612G Marché 4</v>
          </cell>
          <cell r="B465" t="str">
            <v>38612447</v>
          </cell>
          <cell r="C465" t="str">
            <v>38612</v>
          </cell>
          <cell r="D465">
            <v>38612</v>
          </cell>
          <cell r="E465">
            <v>38612</v>
          </cell>
          <cell r="F465">
            <v>38612</v>
          </cell>
          <cell r="G465" t="str">
            <v>38612Racon</v>
          </cell>
          <cell r="H465" t="str">
            <v>38612LETEXIER</v>
          </cell>
          <cell r="I465" t="str">
            <v>38612238000</v>
          </cell>
          <cell r="J465">
            <v>9</v>
          </cell>
          <cell r="K465">
            <v>37</v>
          </cell>
          <cell r="L465">
            <v>7</v>
          </cell>
          <cell r="M465" t="str">
            <v>PAP</v>
          </cell>
          <cell r="N465">
            <v>38612</v>
          </cell>
          <cell r="O465" t="str">
            <v>G Marché 4</v>
          </cell>
          <cell r="P465" t="str">
            <v>Pornichet Les Pins</v>
          </cell>
          <cell r="Q465" t="str">
            <v>Pornichet Joffre</v>
          </cell>
          <cell r="R465">
            <v>0</v>
          </cell>
          <cell r="S465">
            <v>0</v>
          </cell>
          <cell r="T465">
            <v>0</v>
          </cell>
          <cell r="U465" t="str">
            <v>13h15</v>
          </cell>
          <cell r="V465" t="str">
            <v>RACON</v>
          </cell>
          <cell r="W465" t="str">
            <v>LETEXIER</v>
          </cell>
          <cell r="X465" t="str">
            <v>DERIANO</v>
          </cell>
          <cell r="Y465">
            <v>447</v>
          </cell>
          <cell r="AA465" t="e">
            <v>#N/A</v>
          </cell>
          <cell r="AB465" t="e">
            <v>#N/A</v>
          </cell>
          <cell r="AC465" t="e">
            <v>#N/A</v>
          </cell>
          <cell r="AD465">
            <v>1</v>
          </cell>
          <cell r="AE465">
            <v>1</v>
          </cell>
          <cell r="AF465">
            <v>0</v>
          </cell>
          <cell r="AG465">
            <v>0</v>
          </cell>
          <cell r="AH465">
            <v>0</v>
          </cell>
          <cell r="AI465">
            <v>2</v>
          </cell>
          <cell r="AJ465" t="e">
            <v>#N/A</v>
          </cell>
          <cell r="AK465" t="e">
            <v>#N/A</v>
          </cell>
          <cell r="AL465" t="e">
            <v>#N/A</v>
          </cell>
          <cell r="AM465" t="e">
            <v>#N/A</v>
          </cell>
          <cell r="AN465" t="e">
            <v>#N/A</v>
          </cell>
          <cell r="AO465" t="str">
            <v>Marché Pornichet</v>
          </cell>
          <cell r="AP465" t="str">
            <v>MARCHE</v>
          </cell>
          <cell r="AQ465">
            <v>60</v>
          </cell>
          <cell r="AR465">
            <v>3</v>
          </cell>
          <cell r="AS465">
            <v>6</v>
          </cell>
          <cell r="AW465" t="str">
            <v>Racon</v>
          </cell>
          <cell r="AX465" t="str">
            <v>Intérim</v>
          </cell>
          <cell r="AY465" t="str">
            <v>LETEXIER</v>
          </cell>
          <cell r="AZ465" t="str">
            <v>CDI</v>
          </cell>
          <cell r="BA465">
            <v>238000</v>
          </cell>
          <cell r="BB465" t="str">
            <v>CDI</v>
          </cell>
        </row>
        <row r="466">
          <cell r="A466" t="str">
            <v>38612B Marché 1</v>
          </cell>
          <cell r="B466" t="str">
            <v>38612311</v>
          </cell>
          <cell r="C466" t="str">
            <v>38612</v>
          </cell>
          <cell r="D466">
            <v>38612</v>
          </cell>
          <cell r="E466">
            <v>38612</v>
          </cell>
          <cell r="F466">
            <v>38612</v>
          </cell>
          <cell r="G466" t="str">
            <v>3861218810</v>
          </cell>
          <cell r="H466" t="str">
            <v>38612</v>
          </cell>
          <cell r="I466" t="str">
            <v>38612</v>
          </cell>
          <cell r="J466">
            <v>9</v>
          </cell>
          <cell r="K466">
            <v>37</v>
          </cell>
          <cell r="L466">
            <v>7</v>
          </cell>
          <cell r="M466" t="str">
            <v>PAP</v>
          </cell>
          <cell r="N466">
            <v>38612</v>
          </cell>
          <cell r="O466" t="str">
            <v>B Marché 1</v>
          </cell>
          <cell r="P466" t="str">
            <v>Pornic la Birochère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str">
            <v>ANDRE</v>
          </cell>
          <cell r="Y466">
            <v>311</v>
          </cell>
          <cell r="AA466" t="e">
            <v>#N/A</v>
          </cell>
          <cell r="AB466"/>
          <cell r="AC466"/>
          <cell r="AD466">
            <v>1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1</v>
          </cell>
          <cell r="AJ466" t="e">
            <v>#N/A</v>
          </cell>
          <cell r="AK466" t="e">
            <v>#N/A</v>
          </cell>
          <cell r="AL466" t="e">
            <v>#N/A</v>
          </cell>
          <cell r="AM466" t="e">
            <v>#N/A</v>
          </cell>
          <cell r="AN466" t="e">
            <v>#N/A</v>
          </cell>
          <cell r="AO466" t="str">
            <v>Pornic Marché</v>
          </cell>
          <cell r="AP466" t="str">
            <v>MARCHE</v>
          </cell>
          <cell r="AQ466">
            <v>62</v>
          </cell>
          <cell r="AR466">
            <v>1</v>
          </cell>
          <cell r="AS466">
            <v>1</v>
          </cell>
          <cell r="AW466">
            <v>18810</v>
          </cell>
          <cell r="AX466" t="str">
            <v>CDI</v>
          </cell>
          <cell r="AY466"/>
          <cell r="AZ466"/>
          <cell r="BA466"/>
          <cell r="BB466"/>
        </row>
        <row r="467">
          <cell r="A467" t="str">
            <v>38612P1</v>
          </cell>
          <cell r="B467" t="str">
            <v>386121341</v>
          </cell>
          <cell r="C467" t="str">
            <v>38612</v>
          </cell>
          <cell r="D467" t="str">
            <v>38612RYO</v>
          </cell>
          <cell r="E467" t="str">
            <v>38612</v>
          </cell>
          <cell r="F467" t="str">
            <v>38612</v>
          </cell>
          <cell r="G467" t="str">
            <v>3861268070G</v>
          </cell>
          <cell r="H467" t="str">
            <v>38612</v>
          </cell>
          <cell r="I467" t="str">
            <v>38612</v>
          </cell>
          <cell r="J467">
            <v>9</v>
          </cell>
          <cell r="K467">
            <v>37</v>
          </cell>
          <cell r="L467">
            <v>7</v>
          </cell>
          <cell r="M467" t="str">
            <v>RED</v>
          </cell>
          <cell r="N467">
            <v>38612</v>
          </cell>
          <cell r="O467" t="str">
            <v>P1</v>
          </cell>
          <cell r="P467" t="str">
            <v>Activité Redon et Carentoir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 t="str">
            <v>4h00</v>
          </cell>
          <cell r="V467" t="str">
            <v>RYO</v>
          </cell>
          <cell r="Y467">
            <v>1341</v>
          </cell>
          <cell r="AQ467">
            <v>55</v>
          </cell>
          <cell r="AR467">
            <v>1</v>
          </cell>
          <cell r="AS467">
            <v>0</v>
          </cell>
          <cell r="AW467" t="str">
            <v>68070G</v>
          </cell>
          <cell r="AX467" t="str">
            <v>CDI</v>
          </cell>
          <cell r="AY467"/>
          <cell r="AZ467"/>
          <cell r="BA467"/>
          <cell r="BB467"/>
        </row>
        <row r="468">
          <cell r="A468" t="str">
            <v>38612PST1</v>
          </cell>
          <cell r="B468" t="str">
            <v>38612</v>
          </cell>
          <cell r="C468" t="str">
            <v>38612</v>
          </cell>
          <cell r="D468" t="str">
            <v>38612FRUND</v>
          </cell>
          <cell r="E468" t="str">
            <v>38612</v>
          </cell>
          <cell r="F468" t="str">
            <v>38612</v>
          </cell>
          <cell r="G468" t="str">
            <v>38612FRUND</v>
          </cell>
          <cell r="H468" t="str">
            <v>38612</v>
          </cell>
          <cell r="I468" t="str">
            <v>38612</v>
          </cell>
          <cell r="J468">
            <v>9</v>
          </cell>
          <cell r="K468">
            <v>37</v>
          </cell>
          <cell r="L468">
            <v>7</v>
          </cell>
          <cell r="M468" t="str">
            <v>TF</v>
          </cell>
          <cell r="N468">
            <v>38612</v>
          </cell>
          <cell r="O468" t="str">
            <v>PST1</v>
          </cell>
          <cell r="P468" t="str">
            <v>Station Transfert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 t="str">
            <v>7h30 à 16h45</v>
          </cell>
          <cell r="V468" t="str">
            <v>FRUND</v>
          </cell>
          <cell r="AQ468">
            <v>47</v>
          </cell>
          <cell r="AR468">
            <v>1</v>
          </cell>
          <cell r="AS468">
            <v>0</v>
          </cell>
          <cell r="AW468" t="str">
            <v>FRUND</v>
          </cell>
          <cell r="AX468" t="str">
            <v>CDI</v>
          </cell>
          <cell r="AY468"/>
          <cell r="AZ468"/>
          <cell r="BA468"/>
          <cell r="BB468"/>
        </row>
        <row r="469">
          <cell r="A469" t="str">
            <v>38612PST2</v>
          </cell>
          <cell r="B469" t="str">
            <v>38612</v>
          </cell>
          <cell r="C469" t="str">
            <v>38612</v>
          </cell>
          <cell r="D469" t="str">
            <v>38612LE FLOCH</v>
          </cell>
          <cell r="E469" t="str">
            <v>38612</v>
          </cell>
          <cell r="F469" t="str">
            <v>38612</v>
          </cell>
          <cell r="G469" t="str">
            <v>38612LE FLOCH</v>
          </cell>
          <cell r="H469" t="str">
            <v>38612</v>
          </cell>
          <cell r="I469" t="str">
            <v>38612</v>
          </cell>
          <cell r="J469">
            <v>9</v>
          </cell>
          <cell r="K469">
            <v>37</v>
          </cell>
          <cell r="L469">
            <v>7</v>
          </cell>
          <cell r="M469" t="str">
            <v>TF</v>
          </cell>
          <cell r="N469">
            <v>38612</v>
          </cell>
          <cell r="O469" t="str">
            <v>PST2</v>
          </cell>
          <cell r="P469" t="str">
            <v>Station Transfert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 t="str">
            <v>8h00 à 17h15</v>
          </cell>
          <cell r="V469" t="str">
            <v>LE FLOCH</v>
          </cell>
          <cell r="AQ469">
            <v>48</v>
          </cell>
          <cell r="AR469">
            <v>1</v>
          </cell>
          <cell r="AS469">
            <v>0</v>
          </cell>
          <cell r="AW469" t="str">
            <v>LE FLOCH</v>
          </cell>
          <cell r="AX469" t="str">
            <v>CDI</v>
          </cell>
          <cell r="AY469"/>
          <cell r="AZ469"/>
          <cell r="BA469"/>
          <cell r="BB469"/>
        </row>
        <row r="470">
          <cell r="A470" t="str">
            <v>38612VP1</v>
          </cell>
          <cell r="B470" t="str">
            <v>38612</v>
          </cell>
          <cell r="C470" t="str">
            <v>38612</v>
          </cell>
          <cell r="D470" t="str">
            <v>38612GUIHENEUF</v>
          </cell>
          <cell r="E470" t="str">
            <v>38612</v>
          </cell>
          <cell r="F470" t="str">
            <v>38612</v>
          </cell>
          <cell r="G470" t="str">
            <v>38612GUIHENEUF</v>
          </cell>
          <cell r="H470" t="str">
            <v>38612</v>
          </cell>
          <cell r="I470" t="str">
            <v>38612</v>
          </cell>
          <cell r="J470">
            <v>9</v>
          </cell>
          <cell r="K470">
            <v>37</v>
          </cell>
          <cell r="L470">
            <v>7</v>
          </cell>
          <cell r="M470" t="str">
            <v>VP</v>
          </cell>
          <cell r="N470">
            <v>38612</v>
          </cell>
          <cell r="O470" t="str">
            <v>VP1</v>
          </cell>
          <cell r="P470" t="str">
            <v>Pornichet PC</v>
          </cell>
          <cell r="Q470" t="str">
            <v>CCPB PC</v>
          </cell>
          <cell r="R470" t="str">
            <v>Le Pouliguen PC</v>
          </cell>
          <cell r="S470" t="str">
            <v>La Baule PC</v>
          </cell>
          <cell r="T470" t="str">
            <v>Guérande PC</v>
          </cell>
          <cell r="U470" t="str">
            <v>6h00</v>
          </cell>
          <cell r="V470" t="str">
            <v>GUIHENEUF</v>
          </cell>
          <cell r="AQ470">
            <v>40</v>
          </cell>
          <cell r="AR470">
            <v>1</v>
          </cell>
          <cell r="AS470">
            <v>0</v>
          </cell>
          <cell r="AW470" t="str">
            <v>GUIHENEUF</v>
          </cell>
          <cell r="AX470" t="str">
            <v>CDI</v>
          </cell>
          <cell r="AY470"/>
          <cell r="AZ470"/>
          <cell r="BA470"/>
          <cell r="BB470"/>
        </row>
        <row r="471">
          <cell r="A471" t="str">
            <v>38613GLS1</v>
          </cell>
          <cell r="B471" t="str">
            <v>38613500</v>
          </cell>
          <cell r="C471" t="str">
            <v>38613</v>
          </cell>
          <cell r="D471" t="str">
            <v>38613MALLET</v>
          </cell>
          <cell r="E471" t="str">
            <v>38613BOMPOIL</v>
          </cell>
          <cell r="F471" t="str">
            <v>38613</v>
          </cell>
          <cell r="G471" t="str">
            <v>38613502210</v>
          </cell>
          <cell r="H471" t="str">
            <v>38613333180</v>
          </cell>
          <cell r="I471" t="str">
            <v>38613</v>
          </cell>
          <cell r="J471">
            <v>9</v>
          </cell>
          <cell r="K471">
            <v>37</v>
          </cell>
          <cell r="L471">
            <v>1</v>
          </cell>
          <cell r="M471" t="str">
            <v>PAP</v>
          </cell>
          <cell r="N471">
            <v>38613</v>
          </cell>
          <cell r="O471" t="str">
            <v>GLS1</v>
          </cell>
          <cell r="P471" t="str">
            <v>CAP Pays Blanc GP</v>
          </cell>
          <cell r="Q471" t="str">
            <v>CAP Presqu'ile GP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str">
            <v>MALLET</v>
          </cell>
          <cell r="W471" t="str">
            <v>BOMPOIL</v>
          </cell>
          <cell r="Y471">
            <v>500</v>
          </cell>
          <cell r="AA471" t="e">
            <v>#N/A</v>
          </cell>
          <cell r="AB471" t="e">
            <v>#N/A</v>
          </cell>
          <cell r="AC471"/>
          <cell r="AD471">
            <v>3.5</v>
          </cell>
          <cell r="AE471">
            <v>3.5</v>
          </cell>
          <cell r="AF471">
            <v>0</v>
          </cell>
          <cell r="AG471">
            <v>0</v>
          </cell>
          <cell r="AH471">
            <v>0</v>
          </cell>
          <cell r="AI471">
            <v>7</v>
          </cell>
          <cell r="AJ471" t="e">
            <v>#N/A</v>
          </cell>
          <cell r="AK471" t="e">
            <v>#N/A</v>
          </cell>
          <cell r="AL471" t="e">
            <v>#N/A</v>
          </cell>
          <cell r="AM471" t="e">
            <v>#N/A</v>
          </cell>
          <cell r="AN471" t="e">
            <v>#N/A</v>
          </cell>
          <cell r="AO471" t="str">
            <v>GP</v>
          </cell>
          <cell r="AP471" t="str">
            <v>CCPB</v>
          </cell>
          <cell r="AQ471">
            <v>2</v>
          </cell>
          <cell r="AR471">
            <v>2</v>
          </cell>
          <cell r="AS471">
            <v>14</v>
          </cell>
          <cell r="AW471">
            <v>502210</v>
          </cell>
          <cell r="AX471" t="str">
            <v>CDI</v>
          </cell>
          <cell r="AY471">
            <v>333180</v>
          </cell>
          <cell r="AZ471" t="str">
            <v>CDI</v>
          </cell>
          <cell r="BA471"/>
          <cell r="BB471"/>
        </row>
        <row r="472">
          <cell r="A472" t="str">
            <v>38613GLS2</v>
          </cell>
          <cell r="B472" t="str">
            <v>38613358</v>
          </cell>
          <cell r="C472" t="str">
            <v>38613</v>
          </cell>
          <cell r="D472" t="str">
            <v>38613SEJOURNE</v>
          </cell>
          <cell r="E472" t="str">
            <v>38613BERNIER</v>
          </cell>
          <cell r="F472" t="str">
            <v>38613</v>
          </cell>
          <cell r="G472" t="str">
            <v>38613703322</v>
          </cell>
          <cell r="H472" t="str">
            <v>3861392020G</v>
          </cell>
          <cell r="I472" t="str">
            <v>38613</v>
          </cell>
          <cell r="J472">
            <v>9</v>
          </cell>
          <cell r="K472">
            <v>37</v>
          </cell>
          <cell r="L472">
            <v>1</v>
          </cell>
          <cell r="M472" t="str">
            <v>PAP</v>
          </cell>
          <cell r="N472">
            <v>38613</v>
          </cell>
          <cell r="O472" t="str">
            <v>GLS2</v>
          </cell>
          <cell r="P472" t="str">
            <v>Guérande Intramuros GP</v>
          </cell>
          <cell r="Q472" t="str">
            <v>Pornichet GP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str">
            <v>SEJOURNE</v>
          </cell>
          <cell r="W472" t="str">
            <v>BERNIER</v>
          </cell>
          <cell r="Y472">
            <v>358</v>
          </cell>
          <cell r="AA472" t="e">
            <v>#N/A</v>
          </cell>
          <cell r="AB472" t="e">
            <v>#N/A</v>
          </cell>
          <cell r="AC472"/>
          <cell r="AD472">
            <v>1</v>
          </cell>
          <cell r="AE472">
            <v>6</v>
          </cell>
          <cell r="AF472">
            <v>0</v>
          </cell>
          <cell r="AG472">
            <v>0</v>
          </cell>
          <cell r="AH472">
            <v>0</v>
          </cell>
          <cell r="AI472">
            <v>7</v>
          </cell>
          <cell r="AJ472" t="e">
            <v>#N/A</v>
          </cell>
          <cell r="AK472" t="e">
            <v>#N/A</v>
          </cell>
          <cell r="AL472" t="e">
            <v>#N/A</v>
          </cell>
          <cell r="AM472" t="e">
            <v>#N/A</v>
          </cell>
          <cell r="AN472" t="e">
            <v>#N/A</v>
          </cell>
          <cell r="AO472" t="str">
            <v>GP</v>
          </cell>
          <cell r="AP472" t="str">
            <v>SICAPG</v>
          </cell>
          <cell r="AQ472">
            <v>3</v>
          </cell>
          <cell r="AR472">
            <v>2</v>
          </cell>
          <cell r="AS472">
            <v>14</v>
          </cell>
          <cell r="AW472">
            <v>703322</v>
          </cell>
          <cell r="AX472" t="str">
            <v>CDI</v>
          </cell>
          <cell r="AY472" t="str">
            <v>92020G</v>
          </cell>
          <cell r="AZ472" t="str">
            <v>CDI</v>
          </cell>
          <cell r="BA472"/>
          <cell r="BB472"/>
        </row>
        <row r="473">
          <cell r="A473" t="str">
            <v>38613BLS4</v>
          </cell>
          <cell r="B473" t="str">
            <v>386137570</v>
          </cell>
          <cell r="C473" t="str">
            <v>38613</v>
          </cell>
          <cell r="D473" t="str">
            <v>38613TESSIER</v>
          </cell>
          <cell r="E473" t="str">
            <v>38613LEGOLF</v>
          </cell>
          <cell r="F473" t="str">
            <v>38613</v>
          </cell>
          <cell r="G473" t="str">
            <v>38613761050</v>
          </cell>
          <cell r="H473" t="str">
            <v>38613LEGOLF</v>
          </cell>
          <cell r="I473" t="str">
            <v>38613</v>
          </cell>
          <cell r="J473">
            <v>9</v>
          </cell>
          <cell r="K473">
            <v>37</v>
          </cell>
          <cell r="L473">
            <v>1</v>
          </cell>
          <cell r="M473" t="str">
            <v>PAP</v>
          </cell>
          <cell r="N473">
            <v>38613</v>
          </cell>
          <cell r="O473" t="str">
            <v>BLS4</v>
          </cell>
          <cell r="P473" t="str">
            <v>Pornic GP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str">
            <v>TESSIER</v>
          </cell>
          <cell r="W473" t="str">
            <v>LEGOLF</v>
          </cell>
          <cell r="Y473">
            <v>7570</v>
          </cell>
          <cell r="AA473" t="e">
            <v>#N/A</v>
          </cell>
          <cell r="AB473" t="e">
            <v>#N/A</v>
          </cell>
          <cell r="AC473"/>
          <cell r="AD473">
            <v>8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8</v>
          </cell>
          <cell r="AJ473" t="e">
            <v>#N/A</v>
          </cell>
          <cell r="AK473" t="e">
            <v>#N/A</v>
          </cell>
          <cell r="AL473" t="e">
            <v>#N/A</v>
          </cell>
          <cell r="AM473" t="e">
            <v>#N/A</v>
          </cell>
          <cell r="AN473" t="e">
            <v>#N/A</v>
          </cell>
          <cell r="AO473" t="str">
            <v>Pornic OM</v>
          </cell>
          <cell r="AP473" t="str">
            <v>CC Pornic</v>
          </cell>
          <cell r="AQ473">
            <v>31</v>
          </cell>
          <cell r="AR473">
            <v>2</v>
          </cell>
          <cell r="AS473">
            <v>16</v>
          </cell>
          <cell r="AW473">
            <v>761050</v>
          </cell>
          <cell r="AX473" t="str">
            <v>CDI</v>
          </cell>
          <cell r="AY473" t="str">
            <v>LEGOLF</v>
          </cell>
          <cell r="AZ473" t="str">
            <v>CDI</v>
          </cell>
          <cell r="BA473"/>
          <cell r="BB473"/>
        </row>
        <row r="474">
          <cell r="A474" t="str">
            <v>38613G Marché 1</v>
          </cell>
          <cell r="B474" t="str">
            <v>38613358</v>
          </cell>
          <cell r="C474" t="str">
            <v>38613</v>
          </cell>
          <cell r="D474">
            <v>38613</v>
          </cell>
          <cell r="E474">
            <v>38613</v>
          </cell>
          <cell r="F474">
            <v>38613</v>
          </cell>
          <cell r="G474" t="str">
            <v>38613502210</v>
          </cell>
          <cell r="H474" t="str">
            <v>38613</v>
          </cell>
          <cell r="I474" t="str">
            <v>38613</v>
          </cell>
          <cell r="J474">
            <v>9</v>
          </cell>
          <cell r="K474">
            <v>37</v>
          </cell>
          <cell r="L474">
            <v>1</v>
          </cell>
          <cell r="M474" t="str">
            <v>PAP</v>
          </cell>
          <cell r="N474">
            <v>38613</v>
          </cell>
          <cell r="O474" t="str">
            <v>G Marché 1</v>
          </cell>
          <cell r="P474" t="str">
            <v>Le Pouliguen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 t="str">
            <v>14h00</v>
          </cell>
          <cell r="V474" t="str">
            <v>MALLET</v>
          </cell>
          <cell r="Y474">
            <v>358</v>
          </cell>
          <cell r="AA474" t="e">
            <v>#N/A</v>
          </cell>
          <cell r="AB474"/>
          <cell r="AC474"/>
          <cell r="AD474">
            <v>1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1</v>
          </cell>
          <cell r="AJ474" t="e">
            <v>#N/A</v>
          </cell>
          <cell r="AK474" t="e">
            <v>#N/A</v>
          </cell>
          <cell r="AL474" t="e">
            <v>#N/A</v>
          </cell>
          <cell r="AM474" t="e">
            <v>#N/A</v>
          </cell>
          <cell r="AN474" t="e">
            <v>#N/A</v>
          </cell>
          <cell r="AO474" t="str">
            <v>Marché Le Pouliguen</v>
          </cell>
          <cell r="AP474" t="str">
            <v>MARCHE</v>
          </cell>
          <cell r="AQ474">
            <v>57</v>
          </cell>
          <cell r="AR474">
            <v>1</v>
          </cell>
          <cell r="AS474">
            <v>1</v>
          </cell>
          <cell r="AW474">
            <v>502210</v>
          </cell>
          <cell r="AX474" t="str">
            <v>CDI</v>
          </cell>
          <cell r="AY474"/>
          <cell r="AZ474"/>
          <cell r="BA474"/>
          <cell r="BB474"/>
        </row>
        <row r="475">
          <cell r="A475" t="str">
            <v>38613B Marché 1</v>
          </cell>
          <cell r="B475" t="str">
            <v>386137570</v>
          </cell>
          <cell r="C475" t="str">
            <v>38613</v>
          </cell>
          <cell r="D475">
            <v>38613</v>
          </cell>
          <cell r="E475">
            <v>38613</v>
          </cell>
          <cell r="F475">
            <v>38613</v>
          </cell>
          <cell r="G475" t="str">
            <v>38613761050</v>
          </cell>
          <cell r="H475" t="str">
            <v>38613</v>
          </cell>
          <cell r="I475" t="str">
            <v>38613</v>
          </cell>
          <cell r="J475">
            <v>9</v>
          </cell>
          <cell r="K475">
            <v>37</v>
          </cell>
          <cell r="L475">
            <v>1</v>
          </cell>
          <cell r="M475" t="str">
            <v>PAP</v>
          </cell>
          <cell r="N475">
            <v>38613</v>
          </cell>
          <cell r="O475" t="str">
            <v>B Marché 1</v>
          </cell>
          <cell r="P475" t="str">
            <v>Pornic Place Macè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str">
            <v>TESSIER</v>
          </cell>
          <cell r="Y475">
            <v>7570</v>
          </cell>
          <cell r="AA475" t="e">
            <v>#N/A</v>
          </cell>
          <cell r="AB475"/>
          <cell r="AC475"/>
          <cell r="AD475">
            <v>1.5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1.5</v>
          </cell>
          <cell r="AJ475" t="e">
            <v>#N/A</v>
          </cell>
          <cell r="AK475" t="e">
            <v>#N/A</v>
          </cell>
          <cell r="AL475" t="e">
            <v>#N/A</v>
          </cell>
          <cell r="AM475" t="e">
            <v>#N/A</v>
          </cell>
          <cell r="AN475" t="e">
            <v>#N/A</v>
          </cell>
          <cell r="AO475" t="str">
            <v>Pornic Marché</v>
          </cell>
          <cell r="AP475" t="str">
            <v>MARCHE</v>
          </cell>
          <cell r="AQ475">
            <v>62</v>
          </cell>
          <cell r="AR475">
            <v>1</v>
          </cell>
          <cell r="AS475">
            <v>1.5</v>
          </cell>
          <cell r="AW475">
            <v>761050</v>
          </cell>
          <cell r="AX475" t="str">
            <v>CDI</v>
          </cell>
          <cell r="AY475"/>
          <cell r="AZ475"/>
          <cell r="BA475"/>
          <cell r="BB475"/>
        </row>
        <row r="476">
          <cell r="A476" t="str">
            <v>38614ALS1</v>
          </cell>
          <cell r="B476" t="str">
            <v>386143030</v>
          </cell>
          <cell r="C476" t="str">
            <v>38614</v>
          </cell>
          <cell r="D476" t="str">
            <v>38614LE GOUIC</v>
          </cell>
          <cell r="E476" t="str">
            <v>38614</v>
          </cell>
          <cell r="F476" t="str">
            <v>38614</v>
          </cell>
          <cell r="G476" t="str">
            <v>38614LE GOUIC</v>
          </cell>
          <cell r="H476" t="str">
            <v>38614</v>
          </cell>
          <cell r="I476" t="str">
            <v>38614</v>
          </cell>
          <cell r="J476">
            <v>9</v>
          </cell>
          <cell r="K476">
            <v>38</v>
          </cell>
          <cell r="L476">
            <v>2</v>
          </cell>
          <cell r="M476" t="str">
            <v>APV</v>
          </cell>
          <cell r="N476">
            <v>38614</v>
          </cell>
          <cell r="O476" t="str">
            <v>ALS1</v>
          </cell>
          <cell r="P476" t="str">
            <v>SICAPG OM SNN</v>
          </cell>
          <cell r="Q476" t="str">
            <v>SICAPG VE SNN</v>
          </cell>
          <cell r="R476">
            <v>0</v>
          </cell>
          <cell r="S476">
            <v>0</v>
          </cell>
          <cell r="T476">
            <v>0</v>
          </cell>
          <cell r="U476" t="str">
            <v>6h00</v>
          </cell>
          <cell r="V476" t="str">
            <v>LE GOUIC</v>
          </cell>
          <cell r="Y476">
            <v>3030</v>
          </cell>
          <cell r="AQ476">
            <v>35</v>
          </cell>
          <cell r="AR476">
            <v>1</v>
          </cell>
          <cell r="AS476">
            <v>0</v>
          </cell>
          <cell r="AW476" t="str">
            <v>LE GOUIC</v>
          </cell>
          <cell r="AX476" t="str">
            <v>CDI</v>
          </cell>
          <cell r="AY476"/>
          <cell r="AZ476"/>
          <cell r="BA476"/>
          <cell r="BB476"/>
        </row>
        <row r="477">
          <cell r="A477" t="str">
            <v>38614ALS2</v>
          </cell>
          <cell r="B477" t="str">
            <v>386143063</v>
          </cell>
          <cell r="C477" t="str">
            <v>38614</v>
          </cell>
          <cell r="D477" t="str">
            <v>38614RYO</v>
          </cell>
          <cell r="E477" t="str">
            <v>38614</v>
          </cell>
          <cell r="F477" t="str">
            <v>38614</v>
          </cell>
          <cell r="G477" t="str">
            <v>3861468070G</v>
          </cell>
          <cell r="H477" t="str">
            <v>38614</v>
          </cell>
          <cell r="I477" t="str">
            <v>38614</v>
          </cell>
          <cell r="J477">
            <v>9</v>
          </cell>
          <cell r="K477">
            <v>38</v>
          </cell>
          <cell r="L477">
            <v>2</v>
          </cell>
          <cell r="M477" t="str">
            <v>APV</v>
          </cell>
          <cell r="N477">
            <v>38614</v>
          </cell>
          <cell r="O477" t="str">
            <v>ALS2</v>
          </cell>
          <cell r="P477" t="str">
            <v>CCPB OM SCH</v>
          </cell>
          <cell r="Q477" t="str">
            <v>CCPB VE SCH</v>
          </cell>
          <cell r="R477">
            <v>0</v>
          </cell>
          <cell r="S477">
            <v>0</v>
          </cell>
          <cell r="T477">
            <v>0</v>
          </cell>
          <cell r="U477" t="str">
            <v>6h00</v>
          </cell>
          <cell r="V477" t="str">
            <v>RYO</v>
          </cell>
          <cell r="Y477">
            <v>3063</v>
          </cell>
          <cell r="AQ477">
            <v>36</v>
          </cell>
          <cell r="AR477">
            <v>1</v>
          </cell>
          <cell r="AS477">
            <v>0</v>
          </cell>
          <cell r="AW477" t="str">
            <v>68070G</v>
          </cell>
          <cell r="AX477" t="str">
            <v>CDI</v>
          </cell>
          <cell r="AY477"/>
          <cell r="AZ477"/>
          <cell r="BA477"/>
          <cell r="BB477"/>
        </row>
        <row r="478">
          <cell r="A478" t="str">
            <v>38614ALS3</v>
          </cell>
          <cell r="B478" t="str">
            <v>386143197</v>
          </cell>
          <cell r="C478" t="str">
            <v>38614</v>
          </cell>
          <cell r="D478" t="str">
            <v>38614</v>
          </cell>
          <cell r="E478" t="str">
            <v>38614</v>
          </cell>
          <cell r="F478" t="str">
            <v>38614</v>
          </cell>
          <cell r="G478" t="str">
            <v>38614</v>
          </cell>
          <cell r="H478" t="str">
            <v>38614</v>
          </cell>
          <cell r="I478" t="str">
            <v>38614</v>
          </cell>
          <cell r="J478">
            <v>9</v>
          </cell>
          <cell r="K478">
            <v>38</v>
          </cell>
          <cell r="L478">
            <v>2</v>
          </cell>
          <cell r="M478" t="str">
            <v>APV</v>
          </cell>
          <cell r="N478">
            <v>38614</v>
          </cell>
          <cell r="O478" t="str">
            <v>ALS3</v>
          </cell>
          <cell r="P478" t="str">
            <v>CARENE EL KING</v>
          </cell>
          <cell r="Q478" t="str">
            <v>AUCHAN EL KING</v>
          </cell>
          <cell r="R478" t="str">
            <v>CARENE VE KING</v>
          </cell>
          <cell r="S478">
            <v>0</v>
          </cell>
          <cell r="T478">
            <v>0</v>
          </cell>
          <cell r="U478" t="str">
            <v>6h00</v>
          </cell>
          <cell r="Y478">
            <v>3197</v>
          </cell>
          <cell r="AQ478">
            <v>37</v>
          </cell>
          <cell r="AR478">
            <v>0</v>
          </cell>
          <cell r="AS478">
            <v>0</v>
          </cell>
          <cell r="AW478"/>
          <cell r="AX478"/>
          <cell r="AY478"/>
          <cell r="AZ478"/>
          <cell r="BA478"/>
          <cell r="BB478"/>
        </row>
        <row r="479">
          <cell r="A479" t="str">
            <v>38614Conteneurisation</v>
          </cell>
          <cell r="B479" t="str">
            <v>38614</v>
          </cell>
          <cell r="C479" t="str">
            <v>38614</v>
          </cell>
          <cell r="D479" t="str">
            <v>38614VINCENT</v>
          </cell>
          <cell r="E479" t="str">
            <v>38614</v>
          </cell>
          <cell r="F479" t="str">
            <v>38614</v>
          </cell>
          <cell r="G479" t="str">
            <v>38614Vincent</v>
          </cell>
          <cell r="H479" t="str">
            <v>38614</v>
          </cell>
          <cell r="I479" t="str">
            <v>38614</v>
          </cell>
          <cell r="J479">
            <v>9</v>
          </cell>
          <cell r="K479">
            <v>38</v>
          </cell>
          <cell r="L479">
            <v>2</v>
          </cell>
          <cell r="M479" t="str">
            <v>CONTENEURISATION</v>
          </cell>
          <cell r="N479">
            <v>38614</v>
          </cell>
          <cell r="O479" t="str">
            <v>Conteneurisation</v>
          </cell>
          <cell r="P479" t="str">
            <v>CAP Atlantique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 t="str">
            <v>8h30</v>
          </cell>
          <cell r="V479" t="str">
            <v>VINCENT</v>
          </cell>
          <cell r="AQ479">
            <v>46</v>
          </cell>
          <cell r="AR479">
            <v>1</v>
          </cell>
          <cell r="AS479">
            <v>0</v>
          </cell>
          <cell r="AW479" t="str">
            <v>Vincent</v>
          </cell>
          <cell r="AX479" t="str">
            <v>CDI</v>
          </cell>
          <cell r="AY479"/>
          <cell r="AZ479"/>
          <cell r="BA479"/>
          <cell r="BB479"/>
        </row>
        <row r="480">
          <cell r="A480" t="str">
            <v>38614EMB</v>
          </cell>
          <cell r="B480" t="str">
            <v>38614</v>
          </cell>
          <cell r="C480" t="str">
            <v>38614</v>
          </cell>
          <cell r="D480" t="str">
            <v>38614PERAUD</v>
          </cell>
          <cell r="E480" t="str">
            <v>38614</v>
          </cell>
          <cell r="F480" t="str">
            <v>38614</v>
          </cell>
          <cell r="G480" t="str">
            <v>38614PERRAUD</v>
          </cell>
          <cell r="H480" t="str">
            <v>38614</v>
          </cell>
          <cell r="I480" t="str">
            <v>38614</v>
          </cell>
          <cell r="J480">
            <v>9</v>
          </cell>
          <cell r="K480">
            <v>38</v>
          </cell>
          <cell r="L480">
            <v>2</v>
          </cell>
          <cell r="M480" t="str">
            <v>EMB</v>
          </cell>
          <cell r="N480">
            <v>38614</v>
          </cell>
          <cell r="O480" t="str">
            <v>EMB</v>
          </cell>
          <cell r="P480" t="str">
            <v>Embauche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 t="str">
            <v>4h00</v>
          </cell>
          <cell r="V480" t="str">
            <v>PERAUD</v>
          </cell>
          <cell r="AQ480">
            <v>1</v>
          </cell>
          <cell r="AR480">
            <v>1</v>
          </cell>
          <cell r="AS480">
            <v>0</v>
          </cell>
          <cell r="AW480" t="str">
            <v>PERRAUD</v>
          </cell>
          <cell r="AX480" t="str">
            <v>CDI</v>
          </cell>
          <cell r="AY480"/>
          <cell r="AZ480"/>
          <cell r="BA480"/>
          <cell r="BB480"/>
        </row>
        <row r="481">
          <cell r="A481" t="str">
            <v>38614GLS1</v>
          </cell>
          <cell r="B481" t="str">
            <v>38614442</v>
          </cell>
          <cell r="C481" t="str">
            <v>38614</v>
          </cell>
          <cell r="D481" t="str">
            <v>38614BERNIER</v>
          </cell>
          <cell r="E481" t="str">
            <v>38614COURDIER</v>
          </cell>
          <cell r="F481" t="str">
            <v>38614</v>
          </cell>
          <cell r="G481" t="str">
            <v>3861492020G</v>
          </cell>
          <cell r="H481" t="str">
            <v>3861420580G</v>
          </cell>
          <cell r="I481" t="str">
            <v>38614</v>
          </cell>
          <cell r="J481">
            <v>9</v>
          </cell>
          <cell r="K481">
            <v>38</v>
          </cell>
          <cell r="L481">
            <v>2</v>
          </cell>
          <cell r="M481" t="str">
            <v>PAP</v>
          </cell>
          <cell r="N481">
            <v>38614</v>
          </cell>
          <cell r="O481" t="str">
            <v>GLS1</v>
          </cell>
          <cell r="P481" t="str">
            <v>Le Pouliguen S1 OM+EL</v>
          </cell>
          <cell r="Q481" t="str">
            <v>Le Pouliguen S3 OM+EL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str">
            <v>BERNIER</v>
          </cell>
          <cell r="W481" t="str">
            <v>COURDIER</v>
          </cell>
          <cell r="Y481">
            <v>442</v>
          </cell>
          <cell r="AA481" t="e">
            <v>#N/A</v>
          </cell>
          <cell r="AB481" t="e">
            <v>#N/A</v>
          </cell>
          <cell r="AC481"/>
          <cell r="AD481">
            <v>2</v>
          </cell>
          <cell r="AE481">
            <v>8</v>
          </cell>
          <cell r="AF481">
            <v>0</v>
          </cell>
          <cell r="AG481">
            <v>0</v>
          </cell>
          <cell r="AH481">
            <v>0</v>
          </cell>
          <cell r="AI481">
            <v>10</v>
          </cell>
          <cell r="AJ481" t="e">
            <v>#N/A</v>
          </cell>
          <cell r="AK481" t="e">
            <v>#N/A</v>
          </cell>
          <cell r="AL481" t="e">
            <v>#N/A</v>
          </cell>
          <cell r="AM481" t="e">
            <v>#N/A</v>
          </cell>
          <cell r="AN481" t="e">
            <v>#N/A</v>
          </cell>
          <cell r="AO481" t="str">
            <v>Le Pouliguen</v>
          </cell>
          <cell r="AP481" t="str">
            <v>SICAPG</v>
          </cell>
          <cell r="AQ481">
            <v>2</v>
          </cell>
          <cell r="AR481">
            <v>2</v>
          </cell>
          <cell r="AS481">
            <v>20</v>
          </cell>
          <cell r="AW481" t="str">
            <v>92020G</v>
          </cell>
          <cell r="AX481" t="str">
            <v>CDI</v>
          </cell>
          <cell r="AY481" t="str">
            <v>20580G</v>
          </cell>
          <cell r="AZ481" t="str">
            <v>CDI</v>
          </cell>
          <cell r="BA481"/>
          <cell r="BB481"/>
        </row>
        <row r="482">
          <cell r="A482" t="str">
            <v>38614GLS2</v>
          </cell>
          <cell r="B482" t="str">
            <v>38614481</v>
          </cell>
          <cell r="C482" t="str">
            <v>38614</v>
          </cell>
          <cell r="D482" t="str">
            <v>38614PIVAUT</v>
          </cell>
          <cell r="E482" t="str">
            <v>38614HAMON</v>
          </cell>
          <cell r="F482" t="str">
            <v>38614</v>
          </cell>
          <cell r="G482" t="str">
            <v>3861461690G</v>
          </cell>
          <cell r="H482" t="str">
            <v>38614HAMON</v>
          </cell>
          <cell r="I482" t="str">
            <v>38614</v>
          </cell>
          <cell r="J482">
            <v>9</v>
          </cell>
          <cell r="K482">
            <v>38</v>
          </cell>
          <cell r="L482">
            <v>2</v>
          </cell>
          <cell r="M482" t="str">
            <v>PAP</v>
          </cell>
          <cell r="N482">
            <v>38614</v>
          </cell>
          <cell r="O482" t="str">
            <v>GLS2</v>
          </cell>
          <cell r="P482" t="str">
            <v>Le Croisic S3 OM</v>
          </cell>
          <cell r="Q482" t="str">
            <v>Le Croisic S2 OM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str">
            <v>PIVAUT</v>
          </cell>
          <cell r="W482" t="str">
            <v>HAMON</v>
          </cell>
          <cell r="Y482">
            <v>481</v>
          </cell>
          <cell r="AA482" t="e">
            <v>#N/A</v>
          </cell>
          <cell r="AB482" t="e">
            <v>#N/A</v>
          </cell>
          <cell r="AC482"/>
          <cell r="AD482">
            <v>2</v>
          </cell>
          <cell r="AE482">
            <v>5</v>
          </cell>
          <cell r="AF482">
            <v>0</v>
          </cell>
          <cell r="AG482">
            <v>0</v>
          </cell>
          <cell r="AH482">
            <v>0</v>
          </cell>
          <cell r="AI482">
            <v>7</v>
          </cell>
          <cell r="AJ482" t="e">
            <v>#N/A</v>
          </cell>
          <cell r="AK482" t="e">
            <v>#N/A</v>
          </cell>
          <cell r="AL482" t="e">
            <v>#N/A</v>
          </cell>
          <cell r="AM482" t="e">
            <v>#N/A</v>
          </cell>
          <cell r="AN482" t="e">
            <v>#N/A</v>
          </cell>
          <cell r="AO482" t="str">
            <v>Le Croisic</v>
          </cell>
          <cell r="AP482" t="str">
            <v>SICAPG</v>
          </cell>
          <cell r="AQ482">
            <v>3</v>
          </cell>
          <cell r="AR482">
            <v>2</v>
          </cell>
          <cell r="AS482">
            <v>14</v>
          </cell>
          <cell r="AW482" t="str">
            <v>61690G</v>
          </cell>
          <cell r="AX482" t="str">
            <v>CDI</v>
          </cell>
          <cell r="AY482" t="str">
            <v>HAMON</v>
          </cell>
          <cell r="AZ482" t="str">
            <v>CDI</v>
          </cell>
          <cell r="BA482"/>
          <cell r="BB482"/>
        </row>
        <row r="483">
          <cell r="A483" t="str">
            <v>38614GLS4</v>
          </cell>
          <cell r="B483" t="str">
            <v>38614282</v>
          </cell>
          <cell r="C483" t="str">
            <v>38614</v>
          </cell>
          <cell r="D483" t="str">
            <v>38614COQUARD</v>
          </cell>
          <cell r="E483" t="str">
            <v>38614MAUVE</v>
          </cell>
          <cell r="F483" t="str">
            <v>38614</v>
          </cell>
          <cell r="G483" t="str">
            <v>3861419961G</v>
          </cell>
          <cell r="H483" t="str">
            <v>38614MAUVE</v>
          </cell>
          <cell r="I483" t="str">
            <v>38614</v>
          </cell>
          <cell r="J483">
            <v>9</v>
          </cell>
          <cell r="K483">
            <v>38</v>
          </cell>
          <cell r="L483">
            <v>2</v>
          </cell>
          <cell r="M483" t="str">
            <v>PAP</v>
          </cell>
          <cell r="N483">
            <v>38614</v>
          </cell>
          <cell r="O483" t="str">
            <v>GLS4</v>
          </cell>
          <cell r="P483" t="str">
            <v>Batz/Mer Sud OM</v>
          </cell>
          <cell r="Q483" t="str">
            <v>Le Pouliguen S3/2 OM+EL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str">
            <v>COQUARD</v>
          </cell>
          <cell r="W483" t="str">
            <v>MAUVE</v>
          </cell>
          <cell r="Y483">
            <v>282</v>
          </cell>
          <cell r="AA483" t="e">
            <v>#N/A</v>
          </cell>
          <cell r="AB483" t="e">
            <v>#N/A</v>
          </cell>
          <cell r="AC483"/>
          <cell r="AD483">
            <v>4.25</v>
          </cell>
          <cell r="AE483">
            <v>3</v>
          </cell>
          <cell r="AF483">
            <v>0</v>
          </cell>
          <cell r="AG483">
            <v>0</v>
          </cell>
          <cell r="AH483">
            <v>0</v>
          </cell>
          <cell r="AI483">
            <v>7.25</v>
          </cell>
          <cell r="AJ483" t="e">
            <v>#N/A</v>
          </cell>
          <cell r="AK483" t="e">
            <v>#N/A</v>
          </cell>
          <cell r="AL483" t="e">
            <v>#N/A</v>
          </cell>
          <cell r="AM483" t="e">
            <v>#N/A</v>
          </cell>
          <cell r="AN483" t="e">
            <v>#N/A</v>
          </cell>
          <cell r="AO483" t="str">
            <v>Batz sur Mer</v>
          </cell>
          <cell r="AP483" t="str">
            <v>SICAPG</v>
          </cell>
          <cell r="AQ483">
            <v>5</v>
          </cell>
          <cell r="AR483">
            <v>2</v>
          </cell>
          <cell r="AS483">
            <v>14.5</v>
          </cell>
          <cell r="AW483" t="str">
            <v>19961G</v>
          </cell>
          <cell r="AX483" t="str">
            <v>CDI</v>
          </cell>
          <cell r="AY483" t="str">
            <v>MAUVE</v>
          </cell>
          <cell r="AZ483" t="str">
            <v>CDI</v>
          </cell>
          <cell r="BA483"/>
          <cell r="BB483"/>
        </row>
        <row r="484">
          <cell r="A484" t="str">
            <v>38614GLS6</v>
          </cell>
          <cell r="B484" t="str">
            <v>38614500</v>
          </cell>
          <cell r="C484" t="str">
            <v>38614490</v>
          </cell>
          <cell r="D484" t="str">
            <v>38614PELLETIER</v>
          </cell>
          <cell r="E484" t="str">
            <v>38614CHAPEAU</v>
          </cell>
          <cell r="F484" t="str">
            <v>38614</v>
          </cell>
          <cell r="G484" t="str">
            <v>38614597620</v>
          </cell>
          <cell r="H484" t="str">
            <v>38614CHAPEAU</v>
          </cell>
          <cell r="I484" t="str">
            <v>38614</v>
          </cell>
          <cell r="J484">
            <v>9</v>
          </cell>
          <cell r="K484">
            <v>38</v>
          </cell>
          <cell r="L484">
            <v>2</v>
          </cell>
          <cell r="M484" t="str">
            <v>PAP</v>
          </cell>
          <cell r="N484">
            <v>38614</v>
          </cell>
          <cell r="O484" t="str">
            <v>GLS6</v>
          </cell>
          <cell r="P484" t="str">
            <v>Le Pouliguen S2 OM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 t="str">
            <v>PELLETIER</v>
          </cell>
          <cell r="W484" t="str">
            <v>CHAPEAU</v>
          </cell>
          <cell r="Y484">
            <v>500</v>
          </cell>
          <cell r="Z484">
            <v>490</v>
          </cell>
          <cell r="AA484" t="e">
            <v>#N/A</v>
          </cell>
          <cell r="AB484" t="e">
            <v>#N/A</v>
          </cell>
          <cell r="AC484"/>
          <cell r="AD484">
            <v>8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8</v>
          </cell>
          <cell r="AJ484" t="e">
            <v>#N/A</v>
          </cell>
          <cell r="AK484" t="e">
            <v>#N/A</v>
          </cell>
          <cell r="AL484" t="e">
            <v>#N/A</v>
          </cell>
          <cell r="AM484" t="e">
            <v>#N/A</v>
          </cell>
          <cell r="AN484" t="e">
            <v>#N/A</v>
          </cell>
          <cell r="AO484" t="str">
            <v>Le Pouliguen</v>
          </cell>
          <cell r="AP484" t="str">
            <v>SICAPG</v>
          </cell>
          <cell r="AQ484">
            <v>7</v>
          </cell>
          <cell r="AR484">
            <v>2</v>
          </cell>
          <cell r="AS484">
            <v>16</v>
          </cell>
          <cell r="AW484">
            <v>597620</v>
          </cell>
          <cell r="AX484" t="str">
            <v>CDI</v>
          </cell>
          <cell r="AY484" t="str">
            <v>CHAPEAU</v>
          </cell>
          <cell r="AZ484" t="str">
            <v>CDI</v>
          </cell>
          <cell r="BA484"/>
          <cell r="BB484"/>
        </row>
        <row r="485">
          <cell r="A485" t="str">
            <v>38614GLS8</v>
          </cell>
          <cell r="B485" t="str">
            <v>38614358</v>
          </cell>
          <cell r="C485" t="str">
            <v>38614</v>
          </cell>
          <cell r="D485" t="str">
            <v>38614MANOUBY</v>
          </cell>
          <cell r="E485" t="str">
            <v>38614MARICHAL</v>
          </cell>
          <cell r="F485" t="str">
            <v>38614</v>
          </cell>
          <cell r="G485" t="str">
            <v>3861450420G</v>
          </cell>
          <cell r="H485" t="str">
            <v>3861450970G</v>
          </cell>
          <cell r="I485" t="str">
            <v>38614</v>
          </cell>
          <cell r="J485">
            <v>9</v>
          </cell>
          <cell r="K485">
            <v>38</v>
          </cell>
          <cell r="L485">
            <v>2</v>
          </cell>
          <cell r="M485" t="str">
            <v>PAP</v>
          </cell>
          <cell r="N485">
            <v>38614</v>
          </cell>
          <cell r="O485" t="str">
            <v>GLS8</v>
          </cell>
          <cell r="P485" t="str">
            <v>La Turballe Cotier 1 OM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str">
            <v>MANOUBY</v>
          </cell>
          <cell r="W485" t="str">
            <v>MARICHAL</v>
          </cell>
          <cell r="Y485">
            <v>358</v>
          </cell>
          <cell r="AA485" t="e">
            <v>#N/A</v>
          </cell>
          <cell r="AB485" t="e">
            <v>#N/A</v>
          </cell>
          <cell r="AC485"/>
          <cell r="AD485">
            <v>8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8</v>
          </cell>
          <cell r="AJ485" t="e">
            <v>#N/A</v>
          </cell>
          <cell r="AK485" t="e">
            <v>#N/A</v>
          </cell>
          <cell r="AL485" t="e">
            <v>#N/A</v>
          </cell>
          <cell r="AM485" t="e">
            <v>#N/A</v>
          </cell>
          <cell r="AN485" t="e">
            <v>#N/A</v>
          </cell>
          <cell r="AO485" t="str">
            <v>La Turballe</v>
          </cell>
          <cell r="AP485" t="str">
            <v>CCPB</v>
          </cell>
          <cell r="AQ485">
            <v>9</v>
          </cell>
          <cell r="AR485">
            <v>2</v>
          </cell>
          <cell r="AS485">
            <v>16</v>
          </cell>
          <cell r="AW485" t="str">
            <v>50420G</v>
          </cell>
          <cell r="AX485" t="str">
            <v>CDI</v>
          </cell>
          <cell r="AY485" t="str">
            <v>50970G</v>
          </cell>
          <cell r="AZ485" t="str">
            <v>CDI</v>
          </cell>
          <cell r="BA485"/>
          <cell r="BB485"/>
        </row>
        <row r="486">
          <cell r="A486" t="str">
            <v>38614GLS9</v>
          </cell>
          <cell r="B486" t="str">
            <v>38614243</v>
          </cell>
          <cell r="C486" t="str">
            <v>38614</v>
          </cell>
          <cell r="D486" t="str">
            <v>38614SEJOURNE</v>
          </cell>
          <cell r="E486" t="str">
            <v>38614AMISSE C</v>
          </cell>
          <cell r="F486" t="str">
            <v>38614</v>
          </cell>
          <cell r="G486" t="str">
            <v>38614703322</v>
          </cell>
          <cell r="H486" t="str">
            <v>38614AMISSE</v>
          </cell>
          <cell r="I486" t="str">
            <v>38614</v>
          </cell>
          <cell r="J486">
            <v>9</v>
          </cell>
          <cell r="K486">
            <v>38</v>
          </cell>
          <cell r="L486">
            <v>2</v>
          </cell>
          <cell r="M486" t="str">
            <v>PAP</v>
          </cell>
          <cell r="N486">
            <v>38614</v>
          </cell>
          <cell r="O486" t="str">
            <v>GLS9</v>
          </cell>
          <cell r="P486" t="str">
            <v>La Turballe Cotier 2 OM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str">
            <v>SEJOURNE</v>
          </cell>
          <cell r="W486" t="str">
            <v>AMISSE C</v>
          </cell>
          <cell r="Y486">
            <v>243</v>
          </cell>
          <cell r="AA486" t="e">
            <v>#N/A</v>
          </cell>
          <cell r="AB486" t="e">
            <v>#N/A</v>
          </cell>
          <cell r="AC486"/>
          <cell r="AD486">
            <v>8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8</v>
          </cell>
          <cell r="AJ486" t="e">
            <v>#N/A</v>
          </cell>
          <cell r="AK486" t="e">
            <v>#N/A</v>
          </cell>
          <cell r="AL486" t="e">
            <v>#N/A</v>
          </cell>
          <cell r="AM486" t="e">
            <v>#N/A</v>
          </cell>
          <cell r="AN486" t="e">
            <v>#N/A</v>
          </cell>
          <cell r="AO486" t="str">
            <v>La Turballe</v>
          </cell>
          <cell r="AP486" t="str">
            <v>CCPB</v>
          </cell>
          <cell r="AQ486">
            <v>10</v>
          </cell>
          <cell r="AR486">
            <v>2</v>
          </cell>
          <cell r="AS486">
            <v>16</v>
          </cell>
          <cell r="AW486">
            <v>703322</v>
          </cell>
          <cell r="AX486" t="str">
            <v>CDI</v>
          </cell>
          <cell r="AY486" t="str">
            <v>AMISSE</v>
          </cell>
          <cell r="AZ486" t="str">
            <v>CDI</v>
          </cell>
          <cell r="BA486"/>
          <cell r="BB486"/>
        </row>
        <row r="487">
          <cell r="A487" t="str">
            <v>38614GLS10</v>
          </cell>
          <cell r="B487" t="str">
            <v>38614438</v>
          </cell>
          <cell r="C487" t="str">
            <v>38614</v>
          </cell>
          <cell r="D487" t="str">
            <v>38614LOGODIN</v>
          </cell>
          <cell r="E487" t="str">
            <v>38614CORNET</v>
          </cell>
          <cell r="F487" t="str">
            <v>38614</v>
          </cell>
          <cell r="G487" t="str">
            <v>3861448500G</v>
          </cell>
          <cell r="H487" t="str">
            <v>3861420133G</v>
          </cell>
          <cell r="I487" t="str">
            <v>38614</v>
          </cell>
          <cell r="J487">
            <v>9</v>
          </cell>
          <cell r="K487">
            <v>38</v>
          </cell>
          <cell r="L487">
            <v>2</v>
          </cell>
          <cell r="M487" t="str">
            <v>PAP</v>
          </cell>
          <cell r="N487">
            <v>38614</v>
          </cell>
          <cell r="O487" t="str">
            <v>GLS10</v>
          </cell>
          <cell r="P487" t="str">
            <v>Piriac Cotier OM+EL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str">
            <v>LOGODIN</v>
          </cell>
          <cell r="W487" t="str">
            <v>CORNET</v>
          </cell>
          <cell r="Y487">
            <v>438</v>
          </cell>
          <cell r="AA487" t="e">
            <v>#N/A</v>
          </cell>
          <cell r="AB487" t="e">
            <v>#N/A</v>
          </cell>
          <cell r="AC487"/>
          <cell r="AD487">
            <v>8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8</v>
          </cell>
          <cell r="AJ487" t="e">
            <v>#N/A</v>
          </cell>
          <cell r="AK487" t="e">
            <v>#N/A</v>
          </cell>
          <cell r="AL487" t="e">
            <v>#N/A</v>
          </cell>
          <cell r="AM487" t="e">
            <v>#N/A</v>
          </cell>
          <cell r="AN487" t="e">
            <v>#N/A</v>
          </cell>
          <cell r="AO487" t="str">
            <v>Piriac / Mer</v>
          </cell>
          <cell r="AP487" t="str">
            <v>CCPB</v>
          </cell>
          <cell r="AQ487">
            <v>11</v>
          </cell>
          <cell r="AR487">
            <v>2</v>
          </cell>
          <cell r="AS487">
            <v>16</v>
          </cell>
          <cell r="AW487" t="str">
            <v>48500G</v>
          </cell>
          <cell r="AX487" t="str">
            <v>CDI</v>
          </cell>
          <cell r="AY487" t="str">
            <v>20133G</v>
          </cell>
          <cell r="AZ487" t="str">
            <v>CDI</v>
          </cell>
          <cell r="BA487"/>
          <cell r="BB487"/>
        </row>
        <row r="488">
          <cell r="A488" t="str">
            <v>38614GLS11</v>
          </cell>
          <cell r="B488" t="str">
            <v>38614177</v>
          </cell>
          <cell r="C488" t="str">
            <v>38614</v>
          </cell>
          <cell r="D488" t="str">
            <v>38614FRADIN</v>
          </cell>
          <cell r="E488" t="str">
            <v>38614BOMPOIL</v>
          </cell>
          <cell r="F488" t="str">
            <v>38614</v>
          </cell>
          <cell r="G488" t="str">
            <v>3861431421G</v>
          </cell>
          <cell r="H488" t="str">
            <v>38614333180</v>
          </cell>
          <cell r="I488" t="str">
            <v>38614</v>
          </cell>
          <cell r="J488">
            <v>9</v>
          </cell>
          <cell r="K488">
            <v>38</v>
          </cell>
          <cell r="L488">
            <v>2</v>
          </cell>
          <cell r="M488" t="str">
            <v>PAP</v>
          </cell>
          <cell r="N488">
            <v>38614</v>
          </cell>
          <cell r="O488" t="str">
            <v>GLS11</v>
          </cell>
          <cell r="P488" t="str">
            <v>Mesquer Cotier OM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str">
            <v>FRADIN</v>
          </cell>
          <cell r="W488" t="str">
            <v>BOMPOIL</v>
          </cell>
          <cell r="Y488">
            <v>177</v>
          </cell>
          <cell r="AA488" t="e">
            <v>#N/A</v>
          </cell>
          <cell r="AB488" t="e">
            <v>#N/A</v>
          </cell>
          <cell r="AC488"/>
          <cell r="AD488">
            <v>8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8</v>
          </cell>
          <cell r="AJ488" t="e">
            <v>#N/A</v>
          </cell>
          <cell r="AK488" t="e">
            <v>#N/A</v>
          </cell>
          <cell r="AL488" t="e">
            <v>#N/A</v>
          </cell>
          <cell r="AM488" t="e">
            <v>#N/A</v>
          </cell>
          <cell r="AN488" t="e">
            <v>#N/A</v>
          </cell>
          <cell r="AO488" t="str">
            <v>Mesquer</v>
          </cell>
          <cell r="AP488" t="str">
            <v>CCPB</v>
          </cell>
          <cell r="AQ488">
            <v>12</v>
          </cell>
          <cell r="AR488">
            <v>2</v>
          </cell>
          <cell r="AS488">
            <v>16</v>
          </cell>
          <cell r="AW488" t="str">
            <v>31421G</v>
          </cell>
          <cell r="AX488" t="str">
            <v>CDI</v>
          </cell>
          <cell r="AY488">
            <v>333180</v>
          </cell>
          <cell r="AZ488" t="str">
            <v>CDI</v>
          </cell>
          <cell r="BA488"/>
          <cell r="BB488"/>
        </row>
        <row r="489">
          <cell r="A489" t="str">
            <v>38614GLS12</v>
          </cell>
          <cell r="B489" t="str">
            <v>38614431</v>
          </cell>
          <cell r="C489" t="str">
            <v>38614</v>
          </cell>
          <cell r="D489" t="str">
            <v>38614MALLET</v>
          </cell>
          <cell r="E489" t="str">
            <v>38614GAUDICHE</v>
          </cell>
          <cell r="F489" t="str">
            <v>38614</v>
          </cell>
          <cell r="G489" t="str">
            <v>38614502210</v>
          </cell>
          <cell r="H489" t="str">
            <v>38614GAUDICHE</v>
          </cell>
          <cell r="I489" t="str">
            <v>38614</v>
          </cell>
          <cell r="J489">
            <v>9</v>
          </cell>
          <cell r="K489">
            <v>38</v>
          </cell>
          <cell r="L489">
            <v>2</v>
          </cell>
          <cell r="M489" t="str">
            <v>PAP</v>
          </cell>
          <cell r="N489">
            <v>38614</v>
          </cell>
          <cell r="O489" t="str">
            <v>GLS12</v>
          </cell>
          <cell r="P489" t="str">
            <v>Guérande Madeleine OM+EL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str">
            <v>MALLET</v>
          </cell>
          <cell r="W489" t="str">
            <v>GAUDICHE</v>
          </cell>
          <cell r="Y489">
            <v>431</v>
          </cell>
          <cell r="AA489" t="e">
            <v>#N/A</v>
          </cell>
          <cell r="AB489" t="e">
            <v>#N/A</v>
          </cell>
          <cell r="AC489"/>
          <cell r="AD489">
            <v>8.75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8.75</v>
          </cell>
          <cell r="AJ489" t="e">
            <v>#N/A</v>
          </cell>
          <cell r="AK489" t="e">
            <v>#N/A</v>
          </cell>
          <cell r="AL489" t="e">
            <v>#N/A</v>
          </cell>
          <cell r="AM489" t="e">
            <v>#N/A</v>
          </cell>
          <cell r="AN489" t="e">
            <v>#N/A</v>
          </cell>
          <cell r="AO489" t="str">
            <v>Guérande</v>
          </cell>
          <cell r="AP489" t="str">
            <v>SICAPG</v>
          </cell>
          <cell r="AQ489">
            <v>13</v>
          </cell>
          <cell r="AR489">
            <v>2</v>
          </cell>
          <cell r="AS489">
            <v>17.5</v>
          </cell>
          <cell r="AW489">
            <v>502210</v>
          </cell>
          <cell r="AX489" t="str">
            <v>CDI</v>
          </cell>
          <cell r="AY489" t="str">
            <v>GAUDICHE</v>
          </cell>
          <cell r="AZ489" t="str">
            <v>Intérim</v>
          </cell>
          <cell r="BA489"/>
          <cell r="BB489"/>
        </row>
        <row r="490">
          <cell r="A490" t="str">
            <v>38614GLS13</v>
          </cell>
          <cell r="B490" t="str">
            <v>38614466</v>
          </cell>
          <cell r="C490" t="str">
            <v>38614</v>
          </cell>
          <cell r="D490" t="str">
            <v>38614BAUDOUIN</v>
          </cell>
          <cell r="E490" t="str">
            <v>38614HANCKE</v>
          </cell>
          <cell r="F490" t="str">
            <v>38614</v>
          </cell>
          <cell r="G490" t="str">
            <v>3861455213</v>
          </cell>
          <cell r="H490" t="str">
            <v>3861437330G</v>
          </cell>
          <cell r="I490" t="str">
            <v>38614</v>
          </cell>
          <cell r="J490">
            <v>9</v>
          </cell>
          <cell r="K490">
            <v>38</v>
          </cell>
          <cell r="L490">
            <v>2</v>
          </cell>
          <cell r="M490" t="str">
            <v>PAP</v>
          </cell>
          <cell r="N490">
            <v>38614</v>
          </cell>
          <cell r="O490" t="str">
            <v>GLS13</v>
          </cell>
          <cell r="P490" t="str">
            <v>Guérande Brézéan OM+EL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 t="str">
            <v>BAUDOUIN</v>
          </cell>
          <cell r="W490" t="str">
            <v>HANCKE</v>
          </cell>
          <cell r="Y490">
            <v>466</v>
          </cell>
          <cell r="AA490" t="e">
            <v>#N/A</v>
          </cell>
          <cell r="AB490" t="e">
            <v>#N/A</v>
          </cell>
          <cell r="AC490"/>
          <cell r="AD490">
            <v>9.75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9.75</v>
          </cell>
          <cell r="AJ490" t="e">
            <v>#N/A</v>
          </cell>
          <cell r="AK490" t="e">
            <v>#N/A</v>
          </cell>
          <cell r="AL490" t="e">
            <v>#N/A</v>
          </cell>
          <cell r="AM490" t="e">
            <v>#N/A</v>
          </cell>
          <cell r="AN490" t="e">
            <v>#N/A</v>
          </cell>
          <cell r="AO490" t="str">
            <v>Guérande</v>
          </cell>
          <cell r="AP490" t="str">
            <v>SICAPG</v>
          </cell>
          <cell r="AQ490">
            <v>14</v>
          </cell>
          <cell r="AR490">
            <v>2</v>
          </cell>
          <cell r="AS490">
            <v>19.5</v>
          </cell>
          <cell r="AW490">
            <v>55213</v>
          </cell>
          <cell r="AX490" t="str">
            <v>CDI</v>
          </cell>
          <cell r="AY490" t="str">
            <v>37330G</v>
          </cell>
          <cell r="AZ490" t="str">
            <v>CDI</v>
          </cell>
          <cell r="BA490"/>
          <cell r="BB490"/>
        </row>
        <row r="491">
          <cell r="A491" t="str">
            <v>38614GLS14</v>
          </cell>
          <cell r="B491" t="str">
            <v>38614271</v>
          </cell>
          <cell r="C491" t="str">
            <v>38614</v>
          </cell>
          <cell r="D491" t="str">
            <v>38614GRAVE</v>
          </cell>
          <cell r="E491" t="str">
            <v>38614TREHUDIC</v>
          </cell>
          <cell r="F491" t="str">
            <v>38614</v>
          </cell>
          <cell r="G491" t="str">
            <v>38614GRAVE</v>
          </cell>
          <cell r="H491" t="str">
            <v>38614777701</v>
          </cell>
          <cell r="I491" t="str">
            <v>38614</v>
          </cell>
          <cell r="J491">
            <v>9</v>
          </cell>
          <cell r="K491">
            <v>38</v>
          </cell>
          <cell r="L491">
            <v>2</v>
          </cell>
          <cell r="M491" t="str">
            <v>PAP</v>
          </cell>
          <cell r="N491">
            <v>38614</v>
          </cell>
          <cell r="O491" t="str">
            <v>GLS14</v>
          </cell>
          <cell r="P491" t="str">
            <v>Guérande Léchet OM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str">
            <v>GRAVE</v>
          </cell>
          <cell r="W491" t="str">
            <v>TREHUDIC</v>
          </cell>
          <cell r="Y491">
            <v>271</v>
          </cell>
          <cell r="AA491" t="e">
            <v>#N/A</v>
          </cell>
          <cell r="AB491" t="e">
            <v>#N/A</v>
          </cell>
          <cell r="AC491"/>
          <cell r="AD491">
            <v>7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7</v>
          </cell>
          <cell r="AJ491" t="e">
            <v>#N/A</v>
          </cell>
          <cell r="AK491" t="e">
            <v>#N/A</v>
          </cell>
          <cell r="AL491" t="e">
            <v>#N/A</v>
          </cell>
          <cell r="AM491" t="e">
            <v>#N/A</v>
          </cell>
          <cell r="AN491" t="e">
            <v>#N/A</v>
          </cell>
          <cell r="AO491" t="str">
            <v>Guérande</v>
          </cell>
          <cell r="AP491" t="str">
            <v>SICAPG</v>
          </cell>
          <cell r="AQ491">
            <v>15</v>
          </cell>
          <cell r="AR491">
            <v>2</v>
          </cell>
          <cell r="AS491">
            <v>14</v>
          </cell>
          <cell r="AW491" t="str">
            <v>GRAVE</v>
          </cell>
          <cell r="AX491" t="str">
            <v>CDI</v>
          </cell>
          <cell r="AY491">
            <v>777701</v>
          </cell>
          <cell r="AZ491" t="str">
            <v>CDI</v>
          </cell>
          <cell r="BA491"/>
          <cell r="BB491"/>
        </row>
        <row r="492">
          <cell r="A492" t="str">
            <v>38614GLS15</v>
          </cell>
          <cell r="B492" t="str">
            <v>38614441</v>
          </cell>
          <cell r="C492" t="str">
            <v>38614</v>
          </cell>
          <cell r="D492" t="str">
            <v>38614PECHENARD</v>
          </cell>
          <cell r="E492" t="str">
            <v>38614PERAUD</v>
          </cell>
          <cell r="F492" t="str">
            <v>38614</v>
          </cell>
          <cell r="G492" t="str">
            <v>38614595500</v>
          </cell>
          <cell r="H492" t="str">
            <v>38614PERRAUD</v>
          </cell>
          <cell r="I492" t="str">
            <v>38614</v>
          </cell>
          <cell r="J492">
            <v>9</v>
          </cell>
          <cell r="K492">
            <v>38</v>
          </cell>
          <cell r="L492">
            <v>2</v>
          </cell>
          <cell r="M492" t="str">
            <v>PAP</v>
          </cell>
          <cell r="N492">
            <v>38614</v>
          </cell>
          <cell r="O492" t="str">
            <v>GLS15</v>
          </cell>
          <cell r="P492" t="str">
            <v>Guérande Intramuros OM</v>
          </cell>
          <cell r="Q492" t="str">
            <v>Guérande ZI OM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str">
            <v>PECHENARD</v>
          </cell>
          <cell r="W492" t="str">
            <v>PERAUD</v>
          </cell>
          <cell r="Y492">
            <v>441</v>
          </cell>
          <cell r="AA492" t="e">
            <v>#N/A</v>
          </cell>
          <cell r="AB492" t="e">
            <v>#N/A</v>
          </cell>
          <cell r="AC492"/>
          <cell r="AD492">
            <v>2</v>
          </cell>
          <cell r="AE492">
            <v>6</v>
          </cell>
          <cell r="AF492">
            <v>0</v>
          </cell>
          <cell r="AG492">
            <v>0</v>
          </cell>
          <cell r="AH492">
            <v>0</v>
          </cell>
          <cell r="AI492">
            <v>8</v>
          </cell>
          <cell r="AJ492" t="e">
            <v>#N/A</v>
          </cell>
          <cell r="AK492" t="e">
            <v>#N/A</v>
          </cell>
          <cell r="AL492" t="e">
            <v>#N/A</v>
          </cell>
          <cell r="AM492" t="e">
            <v>#N/A</v>
          </cell>
          <cell r="AN492" t="e">
            <v>#N/A</v>
          </cell>
          <cell r="AO492" t="str">
            <v>Guérande</v>
          </cell>
          <cell r="AP492" t="str">
            <v>SICAPG</v>
          </cell>
          <cell r="AQ492">
            <v>16</v>
          </cell>
          <cell r="AR492">
            <v>2</v>
          </cell>
          <cell r="AS492">
            <v>16</v>
          </cell>
          <cell r="AW492">
            <v>595500</v>
          </cell>
          <cell r="AX492" t="str">
            <v>CDI</v>
          </cell>
          <cell r="AY492" t="str">
            <v>PERRAUD</v>
          </cell>
          <cell r="AZ492" t="str">
            <v>CDI</v>
          </cell>
          <cell r="BA492"/>
          <cell r="BB492"/>
        </row>
        <row r="493">
          <cell r="A493" t="str">
            <v>38614GLS16</v>
          </cell>
          <cell r="B493" t="str">
            <v>38614465</v>
          </cell>
          <cell r="C493" t="str">
            <v>38614</v>
          </cell>
          <cell r="D493" t="str">
            <v>38614LAQUITTANT</v>
          </cell>
          <cell r="E493" t="str">
            <v>38614RACON</v>
          </cell>
          <cell r="F493" t="str">
            <v>38614</v>
          </cell>
          <cell r="G493" t="str">
            <v>38614446000</v>
          </cell>
          <cell r="H493" t="str">
            <v>38614Racon</v>
          </cell>
          <cell r="I493" t="str">
            <v>38614</v>
          </cell>
          <cell r="J493">
            <v>9</v>
          </cell>
          <cell r="K493">
            <v>38</v>
          </cell>
          <cell r="L493">
            <v>2</v>
          </cell>
          <cell r="M493" t="str">
            <v>PAP</v>
          </cell>
          <cell r="N493">
            <v>38614</v>
          </cell>
          <cell r="O493" t="str">
            <v>GLS16</v>
          </cell>
          <cell r="P493" t="str">
            <v>Pornichet S1/2 OM</v>
          </cell>
          <cell r="Q493" t="str">
            <v>Pornichet S2/1 OM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str">
            <v>LAQUITTANT</v>
          </cell>
          <cell r="W493" t="str">
            <v>RACON</v>
          </cell>
          <cell r="Y493">
            <v>465</v>
          </cell>
          <cell r="AA493" t="e">
            <v>#N/A</v>
          </cell>
          <cell r="AB493" t="e">
            <v>#N/A</v>
          </cell>
          <cell r="AC493"/>
          <cell r="AD493">
            <v>4</v>
          </cell>
          <cell r="AE493">
            <v>4.5</v>
          </cell>
          <cell r="AF493">
            <v>0</v>
          </cell>
          <cell r="AG493">
            <v>0</v>
          </cell>
          <cell r="AH493">
            <v>0</v>
          </cell>
          <cell r="AI493">
            <v>8.5</v>
          </cell>
          <cell r="AJ493" t="e">
            <v>#N/A</v>
          </cell>
          <cell r="AK493" t="e">
            <v>#N/A</v>
          </cell>
          <cell r="AL493" t="e">
            <v>#N/A</v>
          </cell>
          <cell r="AM493" t="e">
            <v>#N/A</v>
          </cell>
          <cell r="AN493" t="e">
            <v>#N/A</v>
          </cell>
          <cell r="AO493" t="str">
            <v>Pornichet</v>
          </cell>
          <cell r="AP493" t="str">
            <v>CARENE</v>
          </cell>
          <cell r="AQ493">
            <v>17</v>
          </cell>
          <cell r="AR493">
            <v>2</v>
          </cell>
          <cell r="AS493">
            <v>17</v>
          </cell>
          <cell r="AW493">
            <v>446000</v>
          </cell>
          <cell r="AX493" t="str">
            <v>CDI</v>
          </cell>
          <cell r="AY493" t="str">
            <v>Racon</v>
          </cell>
          <cell r="AZ493" t="str">
            <v>Intérim</v>
          </cell>
          <cell r="BA493"/>
          <cell r="BB493"/>
        </row>
        <row r="494">
          <cell r="A494" t="str">
            <v>38614GLS17</v>
          </cell>
          <cell r="B494" t="str">
            <v>38614447</v>
          </cell>
          <cell r="C494" t="str">
            <v>38614</v>
          </cell>
          <cell r="D494" t="str">
            <v>38614QUELLARD</v>
          </cell>
          <cell r="E494" t="str">
            <v>38614PROUST</v>
          </cell>
          <cell r="F494" t="str">
            <v>38614</v>
          </cell>
          <cell r="G494" t="str">
            <v>3861463855G</v>
          </cell>
          <cell r="H494" t="str">
            <v>38614PROUST</v>
          </cell>
          <cell r="I494" t="str">
            <v>38614</v>
          </cell>
          <cell r="J494">
            <v>9</v>
          </cell>
          <cell r="K494">
            <v>38</v>
          </cell>
          <cell r="L494">
            <v>2</v>
          </cell>
          <cell r="M494" t="str">
            <v>PAP</v>
          </cell>
          <cell r="N494">
            <v>38614</v>
          </cell>
          <cell r="O494" t="str">
            <v>GLS17</v>
          </cell>
          <cell r="P494" t="str">
            <v>Pornichet S1/1 OM</v>
          </cell>
          <cell r="Q494" t="str">
            <v>Pornichet S2/2 OM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str">
            <v>QUELLARD</v>
          </cell>
          <cell r="W494" t="str">
            <v>PROUST</v>
          </cell>
          <cell r="Y494">
            <v>447</v>
          </cell>
          <cell r="AA494" t="e">
            <v>#N/A</v>
          </cell>
          <cell r="AB494" t="e">
            <v>#N/A</v>
          </cell>
          <cell r="AC494"/>
          <cell r="AD494">
            <v>4</v>
          </cell>
          <cell r="AE494">
            <v>4.5</v>
          </cell>
          <cell r="AF494">
            <v>0</v>
          </cell>
          <cell r="AG494">
            <v>0</v>
          </cell>
          <cell r="AH494">
            <v>0</v>
          </cell>
          <cell r="AI494">
            <v>8.5</v>
          </cell>
          <cell r="AJ494" t="e">
            <v>#N/A</v>
          </cell>
          <cell r="AK494" t="e">
            <v>#N/A</v>
          </cell>
          <cell r="AL494" t="e">
            <v>#N/A</v>
          </cell>
          <cell r="AM494" t="e">
            <v>#N/A</v>
          </cell>
          <cell r="AN494" t="e">
            <v>#N/A</v>
          </cell>
          <cell r="AO494" t="str">
            <v>Pornichet</v>
          </cell>
          <cell r="AP494" t="str">
            <v>CARENE</v>
          </cell>
          <cell r="AQ494">
            <v>18</v>
          </cell>
          <cell r="AR494">
            <v>2</v>
          </cell>
          <cell r="AS494">
            <v>17</v>
          </cell>
          <cell r="AW494" t="str">
            <v>63855G</v>
          </cell>
          <cell r="AX494" t="str">
            <v>CDI</v>
          </cell>
          <cell r="AY494" t="str">
            <v>PROUST</v>
          </cell>
          <cell r="AZ494" t="str">
            <v>CDI</v>
          </cell>
          <cell r="BA494"/>
          <cell r="BB494"/>
        </row>
        <row r="495">
          <cell r="A495" t="str">
            <v>38614GLS18</v>
          </cell>
          <cell r="B495" t="str">
            <v>38614490</v>
          </cell>
          <cell r="C495" t="str">
            <v>38614</v>
          </cell>
          <cell r="D495" t="str">
            <v>38614DERIANO</v>
          </cell>
          <cell r="E495" t="str">
            <v>38614BEAUTO</v>
          </cell>
          <cell r="F495" t="str">
            <v>38614</v>
          </cell>
          <cell r="G495" t="str">
            <v>38614238000</v>
          </cell>
          <cell r="H495" t="str">
            <v>38614BEAUTO</v>
          </cell>
          <cell r="I495" t="str">
            <v>38614</v>
          </cell>
          <cell r="J495">
            <v>9</v>
          </cell>
          <cell r="K495">
            <v>38</v>
          </cell>
          <cell r="L495">
            <v>2</v>
          </cell>
          <cell r="M495" t="str">
            <v>PAP</v>
          </cell>
          <cell r="N495">
            <v>38614</v>
          </cell>
          <cell r="O495" t="str">
            <v>GLS18</v>
          </cell>
          <cell r="P495" t="str">
            <v>Pornichet S2/3 OM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str">
            <v>DERIANO</v>
          </cell>
          <cell r="W495" t="str">
            <v>BEAUTO</v>
          </cell>
          <cell r="Y495">
            <v>490</v>
          </cell>
          <cell r="AA495" t="e">
            <v>#N/A</v>
          </cell>
          <cell r="AB495" t="e">
            <v>#N/A</v>
          </cell>
          <cell r="AC495"/>
          <cell r="AD495">
            <v>9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9</v>
          </cell>
          <cell r="AJ495" t="e">
            <v>#N/A</v>
          </cell>
          <cell r="AK495" t="e">
            <v>#N/A</v>
          </cell>
          <cell r="AL495" t="e">
            <v>#N/A</v>
          </cell>
          <cell r="AM495" t="e">
            <v>#N/A</v>
          </cell>
          <cell r="AN495" t="e">
            <v>#N/A</v>
          </cell>
          <cell r="AO495" t="str">
            <v>Pornichet</v>
          </cell>
          <cell r="AP495" t="str">
            <v>CARENE</v>
          </cell>
          <cell r="AQ495">
            <v>19</v>
          </cell>
          <cell r="AR495">
            <v>2</v>
          </cell>
          <cell r="AS495">
            <v>18</v>
          </cell>
          <cell r="AW495">
            <v>238000</v>
          </cell>
          <cell r="AX495" t="str">
            <v>CDI</v>
          </cell>
          <cell r="AY495" t="str">
            <v>BEAUTO</v>
          </cell>
          <cell r="AZ495" t="str">
            <v>CDI</v>
          </cell>
          <cell r="BA495"/>
          <cell r="BB495"/>
        </row>
        <row r="496">
          <cell r="A496" t="str">
            <v>38614GLS20</v>
          </cell>
          <cell r="B496" t="str">
            <v>38614357</v>
          </cell>
          <cell r="C496" t="str">
            <v>38614</v>
          </cell>
          <cell r="D496" t="str">
            <v>38614CHERON</v>
          </cell>
          <cell r="E496" t="str">
            <v>38614LETEXIER</v>
          </cell>
          <cell r="F496" t="str">
            <v>38614</v>
          </cell>
          <cell r="G496" t="str">
            <v>38614CHERON</v>
          </cell>
          <cell r="H496" t="str">
            <v>38614LETEXIER</v>
          </cell>
          <cell r="I496" t="str">
            <v>38614</v>
          </cell>
          <cell r="J496">
            <v>9</v>
          </cell>
          <cell r="K496">
            <v>38</v>
          </cell>
          <cell r="L496">
            <v>2</v>
          </cell>
          <cell r="M496" t="str">
            <v>PAP</v>
          </cell>
          <cell r="N496">
            <v>38614</v>
          </cell>
          <cell r="O496" t="str">
            <v>GLS20</v>
          </cell>
          <cell r="P496" t="str">
            <v>Trignac S1/1 OM</v>
          </cell>
          <cell r="Q496" t="str">
            <v>Trignac Imm. Bourg OM</v>
          </cell>
          <cell r="R496" t="str">
            <v>Trignac Imm. Certé OM</v>
          </cell>
          <cell r="S496">
            <v>0</v>
          </cell>
          <cell r="T496">
            <v>0</v>
          </cell>
          <cell r="U496">
            <v>0</v>
          </cell>
          <cell r="V496" t="str">
            <v>CHERON</v>
          </cell>
          <cell r="W496" t="str">
            <v>LETEXIER</v>
          </cell>
          <cell r="Y496">
            <v>357</v>
          </cell>
          <cell r="AA496" t="e">
            <v>#N/A</v>
          </cell>
          <cell r="AB496" t="e">
            <v>#N/A</v>
          </cell>
          <cell r="AC496"/>
          <cell r="AD496">
            <v>8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8</v>
          </cell>
          <cell r="AJ496" t="e">
            <v>#N/A</v>
          </cell>
          <cell r="AK496" t="e">
            <v>#N/A</v>
          </cell>
          <cell r="AL496" t="e">
            <v>#N/A</v>
          </cell>
          <cell r="AM496" t="e">
            <v>#N/A</v>
          </cell>
          <cell r="AN496" t="e">
            <v>#N/A</v>
          </cell>
          <cell r="AO496" t="str">
            <v>Trignac</v>
          </cell>
          <cell r="AP496" t="str">
            <v>CARENE</v>
          </cell>
          <cell r="AQ496">
            <v>21</v>
          </cell>
          <cell r="AR496">
            <v>2</v>
          </cell>
          <cell r="AS496">
            <v>16</v>
          </cell>
          <cell r="AW496" t="str">
            <v>CHERON</v>
          </cell>
          <cell r="AX496" t="str">
            <v>CDI</v>
          </cell>
          <cell r="AY496" t="str">
            <v>LETEXIER</v>
          </cell>
          <cell r="AZ496" t="str">
            <v>CDI</v>
          </cell>
          <cell r="BA496"/>
          <cell r="BB496"/>
        </row>
        <row r="497">
          <cell r="A497" t="str">
            <v>38614BLS1</v>
          </cell>
          <cell r="B497" t="str">
            <v>38614456</v>
          </cell>
          <cell r="C497" t="str">
            <v>38614</v>
          </cell>
          <cell r="D497" t="str">
            <v>38614CHIFFOLEAU</v>
          </cell>
          <cell r="E497" t="str">
            <v>38614FORESTIER</v>
          </cell>
          <cell r="F497" t="str">
            <v>38614</v>
          </cell>
          <cell r="G497" t="str">
            <v>3861417140G</v>
          </cell>
          <cell r="H497" t="str">
            <v>38614Forestier</v>
          </cell>
          <cell r="I497" t="str">
            <v>38614</v>
          </cell>
          <cell r="J497">
            <v>9</v>
          </cell>
          <cell r="K497">
            <v>38</v>
          </cell>
          <cell r="L497">
            <v>2</v>
          </cell>
          <cell r="M497" t="str">
            <v>PAP</v>
          </cell>
          <cell r="N497">
            <v>38614</v>
          </cell>
          <cell r="O497" t="str">
            <v>BLS1</v>
          </cell>
          <cell r="P497" t="str">
            <v>Pornic S4 OM+EL</v>
          </cell>
          <cell r="Q497" t="str">
            <v>Pornic GP 1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str">
            <v>CHIFFOLEAU</v>
          </cell>
          <cell r="W497" t="str">
            <v>FORESTIER</v>
          </cell>
          <cell r="Y497">
            <v>456</v>
          </cell>
          <cell r="AA497" t="e">
            <v>#N/A</v>
          </cell>
          <cell r="AB497" t="e">
            <v>#N/A</v>
          </cell>
          <cell r="AC497"/>
          <cell r="AD497">
            <v>5.5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5.5</v>
          </cell>
          <cell r="AJ497" t="e">
            <v>#N/A</v>
          </cell>
          <cell r="AK497" t="e">
            <v>#N/A</v>
          </cell>
          <cell r="AL497" t="e">
            <v>#N/A</v>
          </cell>
          <cell r="AM497" t="e">
            <v>#N/A</v>
          </cell>
          <cell r="AN497" t="e">
            <v>#N/A</v>
          </cell>
          <cell r="AO497" t="str">
            <v>Pornic OM</v>
          </cell>
          <cell r="AP497" t="str">
            <v>CC Pornic</v>
          </cell>
          <cell r="AQ497">
            <v>28</v>
          </cell>
          <cell r="AR497">
            <v>2</v>
          </cell>
          <cell r="AS497">
            <v>11</v>
          </cell>
          <cell r="AW497" t="str">
            <v>17140G</v>
          </cell>
          <cell r="AX497" t="str">
            <v>CDI</v>
          </cell>
          <cell r="AY497" t="str">
            <v>Forestier</v>
          </cell>
          <cell r="AZ497" t="str">
            <v>CDI</v>
          </cell>
          <cell r="BA497"/>
          <cell r="BB497"/>
        </row>
        <row r="498">
          <cell r="A498" t="str">
            <v>38614BLS2</v>
          </cell>
          <cell r="B498" t="str">
            <v>38614311</v>
          </cell>
          <cell r="C498" t="str">
            <v>386147570</v>
          </cell>
          <cell r="D498" t="str">
            <v>38614FRADET</v>
          </cell>
          <cell r="E498" t="str">
            <v>38614ANDRE</v>
          </cell>
          <cell r="F498" t="str">
            <v>38614</v>
          </cell>
          <cell r="G498" t="str">
            <v>38614314200</v>
          </cell>
          <cell r="H498" t="str">
            <v>3861418810</v>
          </cell>
          <cell r="I498" t="str">
            <v>38614</v>
          </cell>
          <cell r="J498">
            <v>9</v>
          </cell>
          <cell r="K498">
            <v>38</v>
          </cell>
          <cell r="L498">
            <v>2</v>
          </cell>
          <cell r="M498" t="str">
            <v>PAP</v>
          </cell>
          <cell r="N498">
            <v>38614</v>
          </cell>
          <cell r="O498" t="str">
            <v>BLS2</v>
          </cell>
          <cell r="P498" t="str">
            <v>Pornic S1 OM</v>
          </cell>
          <cell r="Q498" t="str">
            <v>Pornic S5 OM</v>
          </cell>
          <cell r="R498" t="str">
            <v>Pornic S2/1 OM</v>
          </cell>
          <cell r="S498">
            <v>0</v>
          </cell>
          <cell r="T498">
            <v>0</v>
          </cell>
          <cell r="U498">
            <v>0</v>
          </cell>
          <cell r="V498" t="str">
            <v>FRADET</v>
          </cell>
          <cell r="W498" t="str">
            <v>ANDRE</v>
          </cell>
          <cell r="Y498">
            <v>311</v>
          </cell>
          <cell r="Z498">
            <v>7570</v>
          </cell>
          <cell r="AA498" t="e">
            <v>#N/A</v>
          </cell>
          <cell r="AB498" t="e">
            <v>#N/A</v>
          </cell>
          <cell r="AC498"/>
          <cell r="AD498">
            <v>4</v>
          </cell>
          <cell r="AE498">
            <v>3.5</v>
          </cell>
          <cell r="AF498">
            <v>2</v>
          </cell>
          <cell r="AG498">
            <v>0</v>
          </cell>
          <cell r="AH498">
            <v>0</v>
          </cell>
          <cell r="AI498">
            <v>9.5</v>
          </cell>
          <cell r="AJ498" t="e">
            <v>#N/A</v>
          </cell>
          <cell r="AK498" t="e">
            <v>#N/A</v>
          </cell>
          <cell r="AL498" t="e">
            <v>#N/A</v>
          </cell>
          <cell r="AM498" t="e">
            <v>#N/A</v>
          </cell>
          <cell r="AN498" t="e">
            <v>#N/A</v>
          </cell>
          <cell r="AO498" t="str">
            <v>Pornic OM</v>
          </cell>
          <cell r="AP498" t="str">
            <v>CC Pornic</v>
          </cell>
          <cell r="AQ498">
            <v>29</v>
          </cell>
          <cell r="AR498">
            <v>2</v>
          </cell>
          <cell r="AS498">
            <v>19</v>
          </cell>
          <cell r="AW498">
            <v>314200</v>
          </cell>
          <cell r="AX498" t="str">
            <v>CDI</v>
          </cell>
          <cell r="AY498">
            <v>18810</v>
          </cell>
          <cell r="AZ498" t="str">
            <v>CDI</v>
          </cell>
          <cell r="BA498"/>
          <cell r="BB498"/>
        </row>
        <row r="499">
          <cell r="A499" t="str">
            <v>38614BLS4</v>
          </cell>
          <cell r="B499" t="str">
            <v>38614311</v>
          </cell>
          <cell r="C499" t="str">
            <v>38614</v>
          </cell>
          <cell r="D499" t="str">
            <v>38614BERGER</v>
          </cell>
          <cell r="E499" t="str">
            <v>38614DOS SANTOS</v>
          </cell>
          <cell r="F499" t="str">
            <v>38614</v>
          </cell>
          <cell r="G499" t="str">
            <v>3861467004</v>
          </cell>
          <cell r="H499" t="str">
            <v>38614DOS SANTOS</v>
          </cell>
          <cell r="I499" t="str">
            <v>38614</v>
          </cell>
          <cell r="J499">
            <v>9</v>
          </cell>
          <cell r="K499">
            <v>38</v>
          </cell>
          <cell r="L499">
            <v>2</v>
          </cell>
          <cell r="M499" t="str">
            <v>PAP</v>
          </cell>
          <cell r="N499">
            <v>38614</v>
          </cell>
          <cell r="O499" t="str">
            <v>BLS4</v>
          </cell>
          <cell r="P499" t="str">
            <v>Pornic GP+ Les quais</v>
          </cell>
          <cell r="Q499" t="str">
            <v>Pornic S2/2 OM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str">
            <v>BERGER</v>
          </cell>
          <cell r="W499" t="str">
            <v>DOS SANTOS</v>
          </cell>
          <cell r="Y499">
            <v>311</v>
          </cell>
          <cell r="AA499" t="e">
            <v>#N/A</v>
          </cell>
          <cell r="AB499" t="e">
            <v>#N/A</v>
          </cell>
          <cell r="AC499"/>
          <cell r="AD499">
            <v>0</v>
          </cell>
          <cell r="AE499">
            <v>3</v>
          </cell>
          <cell r="AF499">
            <v>0</v>
          </cell>
          <cell r="AG499">
            <v>0</v>
          </cell>
          <cell r="AH499">
            <v>0</v>
          </cell>
          <cell r="AO499" t="str">
            <v>Pornic OM</v>
          </cell>
          <cell r="AP499" t="str">
            <v>CC Pornic</v>
          </cell>
          <cell r="AQ499">
            <v>31</v>
          </cell>
          <cell r="AR499">
            <v>2</v>
          </cell>
          <cell r="AS499">
            <v>0</v>
          </cell>
          <cell r="AW499">
            <v>67004</v>
          </cell>
          <cell r="AX499" t="str">
            <v>CDI</v>
          </cell>
          <cell r="AY499" t="str">
            <v>DOS SANTOS</v>
          </cell>
          <cell r="AZ499" t="str">
            <v>CDI</v>
          </cell>
          <cell r="BA499"/>
          <cell r="BB499"/>
        </row>
        <row r="500">
          <cell r="A500" t="str">
            <v>38614BLS5</v>
          </cell>
          <cell r="B500" t="str">
            <v>38614311</v>
          </cell>
          <cell r="C500" t="str">
            <v>386147570</v>
          </cell>
          <cell r="D500" t="str">
            <v>38614HERLIDOU</v>
          </cell>
          <cell r="E500" t="str">
            <v>38614TESSIER</v>
          </cell>
          <cell r="F500" t="str">
            <v>38614</v>
          </cell>
          <cell r="G500" t="str">
            <v>38614381010</v>
          </cell>
          <cell r="H500" t="str">
            <v>38614761050</v>
          </cell>
          <cell r="I500" t="str">
            <v>38614</v>
          </cell>
          <cell r="J500">
            <v>9</v>
          </cell>
          <cell r="K500">
            <v>38</v>
          </cell>
          <cell r="L500">
            <v>2</v>
          </cell>
          <cell r="M500" t="str">
            <v>PAP</v>
          </cell>
          <cell r="N500">
            <v>38614</v>
          </cell>
          <cell r="O500" t="str">
            <v>BLS5</v>
          </cell>
          <cell r="P500" t="str">
            <v>P.Rue S2&amp;S4&amp;Ville Haute</v>
          </cell>
          <cell r="Q500" t="str">
            <v>P. Rue MontDésir S5 OM</v>
          </cell>
          <cell r="R500" t="str">
            <v>P.Rue La Joselière S6 OM</v>
          </cell>
          <cell r="S500" t="str">
            <v>Pornic Corbeilles</v>
          </cell>
          <cell r="T500">
            <v>0</v>
          </cell>
          <cell r="U500">
            <v>0</v>
          </cell>
          <cell r="V500" t="str">
            <v>HERLIDOU</v>
          </cell>
          <cell r="W500" t="str">
            <v>TESSIER</v>
          </cell>
          <cell r="Y500">
            <v>311</v>
          </cell>
          <cell r="Z500">
            <v>7570</v>
          </cell>
          <cell r="AA500" t="e">
            <v>#N/A</v>
          </cell>
          <cell r="AB500" t="e">
            <v>#N/A</v>
          </cell>
          <cell r="AC500"/>
          <cell r="AD500">
            <v>1</v>
          </cell>
          <cell r="AE500" t="str">
            <v>Pas Temps</v>
          </cell>
          <cell r="AF500" t="str">
            <v>Pas Temps</v>
          </cell>
          <cell r="AG500">
            <v>5</v>
          </cell>
          <cell r="AH500">
            <v>0</v>
          </cell>
          <cell r="AI500">
            <v>6</v>
          </cell>
          <cell r="AJ500" t="e">
            <v>#N/A</v>
          </cell>
          <cell r="AK500" t="e">
            <v>#N/A</v>
          </cell>
          <cell r="AL500" t="e">
            <v>#N/A</v>
          </cell>
          <cell r="AM500" t="e">
            <v>#N/A</v>
          </cell>
          <cell r="AN500" t="e">
            <v>#N/A</v>
          </cell>
          <cell r="AO500" t="str">
            <v>Pornic OM</v>
          </cell>
          <cell r="AP500" t="str">
            <v>CC Pornic</v>
          </cell>
          <cell r="AQ500">
            <v>32</v>
          </cell>
          <cell r="AR500">
            <v>2</v>
          </cell>
          <cell r="AS500">
            <v>12</v>
          </cell>
          <cell r="AW500">
            <v>381010</v>
          </cell>
          <cell r="AX500" t="str">
            <v>CDI</v>
          </cell>
          <cell r="AY500">
            <v>761050</v>
          </cell>
          <cell r="AZ500" t="str">
            <v>CDI</v>
          </cell>
          <cell r="BA500"/>
          <cell r="BB500"/>
        </row>
        <row r="501">
          <cell r="A501" t="str">
            <v>38614BLS7</v>
          </cell>
          <cell r="B501" t="str">
            <v>38614298</v>
          </cell>
          <cell r="C501" t="str">
            <v>38614362</v>
          </cell>
          <cell r="D501" t="str">
            <v>38614GRIAS</v>
          </cell>
          <cell r="E501" t="str">
            <v>38614LEGOLF</v>
          </cell>
          <cell r="F501" t="str">
            <v>38614</v>
          </cell>
          <cell r="G501" t="str">
            <v>38614GRIAS</v>
          </cell>
          <cell r="H501" t="str">
            <v>38614LEGOLF</v>
          </cell>
          <cell r="I501" t="str">
            <v>38614</v>
          </cell>
          <cell r="J501">
            <v>9</v>
          </cell>
          <cell r="K501">
            <v>38</v>
          </cell>
          <cell r="L501">
            <v>2</v>
          </cell>
          <cell r="M501" t="str">
            <v>PAP</v>
          </cell>
          <cell r="N501">
            <v>38614</v>
          </cell>
          <cell r="O501" t="str">
            <v>BLS7</v>
          </cell>
          <cell r="P501" t="str">
            <v>Trignac S1/2 OM</v>
          </cell>
          <cell r="Q501" t="str">
            <v>Pornic S6 OM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str">
            <v>GRIAS</v>
          </cell>
          <cell r="W501" t="str">
            <v>LEGOLF</v>
          </cell>
          <cell r="Y501">
            <v>298</v>
          </cell>
          <cell r="Z501">
            <v>362</v>
          </cell>
          <cell r="AA501" t="e">
            <v>#N/A</v>
          </cell>
          <cell r="AB501" t="e">
            <v>#N/A</v>
          </cell>
          <cell r="AC501"/>
          <cell r="AD501">
            <v>5</v>
          </cell>
          <cell r="AE501">
            <v>6.5</v>
          </cell>
          <cell r="AF501">
            <v>0</v>
          </cell>
          <cell r="AG501">
            <v>0</v>
          </cell>
          <cell r="AH501">
            <v>0</v>
          </cell>
          <cell r="AI501">
            <v>11.5</v>
          </cell>
          <cell r="AJ501" t="e">
            <v>#N/A</v>
          </cell>
          <cell r="AK501" t="e">
            <v>#N/A</v>
          </cell>
          <cell r="AL501" t="e">
            <v>#N/A</v>
          </cell>
          <cell r="AM501" t="e">
            <v>#N/A</v>
          </cell>
          <cell r="AN501" t="e">
            <v>#N/A</v>
          </cell>
          <cell r="AO501" t="str">
            <v>Trignac</v>
          </cell>
          <cell r="AP501" t="str">
            <v>CARENE</v>
          </cell>
          <cell r="AQ501">
            <v>34</v>
          </cell>
          <cell r="AR501">
            <v>2</v>
          </cell>
          <cell r="AS501">
            <v>23</v>
          </cell>
          <cell r="AW501" t="str">
            <v>GRIAS</v>
          </cell>
          <cell r="AX501" t="str">
            <v>CDI</v>
          </cell>
          <cell r="AY501" t="str">
            <v>LEGOLF</v>
          </cell>
          <cell r="AZ501" t="str">
            <v>CDI</v>
          </cell>
          <cell r="BA501"/>
          <cell r="BB501"/>
        </row>
        <row r="502">
          <cell r="A502" t="str">
            <v>38614P1</v>
          </cell>
          <cell r="B502" t="str">
            <v>386141341</v>
          </cell>
          <cell r="C502" t="str">
            <v>38614</v>
          </cell>
          <cell r="D502" t="str">
            <v>38614BERNIER D</v>
          </cell>
          <cell r="E502" t="str">
            <v>38614</v>
          </cell>
          <cell r="F502" t="str">
            <v>38614</v>
          </cell>
          <cell r="G502" t="str">
            <v>38614BERNIERD</v>
          </cell>
          <cell r="H502" t="str">
            <v>38614</v>
          </cell>
          <cell r="I502" t="str">
            <v>38614</v>
          </cell>
          <cell r="J502">
            <v>9</v>
          </cell>
          <cell r="K502">
            <v>38</v>
          </cell>
          <cell r="L502">
            <v>2</v>
          </cell>
          <cell r="M502" t="str">
            <v>RED</v>
          </cell>
          <cell r="N502">
            <v>38614</v>
          </cell>
          <cell r="O502" t="str">
            <v>P1</v>
          </cell>
          <cell r="P502" t="str">
            <v>Activité Redon et Carentoir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str">
            <v>BERNIER D</v>
          </cell>
          <cell r="Y502">
            <v>1341</v>
          </cell>
          <cell r="AQ502">
            <v>55</v>
          </cell>
          <cell r="AR502">
            <v>1</v>
          </cell>
          <cell r="AS502">
            <v>0</v>
          </cell>
          <cell r="AW502" t="str">
            <v>BERNIERD</v>
          </cell>
          <cell r="AX502" t="str">
            <v>CDI</v>
          </cell>
          <cell r="AY502"/>
          <cell r="AZ502"/>
          <cell r="BA502"/>
          <cell r="BB502"/>
        </row>
        <row r="503">
          <cell r="A503" t="str">
            <v>38614PST1</v>
          </cell>
          <cell r="B503" t="str">
            <v>38614</v>
          </cell>
          <cell r="C503" t="str">
            <v>38614</v>
          </cell>
          <cell r="D503" t="str">
            <v>38614FRUND</v>
          </cell>
          <cell r="E503" t="str">
            <v>38614</v>
          </cell>
          <cell r="F503" t="str">
            <v>38614</v>
          </cell>
          <cell r="G503" t="str">
            <v>38614FRUND</v>
          </cell>
          <cell r="H503" t="str">
            <v>38614</v>
          </cell>
          <cell r="I503" t="str">
            <v>38614</v>
          </cell>
          <cell r="J503">
            <v>9</v>
          </cell>
          <cell r="K503">
            <v>38</v>
          </cell>
          <cell r="L503">
            <v>2</v>
          </cell>
          <cell r="M503" t="str">
            <v>TF</v>
          </cell>
          <cell r="N503">
            <v>38614</v>
          </cell>
          <cell r="O503" t="str">
            <v>PST1</v>
          </cell>
          <cell r="P503" t="str">
            <v>Station Transfert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 t="str">
            <v>7h30 à 16h45</v>
          </cell>
          <cell r="V503" t="str">
            <v>FRUND</v>
          </cell>
          <cell r="AQ503">
            <v>47</v>
          </cell>
          <cell r="AR503">
            <v>1</v>
          </cell>
          <cell r="AS503">
            <v>0</v>
          </cell>
          <cell r="AW503" t="str">
            <v>FRUND</v>
          </cell>
          <cell r="AX503" t="str">
            <v>CDI</v>
          </cell>
          <cell r="AY503"/>
          <cell r="AZ503"/>
          <cell r="BA503"/>
          <cell r="BB503"/>
        </row>
        <row r="504">
          <cell r="A504" t="str">
            <v>38614PST2</v>
          </cell>
          <cell r="B504" t="str">
            <v>38614</v>
          </cell>
          <cell r="C504" t="str">
            <v>38614</v>
          </cell>
          <cell r="D504" t="str">
            <v>38614LE FLOCH</v>
          </cell>
          <cell r="E504" t="str">
            <v>38614</v>
          </cell>
          <cell r="F504" t="str">
            <v>38614</v>
          </cell>
          <cell r="G504" t="str">
            <v>38614LE FLOCH</v>
          </cell>
          <cell r="H504" t="str">
            <v>38614</v>
          </cell>
          <cell r="I504" t="str">
            <v>38614</v>
          </cell>
          <cell r="J504">
            <v>9</v>
          </cell>
          <cell r="K504">
            <v>38</v>
          </cell>
          <cell r="L504">
            <v>2</v>
          </cell>
          <cell r="M504" t="str">
            <v>TF</v>
          </cell>
          <cell r="N504">
            <v>38614</v>
          </cell>
          <cell r="O504" t="str">
            <v>PST2</v>
          </cell>
          <cell r="P504" t="str">
            <v>Station Transfert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 t="str">
            <v>8h00 à 17h15</v>
          </cell>
          <cell r="V504" t="str">
            <v>LE FLOCH</v>
          </cell>
          <cell r="AQ504">
            <v>48</v>
          </cell>
          <cell r="AR504">
            <v>1</v>
          </cell>
          <cell r="AS504">
            <v>0</v>
          </cell>
          <cell r="AW504" t="str">
            <v>LE FLOCH</v>
          </cell>
          <cell r="AX504" t="str">
            <v>CDI</v>
          </cell>
          <cell r="AY504"/>
          <cell r="AZ504"/>
          <cell r="BA504"/>
          <cell r="BB504"/>
        </row>
        <row r="505">
          <cell r="A505" t="str">
            <v>38614TRP1</v>
          </cell>
          <cell r="B505" t="str">
            <v>38614</v>
          </cell>
          <cell r="C505" t="str">
            <v>38614</v>
          </cell>
          <cell r="D505" t="str">
            <v>38614BOUGRO</v>
          </cell>
          <cell r="E505" t="str">
            <v>38614</v>
          </cell>
          <cell r="F505" t="str">
            <v>38614</v>
          </cell>
          <cell r="G505" t="str">
            <v>3861409780G</v>
          </cell>
          <cell r="H505" t="str">
            <v>38614</v>
          </cell>
          <cell r="I505" t="str">
            <v>38614</v>
          </cell>
          <cell r="J505">
            <v>9</v>
          </cell>
          <cell r="K505">
            <v>38</v>
          </cell>
          <cell r="L505">
            <v>2</v>
          </cell>
          <cell r="M505" t="str">
            <v>TRP</v>
          </cell>
          <cell r="N505">
            <v>38614</v>
          </cell>
          <cell r="O505" t="str">
            <v>TRP1</v>
          </cell>
          <cell r="P505" t="str">
            <v>Agirec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 t="str">
            <v>4h00</v>
          </cell>
          <cell r="V505" t="str">
            <v>BOUGRO</v>
          </cell>
          <cell r="AQ505">
            <v>50</v>
          </cell>
          <cell r="AR505">
            <v>1</v>
          </cell>
          <cell r="AS505">
            <v>0</v>
          </cell>
          <cell r="AW505" t="str">
            <v>09780G</v>
          </cell>
          <cell r="AX505" t="str">
            <v>CDI</v>
          </cell>
          <cell r="AY505"/>
          <cell r="AZ505"/>
          <cell r="BA505"/>
          <cell r="BB505"/>
        </row>
        <row r="506">
          <cell r="A506" t="str">
            <v>38614TRP2</v>
          </cell>
          <cell r="B506" t="str">
            <v>38614</v>
          </cell>
          <cell r="C506" t="str">
            <v>38614</v>
          </cell>
          <cell r="D506" t="str">
            <v>38614ROBERT</v>
          </cell>
          <cell r="E506" t="str">
            <v>38614</v>
          </cell>
          <cell r="F506" t="str">
            <v>38614</v>
          </cell>
          <cell r="G506" t="str">
            <v>38614ROBERT</v>
          </cell>
          <cell r="H506" t="str">
            <v>38614</v>
          </cell>
          <cell r="I506" t="str">
            <v>38614</v>
          </cell>
          <cell r="J506">
            <v>9</v>
          </cell>
          <cell r="K506">
            <v>38</v>
          </cell>
          <cell r="L506">
            <v>2</v>
          </cell>
          <cell r="M506" t="str">
            <v>TRP</v>
          </cell>
          <cell r="N506">
            <v>38614</v>
          </cell>
          <cell r="O506" t="str">
            <v>TRP2</v>
          </cell>
          <cell r="P506" t="str">
            <v>Broyage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 t="str">
            <v>7h00</v>
          </cell>
          <cell r="V506" t="str">
            <v>ROBERT</v>
          </cell>
          <cell r="AQ506">
            <v>51</v>
          </cell>
          <cell r="AR506">
            <v>1</v>
          </cell>
          <cell r="AS506">
            <v>0</v>
          </cell>
          <cell r="AW506" t="str">
            <v>ROBERT</v>
          </cell>
          <cell r="AX506" t="str">
            <v>CDI</v>
          </cell>
          <cell r="AY506"/>
          <cell r="AZ506"/>
          <cell r="BA506"/>
          <cell r="BB506"/>
        </row>
        <row r="507">
          <cell r="A507" t="str">
            <v>38614TRP3</v>
          </cell>
          <cell r="B507" t="str">
            <v>38614</v>
          </cell>
          <cell r="C507" t="str">
            <v>38614</v>
          </cell>
          <cell r="D507" t="str">
            <v>38614</v>
          </cell>
          <cell r="E507" t="str">
            <v>38614</v>
          </cell>
          <cell r="F507" t="str">
            <v>38614</v>
          </cell>
          <cell r="G507" t="str">
            <v>38614</v>
          </cell>
          <cell r="H507" t="str">
            <v>38614</v>
          </cell>
          <cell r="I507" t="str">
            <v>38614</v>
          </cell>
          <cell r="J507">
            <v>9</v>
          </cell>
          <cell r="K507">
            <v>38</v>
          </cell>
          <cell r="L507">
            <v>2</v>
          </cell>
          <cell r="M507" t="str">
            <v>TRP</v>
          </cell>
          <cell r="N507">
            <v>38614</v>
          </cell>
          <cell r="O507" t="str">
            <v>TRP3</v>
          </cell>
          <cell r="P507" t="str">
            <v>Transfert OM/DI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 t="str">
            <v>13h00</v>
          </cell>
          <cell r="AQ507">
            <v>52</v>
          </cell>
          <cell r="AR507">
            <v>0</v>
          </cell>
          <cell r="AS507">
            <v>0</v>
          </cell>
          <cell r="AW507"/>
          <cell r="AX507"/>
          <cell r="AY507"/>
          <cell r="AZ507"/>
          <cell r="BA507"/>
          <cell r="BB507"/>
        </row>
        <row r="508">
          <cell r="A508" t="str">
            <v>38614VP1</v>
          </cell>
          <cell r="B508" t="str">
            <v>386141442</v>
          </cell>
          <cell r="C508" t="str">
            <v>38614</v>
          </cell>
          <cell r="D508" t="str">
            <v>38614GUIHENEUF</v>
          </cell>
          <cell r="E508" t="str">
            <v>38614</v>
          </cell>
          <cell r="F508" t="str">
            <v>38614</v>
          </cell>
          <cell r="G508" t="str">
            <v>38614GUIHENEUF</v>
          </cell>
          <cell r="H508" t="str">
            <v>38614</v>
          </cell>
          <cell r="I508" t="str">
            <v>38614</v>
          </cell>
          <cell r="J508">
            <v>9</v>
          </cell>
          <cell r="K508">
            <v>38</v>
          </cell>
          <cell r="L508">
            <v>2</v>
          </cell>
          <cell r="M508" t="str">
            <v>VP</v>
          </cell>
          <cell r="N508">
            <v>38614</v>
          </cell>
          <cell r="O508" t="str">
            <v>VP1</v>
          </cell>
          <cell r="P508" t="str">
            <v>Pays Blanc entier</v>
          </cell>
          <cell r="Q508" t="str">
            <v>CAP PC</v>
          </cell>
          <cell r="R508">
            <v>0</v>
          </cell>
          <cell r="S508">
            <v>0</v>
          </cell>
          <cell r="T508">
            <v>0</v>
          </cell>
          <cell r="U508" t="str">
            <v>6h00</v>
          </cell>
          <cell r="V508" t="str">
            <v>GUIHENEUF</v>
          </cell>
          <cell r="Y508">
            <v>1442</v>
          </cell>
          <cell r="AQ508">
            <v>40</v>
          </cell>
          <cell r="AR508">
            <v>1</v>
          </cell>
          <cell r="AS508">
            <v>0</v>
          </cell>
          <cell r="AW508" t="str">
            <v>GUIHENEUF</v>
          </cell>
          <cell r="AX508" t="str">
            <v>CDI</v>
          </cell>
          <cell r="AY508"/>
          <cell r="AZ508"/>
          <cell r="BA508"/>
          <cell r="BB508"/>
        </row>
        <row r="509">
          <cell r="A509" t="str">
            <v>38614VP2</v>
          </cell>
          <cell r="B509" t="str">
            <v>386141442</v>
          </cell>
          <cell r="C509" t="str">
            <v>38614</v>
          </cell>
          <cell r="D509" t="str">
            <v>38614CHAPEAU</v>
          </cell>
          <cell r="E509" t="str">
            <v>38614</v>
          </cell>
          <cell r="F509" t="str">
            <v>38614</v>
          </cell>
          <cell r="G509" t="str">
            <v>38614CHAPEAU</v>
          </cell>
          <cell r="H509" t="str">
            <v>38614</v>
          </cell>
          <cell r="I509" t="str">
            <v>38614</v>
          </cell>
          <cell r="J509">
            <v>9</v>
          </cell>
          <cell r="K509">
            <v>38</v>
          </cell>
          <cell r="L509">
            <v>2</v>
          </cell>
          <cell r="M509" t="str">
            <v>VP</v>
          </cell>
          <cell r="N509">
            <v>38614</v>
          </cell>
          <cell r="O509" t="str">
            <v>VP2</v>
          </cell>
          <cell r="P509" t="str">
            <v>La Baule entier</v>
          </cell>
          <cell r="Q509" t="str">
            <v>Pornichet PC</v>
          </cell>
          <cell r="R509" t="str">
            <v>Guérande PC</v>
          </cell>
          <cell r="S509">
            <v>0</v>
          </cell>
          <cell r="T509">
            <v>0</v>
          </cell>
          <cell r="U509" t="str">
            <v>10h30</v>
          </cell>
          <cell r="V509" t="str">
            <v>CHAPEAU</v>
          </cell>
          <cell r="Y509">
            <v>1442</v>
          </cell>
          <cell r="AQ509">
            <v>41</v>
          </cell>
          <cell r="AR509">
            <v>1</v>
          </cell>
          <cell r="AS509">
            <v>0</v>
          </cell>
          <cell r="AW509" t="str">
            <v>CHAPEAU</v>
          </cell>
          <cell r="AX509" t="str">
            <v>CDI</v>
          </cell>
          <cell r="AY509"/>
          <cell r="AZ509"/>
          <cell r="BA509"/>
          <cell r="BB509"/>
        </row>
        <row r="510">
          <cell r="A510" t="str">
            <v>38614W</v>
          </cell>
          <cell r="B510" t="str">
            <v>38614</v>
          </cell>
          <cell r="C510" t="str">
            <v>38614</v>
          </cell>
          <cell r="D510" t="str">
            <v>38614BRAY</v>
          </cell>
          <cell r="E510" t="str">
            <v>38614</v>
          </cell>
          <cell r="F510" t="str">
            <v>38614</v>
          </cell>
          <cell r="G510" t="str">
            <v>38614BRAY</v>
          </cell>
          <cell r="H510" t="str">
            <v>38614</v>
          </cell>
          <cell r="I510" t="str">
            <v>38614</v>
          </cell>
          <cell r="J510">
            <v>9</v>
          </cell>
          <cell r="K510">
            <v>38</v>
          </cell>
          <cell r="L510">
            <v>2</v>
          </cell>
          <cell r="M510" t="str">
            <v>W</v>
          </cell>
          <cell r="N510">
            <v>38614</v>
          </cell>
          <cell r="O510" t="str">
            <v>W</v>
          </cell>
          <cell r="P510" t="str">
            <v>Réparation Borne APV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 t="str">
            <v>8h00</v>
          </cell>
          <cell r="V510" t="str">
            <v>BRAY</v>
          </cell>
          <cell r="AQ510">
            <v>45</v>
          </cell>
          <cell r="AR510">
            <v>1</v>
          </cell>
          <cell r="AS510">
            <v>0</v>
          </cell>
          <cell r="AW510" t="str">
            <v>BRAY</v>
          </cell>
          <cell r="AX510" t="str">
            <v>CDI</v>
          </cell>
          <cell r="AY510"/>
          <cell r="AZ510"/>
          <cell r="BA510"/>
          <cell r="BB510"/>
        </row>
        <row r="511">
          <cell r="A511" t="str">
            <v>38615ALS1</v>
          </cell>
          <cell r="B511" t="str">
            <v>386153030</v>
          </cell>
          <cell r="C511" t="str">
            <v>38615</v>
          </cell>
          <cell r="D511" t="str">
            <v>38615LE GOUIC</v>
          </cell>
          <cell r="E511" t="str">
            <v>38615</v>
          </cell>
          <cell r="F511" t="str">
            <v>38615</v>
          </cell>
          <cell r="G511" t="str">
            <v>38615LE GOUIC</v>
          </cell>
          <cell r="H511" t="str">
            <v>38615</v>
          </cell>
          <cell r="I511" t="str">
            <v>38615</v>
          </cell>
          <cell r="J511">
            <v>9</v>
          </cell>
          <cell r="K511">
            <v>38</v>
          </cell>
          <cell r="L511">
            <v>3</v>
          </cell>
          <cell r="M511" t="str">
            <v>APV</v>
          </cell>
          <cell r="N511">
            <v>38615</v>
          </cell>
          <cell r="O511" t="str">
            <v>ALS1</v>
          </cell>
          <cell r="P511" t="str">
            <v>SICAPG VE SNN</v>
          </cell>
          <cell r="Q511" t="str">
            <v>SICAPG EL SNN</v>
          </cell>
          <cell r="R511">
            <v>0</v>
          </cell>
          <cell r="S511">
            <v>0</v>
          </cell>
          <cell r="T511">
            <v>0</v>
          </cell>
          <cell r="U511" t="str">
            <v>6h00</v>
          </cell>
          <cell r="V511" t="str">
            <v>LE GOUIC</v>
          </cell>
          <cell r="Y511">
            <v>3030</v>
          </cell>
          <cell r="AQ511">
            <v>35</v>
          </cell>
          <cell r="AR511">
            <v>1</v>
          </cell>
          <cell r="AS511">
            <v>0</v>
          </cell>
          <cell r="AW511" t="str">
            <v>LE GOUIC</v>
          </cell>
          <cell r="AX511" t="str">
            <v>CDI</v>
          </cell>
          <cell r="AY511"/>
          <cell r="AZ511"/>
          <cell r="BA511"/>
          <cell r="BB511"/>
        </row>
        <row r="512">
          <cell r="A512" t="str">
            <v>38615ALS2</v>
          </cell>
          <cell r="B512" t="str">
            <v>386153063</v>
          </cell>
          <cell r="C512" t="str">
            <v>38615</v>
          </cell>
          <cell r="D512" t="str">
            <v>38615CONRAD</v>
          </cell>
          <cell r="E512" t="str">
            <v>38615</v>
          </cell>
          <cell r="F512" t="str">
            <v>38615</v>
          </cell>
          <cell r="G512" t="str">
            <v>38615CONRAD</v>
          </cell>
          <cell r="H512" t="str">
            <v>38615</v>
          </cell>
          <cell r="I512" t="str">
            <v>38615</v>
          </cell>
          <cell r="J512">
            <v>9</v>
          </cell>
          <cell r="K512">
            <v>38</v>
          </cell>
          <cell r="L512">
            <v>3</v>
          </cell>
          <cell r="M512" t="str">
            <v>APV</v>
          </cell>
          <cell r="N512">
            <v>38615</v>
          </cell>
          <cell r="O512" t="str">
            <v>ALS2</v>
          </cell>
          <cell r="P512" t="str">
            <v>PORNIC OM SNN</v>
          </cell>
          <cell r="Q512" t="str">
            <v>PORNIC VE SNN</v>
          </cell>
          <cell r="R512" t="str">
            <v>PORNIC JM SNN</v>
          </cell>
          <cell r="S512">
            <v>0</v>
          </cell>
          <cell r="T512">
            <v>0</v>
          </cell>
          <cell r="U512" t="str">
            <v>6h00</v>
          </cell>
          <cell r="V512" t="str">
            <v>CONRAD</v>
          </cell>
          <cell r="Y512">
            <v>3063</v>
          </cell>
          <cell r="AQ512">
            <v>36</v>
          </cell>
          <cell r="AR512">
            <v>1</v>
          </cell>
          <cell r="AS512">
            <v>0</v>
          </cell>
          <cell r="AW512" t="str">
            <v>CONRAD</v>
          </cell>
          <cell r="AX512" t="str">
            <v>CDI</v>
          </cell>
          <cell r="AY512"/>
          <cell r="AZ512"/>
          <cell r="BA512"/>
          <cell r="BB512"/>
        </row>
        <row r="513">
          <cell r="A513" t="str">
            <v>38615ALS3</v>
          </cell>
          <cell r="B513" t="str">
            <v>386153197</v>
          </cell>
          <cell r="C513" t="str">
            <v>38615</v>
          </cell>
          <cell r="D513" t="str">
            <v>38615JUSTEAU</v>
          </cell>
          <cell r="E513" t="str">
            <v>38615</v>
          </cell>
          <cell r="F513" t="str">
            <v>38615</v>
          </cell>
          <cell r="G513" t="str">
            <v>38615JUSTEAU</v>
          </cell>
          <cell r="H513" t="str">
            <v>38615</v>
          </cell>
          <cell r="I513" t="str">
            <v>38615</v>
          </cell>
          <cell r="J513">
            <v>9</v>
          </cell>
          <cell r="K513">
            <v>38</v>
          </cell>
          <cell r="L513">
            <v>3</v>
          </cell>
          <cell r="M513" t="str">
            <v>APV</v>
          </cell>
          <cell r="N513">
            <v>38615</v>
          </cell>
          <cell r="O513" t="str">
            <v>ALS3</v>
          </cell>
          <cell r="P513" t="str">
            <v>CARENE VE KING</v>
          </cell>
          <cell r="Q513" t="str">
            <v>AUCHAN VE KING</v>
          </cell>
          <cell r="R513" t="str">
            <v>CARENE VE SNN</v>
          </cell>
          <cell r="S513">
            <v>0</v>
          </cell>
          <cell r="T513">
            <v>0</v>
          </cell>
          <cell r="U513" t="str">
            <v>6h00</v>
          </cell>
          <cell r="V513" t="str">
            <v>JUSTEAU</v>
          </cell>
          <cell r="Y513">
            <v>3197</v>
          </cell>
          <cell r="AQ513">
            <v>37</v>
          </cell>
          <cell r="AR513">
            <v>1</v>
          </cell>
          <cell r="AS513">
            <v>0</v>
          </cell>
          <cell r="AW513" t="str">
            <v>JUSTEAU</v>
          </cell>
          <cell r="AX513" t="str">
            <v>CDI</v>
          </cell>
          <cell r="AY513"/>
          <cell r="AZ513"/>
          <cell r="BA513"/>
          <cell r="BB513"/>
        </row>
        <row r="514">
          <cell r="A514" t="str">
            <v>38615Conteneurisation</v>
          </cell>
          <cell r="B514" t="str">
            <v>38615</v>
          </cell>
          <cell r="C514" t="str">
            <v>38615</v>
          </cell>
          <cell r="D514" t="str">
            <v>38615VINCENT</v>
          </cell>
          <cell r="E514" t="str">
            <v>38615</v>
          </cell>
          <cell r="F514" t="str">
            <v>38615</v>
          </cell>
          <cell r="G514" t="str">
            <v>38615Vincent</v>
          </cell>
          <cell r="H514" t="str">
            <v>38615</v>
          </cell>
          <cell r="I514" t="str">
            <v>38615</v>
          </cell>
          <cell r="J514">
            <v>9</v>
          </cell>
          <cell r="K514">
            <v>38</v>
          </cell>
          <cell r="L514">
            <v>3</v>
          </cell>
          <cell r="M514" t="str">
            <v>CONTENEURISATION</v>
          </cell>
          <cell r="N514">
            <v>38615</v>
          </cell>
          <cell r="O514" t="str">
            <v>Conteneurisation</v>
          </cell>
          <cell r="P514" t="str">
            <v>CAP Atlantique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 t="str">
            <v>8h30</v>
          </cell>
          <cell r="V514" t="str">
            <v>VINCENT</v>
          </cell>
          <cell r="AQ514">
            <v>46</v>
          </cell>
          <cell r="AR514">
            <v>1</v>
          </cell>
          <cell r="AS514">
            <v>0</v>
          </cell>
          <cell r="AW514" t="str">
            <v>Vincent</v>
          </cell>
          <cell r="AX514" t="str">
            <v>CDI</v>
          </cell>
          <cell r="AY514"/>
          <cell r="AZ514"/>
          <cell r="BA514"/>
          <cell r="BB514"/>
        </row>
        <row r="515">
          <cell r="A515" t="str">
            <v>38615EMB</v>
          </cell>
          <cell r="B515" t="str">
            <v>38615</v>
          </cell>
          <cell r="C515" t="str">
            <v>38615</v>
          </cell>
          <cell r="D515" t="str">
            <v>38615CRENN</v>
          </cell>
          <cell r="E515" t="str">
            <v>38615</v>
          </cell>
          <cell r="F515" t="str">
            <v>38615</v>
          </cell>
          <cell r="G515" t="str">
            <v>38615CRENN</v>
          </cell>
          <cell r="H515" t="str">
            <v>38615</v>
          </cell>
          <cell r="I515" t="str">
            <v>38615</v>
          </cell>
          <cell r="J515">
            <v>9</v>
          </cell>
          <cell r="K515">
            <v>38</v>
          </cell>
          <cell r="L515">
            <v>3</v>
          </cell>
          <cell r="M515" t="str">
            <v>EMB</v>
          </cell>
          <cell r="N515">
            <v>38615</v>
          </cell>
          <cell r="O515" t="str">
            <v>EMB</v>
          </cell>
          <cell r="P515" t="str">
            <v>Embauche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 t="str">
            <v>4h00</v>
          </cell>
          <cell r="V515" t="str">
            <v>CRENN</v>
          </cell>
          <cell r="AQ515">
            <v>1</v>
          </cell>
          <cell r="AR515">
            <v>1</v>
          </cell>
          <cell r="AS515">
            <v>0</v>
          </cell>
          <cell r="AW515" t="str">
            <v>CRENN</v>
          </cell>
          <cell r="AX515" t="str">
            <v>CDI</v>
          </cell>
          <cell r="AY515"/>
          <cell r="AZ515"/>
          <cell r="BA515"/>
          <cell r="BB515"/>
        </row>
        <row r="516">
          <cell r="A516" t="str">
            <v>38615GLS1</v>
          </cell>
          <cell r="B516" t="str">
            <v>38615442</v>
          </cell>
          <cell r="C516" t="str">
            <v>38615</v>
          </cell>
          <cell r="D516" t="str">
            <v>38615FRADIN</v>
          </cell>
          <cell r="E516" t="str">
            <v>38615COURDIER</v>
          </cell>
          <cell r="F516" t="str">
            <v>38615</v>
          </cell>
          <cell r="G516" t="str">
            <v>3861531421G</v>
          </cell>
          <cell r="H516" t="str">
            <v>3861520580G</v>
          </cell>
          <cell r="I516" t="str">
            <v>38615</v>
          </cell>
          <cell r="J516">
            <v>9</v>
          </cell>
          <cell r="K516">
            <v>38</v>
          </cell>
          <cell r="L516">
            <v>3</v>
          </cell>
          <cell r="M516" t="str">
            <v>PAP</v>
          </cell>
          <cell r="N516">
            <v>38615</v>
          </cell>
          <cell r="O516" t="str">
            <v>GLS1</v>
          </cell>
          <cell r="P516" t="str">
            <v>Batz/Mer Nord OM+EL</v>
          </cell>
          <cell r="Q516" t="str">
            <v>La Turballe Campagne OM+EL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str">
            <v>FRADIN</v>
          </cell>
          <cell r="W516" t="str">
            <v>COURDIER</v>
          </cell>
          <cell r="Y516">
            <v>442</v>
          </cell>
          <cell r="AA516" t="e">
            <v>#N/A</v>
          </cell>
          <cell r="AB516" t="e">
            <v>#N/A</v>
          </cell>
          <cell r="AC516"/>
          <cell r="AD516">
            <v>6</v>
          </cell>
          <cell r="AE516">
            <v>2</v>
          </cell>
          <cell r="AF516">
            <v>0</v>
          </cell>
          <cell r="AG516">
            <v>0</v>
          </cell>
          <cell r="AH516">
            <v>0</v>
          </cell>
          <cell r="AI516">
            <v>8</v>
          </cell>
          <cell r="AJ516" t="e">
            <v>#N/A</v>
          </cell>
          <cell r="AK516" t="e">
            <v>#N/A</v>
          </cell>
          <cell r="AL516" t="e">
            <v>#N/A</v>
          </cell>
          <cell r="AM516" t="e">
            <v>#N/A</v>
          </cell>
          <cell r="AN516" t="e">
            <v>#N/A</v>
          </cell>
          <cell r="AO516" t="str">
            <v>Batz sur Mer</v>
          </cell>
          <cell r="AP516" t="str">
            <v>SICAPG</v>
          </cell>
          <cell r="AQ516">
            <v>2</v>
          </cell>
          <cell r="AR516">
            <v>2</v>
          </cell>
          <cell r="AS516">
            <v>16</v>
          </cell>
          <cell r="AW516" t="str">
            <v>31421G</v>
          </cell>
          <cell r="AX516" t="str">
            <v>CDI</v>
          </cell>
          <cell r="AY516" t="str">
            <v>20580G</v>
          </cell>
          <cell r="AZ516" t="str">
            <v>CDI</v>
          </cell>
          <cell r="BA516"/>
          <cell r="BB516"/>
        </row>
        <row r="517">
          <cell r="A517" t="str">
            <v>38615GLS2</v>
          </cell>
          <cell r="B517" t="str">
            <v>38615466</v>
          </cell>
          <cell r="C517" t="str">
            <v>38615</v>
          </cell>
          <cell r="D517" t="str">
            <v>38615PIVAUT</v>
          </cell>
          <cell r="E517" t="str">
            <v>38615COQUARD</v>
          </cell>
          <cell r="F517" t="str">
            <v>38615</v>
          </cell>
          <cell r="G517" t="str">
            <v>3861561690G</v>
          </cell>
          <cell r="H517" t="str">
            <v>3861519961G</v>
          </cell>
          <cell r="I517" t="str">
            <v>38615</v>
          </cell>
          <cell r="J517">
            <v>9</v>
          </cell>
          <cell r="K517">
            <v>38</v>
          </cell>
          <cell r="L517">
            <v>3</v>
          </cell>
          <cell r="M517" t="str">
            <v>PAP</v>
          </cell>
          <cell r="N517">
            <v>38615</v>
          </cell>
          <cell r="O517" t="str">
            <v>GLS2</v>
          </cell>
          <cell r="P517" t="str">
            <v>Le Croisic S1 OM+EL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 t="str">
            <v>PIVAUT</v>
          </cell>
          <cell r="W517" t="str">
            <v>COQUARD</v>
          </cell>
          <cell r="Y517">
            <v>466</v>
          </cell>
          <cell r="AA517" t="e">
            <v>#N/A</v>
          </cell>
          <cell r="AB517" t="e">
            <v>#N/A</v>
          </cell>
          <cell r="AC517"/>
          <cell r="AD517">
            <v>6.5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6.5</v>
          </cell>
          <cell r="AJ517" t="e">
            <v>#N/A</v>
          </cell>
          <cell r="AK517" t="e">
            <v>#N/A</v>
          </cell>
          <cell r="AL517" t="e">
            <v>#N/A</v>
          </cell>
          <cell r="AM517" t="e">
            <v>#N/A</v>
          </cell>
          <cell r="AN517" t="e">
            <v>#N/A</v>
          </cell>
          <cell r="AO517" t="str">
            <v>Le Croisic</v>
          </cell>
          <cell r="AP517" t="str">
            <v>SICAPG</v>
          </cell>
          <cell r="AQ517">
            <v>3</v>
          </cell>
          <cell r="AR517">
            <v>2</v>
          </cell>
          <cell r="AS517">
            <v>13</v>
          </cell>
          <cell r="AW517" t="str">
            <v>61690G</v>
          </cell>
          <cell r="AX517" t="str">
            <v>CDI</v>
          </cell>
          <cell r="AY517" t="str">
            <v>19961G</v>
          </cell>
          <cell r="AZ517" t="str">
            <v>CDI</v>
          </cell>
          <cell r="BA517"/>
          <cell r="BB517"/>
        </row>
        <row r="518">
          <cell r="A518" t="str">
            <v>38615GLS6</v>
          </cell>
          <cell r="B518" t="str">
            <v>38615500</v>
          </cell>
          <cell r="C518" t="str">
            <v>38615490</v>
          </cell>
          <cell r="D518" t="str">
            <v>38615PELLETIER</v>
          </cell>
          <cell r="E518" t="str">
            <v>38615GRAVE</v>
          </cell>
          <cell r="F518" t="str">
            <v>38615</v>
          </cell>
          <cell r="G518" t="str">
            <v>38615597620</v>
          </cell>
          <cell r="H518" t="str">
            <v>38615GRAVE</v>
          </cell>
          <cell r="I518" t="str">
            <v>38615</v>
          </cell>
          <cell r="J518">
            <v>9</v>
          </cell>
          <cell r="K518">
            <v>38</v>
          </cell>
          <cell r="L518">
            <v>3</v>
          </cell>
          <cell r="M518" t="str">
            <v>PAP</v>
          </cell>
          <cell r="N518">
            <v>38615</v>
          </cell>
          <cell r="O518" t="str">
            <v>GLS6</v>
          </cell>
          <cell r="P518" t="str">
            <v>St André S1 OM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str">
            <v>PELLETIER</v>
          </cell>
          <cell r="W518" t="str">
            <v>GRAVE</v>
          </cell>
          <cell r="Y518">
            <v>500</v>
          </cell>
          <cell r="Z518">
            <v>490</v>
          </cell>
          <cell r="AA518" t="e">
            <v>#N/A</v>
          </cell>
          <cell r="AB518" t="e">
            <v>#N/A</v>
          </cell>
          <cell r="AC518"/>
          <cell r="AD518">
            <v>8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8</v>
          </cell>
          <cell r="AJ518" t="e">
            <v>#N/A</v>
          </cell>
          <cell r="AK518" t="e">
            <v>#N/A</v>
          </cell>
          <cell r="AL518" t="e">
            <v>#N/A</v>
          </cell>
          <cell r="AM518" t="e">
            <v>#N/A</v>
          </cell>
          <cell r="AN518" t="e">
            <v>#N/A</v>
          </cell>
          <cell r="AO518" t="str">
            <v>St André</v>
          </cell>
          <cell r="AP518" t="str">
            <v>CARENE</v>
          </cell>
          <cell r="AQ518">
            <v>7</v>
          </cell>
          <cell r="AR518">
            <v>2</v>
          </cell>
          <cell r="AS518">
            <v>16</v>
          </cell>
          <cell r="AW518">
            <v>597620</v>
          </cell>
          <cell r="AX518" t="str">
            <v>CDI</v>
          </cell>
          <cell r="AY518" t="str">
            <v>GRAVE</v>
          </cell>
          <cell r="AZ518" t="str">
            <v>CDI</v>
          </cell>
          <cell r="BA518"/>
          <cell r="BB518"/>
        </row>
        <row r="519">
          <cell r="A519" t="str">
            <v>38615GLS10</v>
          </cell>
          <cell r="B519" t="str">
            <v>38615431</v>
          </cell>
          <cell r="C519" t="str">
            <v>38615</v>
          </cell>
          <cell r="D519" t="str">
            <v>38615MANOUBY</v>
          </cell>
          <cell r="E519" t="str">
            <v>38615MARICHAL</v>
          </cell>
          <cell r="F519" t="str">
            <v>38615</v>
          </cell>
          <cell r="G519" t="str">
            <v>3861550420G</v>
          </cell>
          <cell r="H519" t="str">
            <v>3861550970G</v>
          </cell>
          <cell r="I519" t="str">
            <v>38615</v>
          </cell>
          <cell r="J519">
            <v>9</v>
          </cell>
          <cell r="K519">
            <v>38</v>
          </cell>
          <cell r="L519">
            <v>3</v>
          </cell>
          <cell r="M519" t="str">
            <v>PAP</v>
          </cell>
          <cell r="N519">
            <v>38615</v>
          </cell>
          <cell r="O519" t="str">
            <v>GLS10</v>
          </cell>
          <cell r="P519" t="str">
            <v>St Molf TS/1 OM+EL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str">
            <v>MANOUBY</v>
          </cell>
          <cell r="W519" t="str">
            <v>MARICHAL</v>
          </cell>
          <cell r="Y519">
            <v>431</v>
          </cell>
          <cell r="AA519" t="e">
            <v>#N/A</v>
          </cell>
          <cell r="AB519" t="e">
            <v>#N/A</v>
          </cell>
          <cell r="AC519"/>
          <cell r="AD519">
            <v>8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8</v>
          </cell>
          <cell r="AJ519" t="e">
            <v>#N/A</v>
          </cell>
          <cell r="AK519" t="e">
            <v>#N/A</v>
          </cell>
          <cell r="AL519" t="e">
            <v>#N/A</v>
          </cell>
          <cell r="AM519" t="e">
            <v>#N/A</v>
          </cell>
          <cell r="AN519" t="e">
            <v>#N/A</v>
          </cell>
          <cell r="AO519" t="str">
            <v>St Molf</v>
          </cell>
          <cell r="AP519" t="str">
            <v>CCPB</v>
          </cell>
          <cell r="AQ519">
            <v>11</v>
          </cell>
          <cell r="AR519">
            <v>2</v>
          </cell>
          <cell r="AS519">
            <v>16</v>
          </cell>
          <cell r="AW519" t="str">
            <v>50420G</v>
          </cell>
          <cell r="AX519" t="str">
            <v>CDI</v>
          </cell>
          <cell r="AY519" t="str">
            <v>50970G</v>
          </cell>
          <cell r="AZ519" t="str">
            <v>CDI</v>
          </cell>
          <cell r="BA519"/>
          <cell r="BB519"/>
        </row>
        <row r="520">
          <cell r="A520" t="str">
            <v>38615GLS12</v>
          </cell>
          <cell r="B520" t="str">
            <v>38615358</v>
          </cell>
          <cell r="C520" t="str">
            <v>38615</v>
          </cell>
          <cell r="D520" t="str">
            <v>38615AMISSE</v>
          </cell>
          <cell r="E520" t="str">
            <v>38615LEONE</v>
          </cell>
          <cell r="F520" t="str">
            <v>38615</v>
          </cell>
          <cell r="G520" t="str">
            <v>3861501700G</v>
          </cell>
          <cell r="H520" t="str">
            <v>38615458470</v>
          </cell>
          <cell r="I520" t="str">
            <v>38615</v>
          </cell>
          <cell r="J520">
            <v>9</v>
          </cell>
          <cell r="K520">
            <v>38</v>
          </cell>
          <cell r="L520">
            <v>3</v>
          </cell>
          <cell r="M520" t="str">
            <v>PAP</v>
          </cell>
          <cell r="N520">
            <v>38615</v>
          </cell>
          <cell r="O520" t="str">
            <v>GLS12</v>
          </cell>
          <cell r="P520" t="str">
            <v>Guérande Bourg OM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 t="str">
            <v>AMISSE</v>
          </cell>
          <cell r="W520" t="str">
            <v>LEONE</v>
          </cell>
          <cell r="Y520">
            <v>358</v>
          </cell>
          <cell r="AA520" t="e">
            <v>#N/A</v>
          </cell>
          <cell r="AB520" t="e">
            <v>#N/A</v>
          </cell>
          <cell r="AC520"/>
          <cell r="AD520">
            <v>7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7</v>
          </cell>
          <cell r="AJ520" t="e">
            <v>#N/A</v>
          </cell>
          <cell r="AK520" t="e">
            <v>#N/A</v>
          </cell>
          <cell r="AL520" t="e">
            <v>#N/A</v>
          </cell>
          <cell r="AM520" t="e">
            <v>#N/A</v>
          </cell>
          <cell r="AN520" t="e">
            <v>#N/A</v>
          </cell>
          <cell r="AO520" t="str">
            <v>Guérande</v>
          </cell>
          <cell r="AP520" t="str">
            <v>SICAPG</v>
          </cell>
          <cell r="AQ520">
            <v>13</v>
          </cell>
          <cell r="AR520">
            <v>2</v>
          </cell>
          <cell r="AS520">
            <v>14</v>
          </cell>
          <cell r="AW520" t="str">
            <v>01700G</v>
          </cell>
          <cell r="AX520" t="str">
            <v>CDI</v>
          </cell>
          <cell r="AY520">
            <v>458470</v>
          </cell>
          <cell r="AZ520" t="str">
            <v>CDI</v>
          </cell>
          <cell r="BA520"/>
          <cell r="BB520"/>
        </row>
        <row r="521">
          <cell r="A521" t="str">
            <v>38615GLS13</v>
          </cell>
          <cell r="B521" t="str">
            <v>38615271</v>
          </cell>
          <cell r="C521" t="str">
            <v>38615</v>
          </cell>
          <cell r="D521" t="str">
            <v>38615DERIANO</v>
          </cell>
          <cell r="E521" t="str">
            <v>38615TESSIER</v>
          </cell>
          <cell r="F521" t="str">
            <v>38615</v>
          </cell>
          <cell r="G521" t="str">
            <v>38615238000</v>
          </cell>
          <cell r="H521" t="str">
            <v>38615761050</v>
          </cell>
          <cell r="I521" t="str">
            <v>38615</v>
          </cell>
          <cell r="J521">
            <v>9</v>
          </cell>
          <cell r="K521">
            <v>38</v>
          </cell>
          <cell r="L521">
            <v>3</v>
          </cell>
          <cell r="M521" t="str">
            <v>PAP</v>
          </cell>
          <cell r="N521">
            <v>38615</v>
          </cell>
          <cell r="O521" t="str">
            <v>GLS13</v>
          </cell>
          <cell r="P521" t="str">
            <v>Campbon/ Quilly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str">
            <v>DERIANO</v>
          </cell>
          <cell r="W521" t="str">
            <v>TESSIER</v>
          </cell>
          <cell r="Y521">
            <v>271</v>
          </cell>
          <cell r="AA521" t="e">
            <v>#N/A</v>
          </cell>
          <cell r="AB521" t="e">
            <v>#N/A</v>
          </cell>
          <cell r="AC521"/>
          <cell r="AD521">
            <v>9.5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9.5</v>
          </cell>
          <cell r="AJ521" t="e">
            <v>#N/A</v>
          </cell>
          <cell r="AK521" t="e">
            <v>#N/A</v>
          </cell>
          <cell r="AL521" t="e">
            <v>#N/A</v>
          </cell>
          <cell r="AM521" t="e">
            <v>#N/A</v>
          </cell>
          <cell r="AN521" t="e">
            <v>#N/A</v>
          </cell>
          <cell r="AO521" t="str">
            <v>CC Loire &amp; Sillon</v>
          </cell>
          <cell r="AP521" t="str">
            <v>CC Loire &amp; Sillon</v>
          </cell>
          <cell r="AQ521">
            <v>14</v>
          </cell>
          <cell r="AR521">
            <v>2</v>
          </cell>
          <cell r="AS521">
            <v>19</v>
          </cell>
          <cell r="AW521">
            <v>238000</v>
          </cell>
          <cell r="AX521" t="str">
            <v>CDI</v>
          </cell>
          <cell r="AY521">
            <v>761050</v>
          </cell>
          <cell r="AZ521" t="str">
            <v>CDI</v>
          </cell>
          <cell r="BA521"/>
          <cell r="BB521"/>
        </row>
        <row r="522">
          <cell r="A522" t="str">
            <v>38615GLS14</v>
          </cell>
          <cell r="B522" t="str">
            <v>38615481</v>
          </cell>
          <cell r="C522" t="str">
            <v>38615</v>
          </cell>
          <cell r="D522" t="str">
            <v>38615PECHENARD</v>
          </cell>
          <cell r="E522" t="str">
            <v>38615CORNET</v>
          </cell>
          <cell r="F522" t="str">
            <v>38615HANCKE</v>
          </cell>
          <cell r="G522" t="str">
            <v>38615595500</v>
          </cell>
          <cell r="H522" t="str">
            <v>3861520133G</v>
          </cell>
          <cell r="I522" t="str">
            <v>3861537330G</v>
          </cell>
          <cell r="J522">
            <v>9</v>
          </cell>
          <cell r="K522">
            <v>38</v>
          </cell>
          <cell r="L522">
            <v>3</v>
          </cell>
          <cell r="M522" t="str">
            <v>PAP</v>
          </cell>
          <cell r="N522">
            <v>38615</v>
          </cell>
          <cell r="O522" t="str">
            <v>GLS14</v>
          </cell>
          <cell r="P522" t="str">
            <v>Campbon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 t="str">
            <v>PECHENARD</v>
          </cell>
          <cell r="W522" t="str">
            <v>CORNET</v>
          </cell>
          <cell r="X522" t="str">
            <v>HANCKE</v>
          </cell>
          <cell r="Y522">
            <v>481</v>
          </cell>
          <cell r="AA522" t="e">
            <v>#N/A</v>
          </cell>
          <cell r="AB522" t="e">
            <v>#N/A</v>
          </cell>
          <cell r="AC522" t="e">
            <v>#N/A</v>
          </cell>
          <cell r="AD522">
            <v>9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9</v>
          </cell>
          <cell r="AJ522" t="e">
            <v>#N/A</v>
          </cell>
          <cell r="AK522" t="e">
            <v>#N/A</v>
          </cell>
          <cell r="AL522" t="e">
            <v>#N/A</v>
          </cell>
          <cell r="AM522" t="e">
            <v>#N/A</v>
          </cell>
          <cell r="AN522" t="e">
            <v>#N/A</v>
          </cell>
          <cell r="AO522" t="str">
            <v>CC Loire &amp; Sillon</v>
          </cell>
          <cell r="AP522" t="str">
            <v>CC Loire &amp; Sillon</v>
          </cell>
          <cell r="AQ522">
            <v>15</v>
          </cell>
          <cell r="AR522">
            <v>3</v>
          </cell>
          <cell r="AS522">
            <v>27</v>
          </cell>
          <cell r="AW522">
            <v>595500</v>
          </cell>
          <cell r="AX522" t="str">
            <v>CDI</v>
          </cell>
          <cell r="AY522" t="str">
            <v>20133G</v>
          </cell>
          <cell r="AZ522" t="str">
            <v>CDI</v>
          </cell>
          <cell r="BA522" t="str">
            <v>37330G</v>
          </cell>
          <cell r="BB522" t="str">
            <v>CDI</v>
          </cell>
        </row>
        <row r="523">
          <cell r="A523" t="str">
            <v>38615GLS16</v>
          </cell>
          <cell r="B523" t="str">
            <v>38615441</v>
          </cell>
          <cell r="C523" t="str">
            <v>38615</v>
          </cell>
          <cell r="D523" t="str">
            <v>38615LAQUITTANT</v>
          </cell>
          <cell r="E523" t="str">
            <v>38615MARICHAL S</v>
          </cell>
          <cell r="F523" t="str">
            <v>38615</v>
          </cell>
          <cell r="G523" t="str">
            <v>38615446000</v>
          </cell>
          <cell r="H523" t="str">
            <v>38615MARICHAL</v>
          </cell>
          <cell r="I523" t="str">
            <v>38615</v>
          </cell>
          <cell r="J523">
            <v>9</v>
          </cell>
          <cell r="K523">
            <v>38</v>
          </cell>
          <cell r="L523">
            <v>3</v>
          </cell>
          <cell r="M523" t="str">
            <v>PAP</v>
          </cell>
          <cell r="N523">
            <v>38615</v>
          </cell>
          <cell r="O523" t="str">
            <v>GLS16</v>
          </cell>
          <cell r="P523" t="str">
            <v>Pornichet S3 OM</v>
          </cell>
          <cell r="Q523" t="str">
            <v>Saint Denac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 t="str">
            <v>LAQUITTANT</v>
          </cell>
          <cell r="W523" t="str">
            <v>MARICHAL S</v>
          </cell>
          <cell r="Y523">
            <v>441</v>
          </cell>
          <cell r="AA523" t="e">
            <v>#N/A</v>
          </cell>
          <cell r="AB523" t="e">
            <v>#N/A</v>
          </cell>
          <cell r="AC523"/>
          <cell r="AD523">
            <v>6.5</v>
          </cell>
          <cell r="AE523">
            <v>2</v>
          </cell>
          <cell r="AF523">
            <v>0</v>
          </cell>
          <cell r="AG523">
            <v>0</v>
          </cell>
          <cell r="AH523">
            <v>0</v>
          </cell>
          <cell r="AI523">
            <v>8.5</v>
          </cell>
          <cell r="AJ523" t="e">
            <v>#N/A</v>
          </cell>
          <cell r="AK523" t="e">
            <v>#N/A</v>
          </cell>
          <cell r="AL523" t="e">
            <v>#N/A</v>
          </cell>
          <cell r="AM523" t="e">
            <v>#N/A</v>
          </cell>
          <cell r="AN523" t="e">
            <v>#N/A</v>
          </cell>
          <cell r="AO523" t="str">
            <v>Pornichet</v>
          </cell>
          <cell r="AP523" t="str">
            <v>CARENE</v>
          </cell>
          <cell r="AQ523">
            <v>17</v>
          </cell>
          <cell r="AR523">
            <v>2</v>
          </cell>
          <cell r="AS523">
            <v>17</v>
          </cell>
          <cell r="AW523">
            <v>446000</v>
          </cell>
          <cell r="AX523" t="str">
            <v>CDI</v>
          </cell>
          <cell r="AY523" t="str">
            <v>MARICHAL</v>
          </cell>
          <cell r="AZ523" t="str">
            <v>CDI</v>
          </cell>
          <cell r="BA523"/>
          <cell r="BB523"/>
        </row>
        <row r="524">
          <cell r="A524" t="str">
            <v>38615GLS20</v>
          </cell>
          <cell r="B524" t="str">
            <v>38615357</v>
          </cell>
          <cell r="C524" t="str">
            <v>38615</v>
          </cell>
          <cell r="D524" t="str">
            <v>38615CHERON</v>
          </cell>
          <cell r="E524" t="str">
            <v>38615QUELLARD</v>
          </cell>
          <cell r="F524" t="str">
            <v>38615</v>
          </cell>
          <cell r="G524" t="str">
            <v>38615CHERON</v>
          </cell>
          <cell r="H524" t="str">
            <v>3861563855G</v>
          </cell>
          <cell r="I524" t="str">
            <v>38615</v>
          </cell>
          <cell r="J524">
            <v>9</v>
          </cell>
          <cell r="K524">
            <v>38</v>
          </cell>
          <cell r="L524">
            <v>3</v>
          </cell>
          <cell r="M524" t="str">
            <v>PAP</v>
          </cell>
          <cell r="N524">
            <v>38615</v>
          </cell>
          <cell r="O524" t="str">
            <v>GLS20</v>
          </cell>
          <cell r="P524" t="str">
            <v>St Joachim S1 OM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str">
            <v>CHERON</v>
          </cell>
          <cell r="W524" t="str">
            <v>QUELLARD</v>
          </cell>
          <cell r="Y524">
            <v>357</v>
          </cell>
          <cell r="AA524" t="e">
            <v>#N/A</v>
          </cell>
          <cell r="AB524" t="e">
            <v>#N/A</v>
          </cell>
          <cell r="AC524"/>
          <cell r="AD524">
            <v>8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8</v>
          </cell>
          <cell r="AJ524" t="e">
            <v>#N/A</v>
          </cell>
          <cell r="AK524" t="e">
            <v>#N/A</v>
          </cell>
          <cell r="AL524" t="e">
            <v>#N/A</v>
          </cell>
          <cell r="AM524" t="e">
            <v>#N/A</v>
          </cell>
          <cell r="AN524" t="e">
            <v>#N/A</v>
          </cell>
          <cell r="AO524" t="str">
            <v>St Joachim</v>
          </cell>
          <cell r="AP524" t="str">
            <v>CARENE</v>
          </cell>
          <cell r="AQ524">
            <v>21</v>
          </cell>
          <cell r="AR524">
            <v>2</v>
          </cell>
          <cell r="AS524">
            <v>16</v>
          </cell>
          <cell r="AW524" t="str">
            <v>CHERON</v>
          </cell>
          <cell r="AX524" t="str">
            <v>CDI</v>
          </cell>
          <cell r="AY524" t="str">
            <v>63855G</v>
          </cell>
          <cell r="AZ524" t="str">
            <v>CDI</v>
          </cell>
          <cell r="BA524"/>
          <cell r="BB524"/>
        </row>
        <row r="525">
          <cell r="A525" t="str">
            <v>38615Encombrant</v>
          </cell>
          <cell r="B525" t="str">
            <v>38615447</v>
          </cell>
          <cell r="C525" t="str">
            <v>38615490</v>
          </cell>
          <cell r="D525" t="str">
            <v>38615LOGODIN</v>
          </cell>
          <cell r="E525" t="str">
            <v>38615TREHUDIC</v>
          </cell>
          <cell r="F525" t="str">
            <v>38615</v>
          </cell>
          <cell r="G525" t="str">
            <v>3861548500G</v>
          </cell>
          <cell r="H525" t="str">
            <v>38615777701</v>
          </cell>
          <cell r="I525" t="str">
            <v>38615</v>
          </cell>
          <cell r="J525">
            <v>9</v>
          </cell>
          <cell r="K525">
            <v>38</v>
          </cell>
          <cell r="L525">
            <v>3</v>
          </cell>
          <cell r="M525" t="str">
            <v>PAP</v>
          </cell>
          <cell r="N525">
            <v>38615</v>
          </cell>
          <cell r="O525" t="str">
            <v>Encombrant</v>
          </cell>
          <cell r="P525" t="str">
            <v>Guérande 2 ENC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str">
            <v>LOGODIN</v>
          </cell>
          <cell r="W525" t="str">
            <v>TREHUDIC</v>
          </cell>
          <cell r="Y525">
            <v>447</v>
          </cell>
          <cell r="Z525">
            <v>490</v>
          </cell>
          <cell r="AA525" t="e">
            <v>#N/A</v>
          </cell>
          <cell r="AB525" t="e">
            <v>#N/A</v>
          </cell>
          <cell r="AC525"/>
          <cell r="AD525">
            <v>8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8</v>
          </cell>
          <cell r="AJ525" t="e">
            <v>#N/A</v>
          </cell>
          <cell r="AK525" t="e">
            <v>#N/A</v>
          </cell>
          <cell r="AL525" t="e">
            <v>#N/A</v>
          </cell>
          <cell r="AM525" t="e">
            <v>#N/A</v>
          </cell>
          <cell r="AN525" t="e">
            <v>#N/A</v>
          </cell>
          <cell r="AO525" t="str">
            <v>Encombrant</v>
          </cell>
          <cell r="AP525" t="str">
            <v>SICAPG</v>
          </cell>
          <cell r="AQ525">
            <v>24</v>
          </cell>
          <cell r="AR525">
            <v>2</v>
          </cell>
          <cell r="AS525">
            <v>16</v>
          </cell>
          <cell r="AW525" t="str">
            <v>48500G</v>
          </cell>
          <cell r="AX525" t="str">
            <v>CDI</v>
          </cell>
          <cell r="AY525">
            <v>777701</v>
          </cell>
          <cell r="AZ525" t="str">
            <v>CDI</v>
          </cell>
          <cell r="BA525"/>
          <cell r="BB525"/>
        </row>
        <row r="526">
          <cell r="A526" t="str">
            <v>38615BLS1</v>
          </cell>
          <cell r="B526" t="str">
            <v>38615456</v>
          </cell>
          <cell r="C526" t="str">
            <v>38615</v>
          </cell>
          <cell r="D526" t="str">
            <v>38615BERGER</v>
          </cell>
          <cell r="E526" t="str">
            <v>38615FORESTIER</v>
          </cell>
          <cell r="F526" t="str">
            <v>38615</v>
          </cell>
          <cell r="G526" t="str">
            <v>3861567004</v>
          </cell>
          <cell r="H526" t="str">
            <v>38615Forestier</v>
          </cell>
          <cell r="I526" t="str">
            <v>38615</v>
          </cell>
          <cell r="J526">
            <v>9</v>
          </cell>
          <cell r="K526">
            <v>38</v>
          </cell>
          <cell r="L526">
            <v>3</v>
          </cell>
          <cell r="M526" t="str">
            <v>PAP</v>
          </cell>
          <cell r="N526">
            <v>38615</v>
          </cell>
          <cell r="O526" t="str">
            <v>BLS1</v>
          </cell>
          <cell r="P526" t="str">
            <v>Pornic S3 OM+EL</v>
          </cell>
          <cell r="Q526" t="str">
            <v>Pornic GP 1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str">
            <v>BERGER</v>
          </cell>
          <cell r="W526" t="str">
            <v>FORESTIER</v>
          </cell>
          <cell r="Y526">
            <v>456</v>
          </cell>
          <cell r="AA526" t="e">
            <v>#N/A</v>
          </cell>
          <cell r="AB526" t="e">
            <v>#N/A</v>
          </cell>
          <cell r="AC526"/>
          <cell r="AD526">
            <v>7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7</v>
          </cell>
          <cell r="AJ526" t="e">
            <v>#N/A</v>
          </cell>
          <cell r="AK526" t="e">
            <v>#N/A</v>
          </cell>
          <cell r="AL526" t="e">
            <v>#N/A</v>
          </cell>
          <cell r="AM526" t="e">
            <v>#N/A</v>
          </cell>
          <cell r="AN526" t="e">
            <v>#N/A</v>
          </cell>
          <cell r="AO526" t="str">
            <v>Pornic OM</v>
          </cell>
          <cell r="AP526" t="str">
            <v>CC Pornic</v>
          </cell>
          <cell r="AQ526">
            <v>28</v>
          </cell>
          <cell r="AR526">
            <v>2</v>
          </cell>
          <cell r="AS526">
            <v>14</v>
          </cell>
          <cell r="AW526">
            <v>67004</v>
          </cell>
          <cell r="AX526" t="str">
            <v>CDI</v>
          </cell>
          <cell r="AY526" t="str">
            <v>Forestier</v>
          </cell>
          <cell r="AZ526" t="str">
            <v>CDI</v>
          </cell>
          <cell r="BA526"/>
          <cell r="BB526"/>
        </row>
        <row r="527">
          <cell r="A527" t="str">
            <v>38615BLS4</v>
          </cell>
          <cell r="B527" t="str">
            <v>38615311</v>
          </cell>
          <cell r="C527" t="str">
            <v>386157570</v>
          </cell>
          <cell r="D527" t="str">
            <v>38615HERLIDOU</v>
          </cell>
          <cell r="E527" t="str">
            <v>38615ANDRE</v>
          </cell>
          <cell r="F527" t="str">
            <v>38615</v>
          </cell>
          <cell r="G527" t="str">
            <v>38615381010</v>
          </cell>
          <cell r="H527" t="str">
            <v>3861518810</v>
          </cell>
          <cell r="I527" t="str">
            <v>38615</v>
          </cell>
          <cell r="J527">
            <v>9</v>
          </cell>
          <cell r="K527">
            <v>38</v>
          </cell>
          <cell r="L527">
            <v>3</v>
          </cell>
          <cell r="M527" t="str">
            <v>PAP</v>
          </cell>
          <cell r="N527">
            <v>38615</v>
          </cell>
          <cell r="O527" t="str">
            <v>BLS4</v>
          </cell>
          <cell r="P527" t="str">
            <v>P. Rue MontDésir S5</v>
          </cell>
          <cell r="Q527" t="str">
            <v>Pornic ZI OM</v>
          </cell>
          <cell r="R527" t="str">
            <v>P.Rue La Joselière S6</v>
          </cell>
          <cell r="S527" t="str">
            <v>Pornic GP 2</v>
          </cell>
          <cell r="T527">
            <v>0</v>
          </cell>
          <cell r="U527">
            <v>0</v>
          </cell>
          <cell r="V527" t="str">
            <v>HERLIDOU</v>
          </cell>
          <cell r="W527" t="str">
            <v>ANDRE</v>
          </cell>
          <cell r="Y527">
            <v>311</v>
          </cell>
          <cell r="Z527">
            <v>7570</v>
          </cell>
          <cell r="AA527" t="e">
            <v>#N/A</v>
          </cell>
          <cell r="AB527" t="e">
            <v>#N/A</v>
          </cell>
          <cell r="AC527"/>
          <cell r="AD527">
            <v>1</v>
          </cell>
          <cell r="AE527">
            <v>4</v>
          </cell>
          <cell r="AF527">
            <v>1</v>
          </cell>
          <cell r="AG527">
            <v>0</v>
          </cell>
          <cell r="AH527">
            <v>0</v>
          </cell>
          <cell r="AI527">
            <v>6</v>
          </cell>
          <cell r="AJ527" t="e">
            <v>#N/A</v>
          </cell>
          <cell r="AK527" t="e">
            <v>#N/A</v>
          </cell>
          <cell r="AL527" t="e">
            <v>#N/A</v>
          </cell>
          <cell r="AM527" t="e">
            <v>#N/A</v>
          </cell>
          <cell r="AN527" t="e">
            <v>#N/A</v>
          </cell>
          <cell r="AO527" t="str">
            <v>Pornic OM</v>
          </cell>
          <cell r="AP527" t="str">
            <v>CC Pornic</v>
          </cell>
          <cell r="AQ527">
            <v>31</v>
          </cell>
          <cell r="AR527">
            <v>2</v>
          </cell>
          <cell r="AS527">
            <v>12</v>
          </cell>
          <cell r="AW527">
            <v>381010</v>
          </cell>
          <cell r="AX527" t="str">
            <v>CDI</v>
          </cell>
          <cell r="AY527">
            <v>18810</v>
          </cell>
          <cell r="AZ527" t="str">
            <v>CDI</v>
          </cell>
          <cell r="BA527"/>
          <cell r="BB527"/>
        </row>
        <row r="528">
          <cell r="A528" t="str">
            <v>38615BLS6</v>
          </cell>
          <cell r="B528" t="str">
            <v>38615362</v>
          </cell>
          <cell r="C528" t="str">
            <v>38615</v>
          </cell>
          <cell r="D528" t="str">
            <v>38615DIAS DA COSTA</v>
          </cell>
          <cell r="E528" t="str">
            <v>38615DOS SANTOS</v>
          </cell>
          <cell r="F528" t="str">
            <v>38615</v>
          </cell>
          <cell r="G528" t="str">
            <v>38615245303</v>
          </cell>
          <cell r="H528" t="str">
            <v>38615DOS SANTOS</v>
          </cell>
          <cell r="I528" t="str">
            <v>38615</v>
          </cell>
          <cell r="J528">
            <v>9</v>
          </cell>
          <cell r="K528">
            <v>38</v>
          </cell>
          <cell r="L528">
            <v>3</v>
          </cell>
          <cell r="M528" t="str">
            <v>PAP</v>
          </cell>
          <cell r="N528">
            <v>38615</v>
          </cell>
          <cell r="O528" t="str">
            <v>BLS6</v>
          </cell>
          <cell r="P528" t="str">
            <v>Pornic JM S3&amp;S5&amp;S6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 t="str">
            <v>DIAS DA COSTA</v>
          </cell>
          <cell r="W528" t="str">
            <v>DOS SANTOS</v>
          </cell>
          <cell r="Y528">
            <v>362</v>
          </cell>
          <cell r="AA528" t="e">
            <v>#N/A</v>
          </cell>
          <cell r="AB528" t="e">
            <v>#N/A</v>
          </cell>
          <cell r="AC528"/>
          <cell r="AD528">
            <v>8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8</v>
          </cell>
          <cell r="AJ528" t="e">
            <v>#N/A</v>
          </cell>
          <cell r="AK528" t="e">
            <v>#N/A</v>
          </cell>
          <cell r="AL528" t="e">
            <v>#N/A</v>
          </cell>
          <cell r="AM528" t="e">
            <v>#N/A</v>
          </cell>
          <cell r="AN528" t="e">
            <v>#N/A</v>
          </cell>
          <cell r="AO528" t="str">
            <v>Pornic JM</v>
          </cell>
          <cell r="AP528" t="str">
            <v>CC Pornic</v>
          </cell>
          <cell r="AQ528">
            <v>33</v>
          </cell>
          <cell r="AR528">
            <v>2</v>
          </cell>
          <cell r="AS528">
            <v>16</v>
          </cell>
          <cell r="AW528">
            <v>245303</v>
          </cell>
          <cell r="AX528" t="str">
            <v>CDI</v>
          </cell>
          <cell r="AY528" t="str">
            <v>DOS SANTOS</v>
          </cell>
          <cell r="AZ528" t="str">
            <v>CDI</v>
          </cell>
          <cell r="BA528"/>
          <cell r="BB528"/>
        </row>
        <row r="529">
          <cell r="A529" t="str">
            <v>38615BLS7</v>
          </cell>
          <cell r="B529" t="str">
            <v>38615298</v>
          </cell>
          <cell r="C529" t="str">
            <v>38615</v>
          </cell>
          <cell r="D529" t="str">
            <v>38615BOISMAIN</v>
          </cell>
          <cell r="E529" t="str">
            <v>38615LEGOLF</v>
          </cell>
          <cell r="F529" t="str">
            <v>38615</v>
          </cell>
          <cell r="G529" t="str">
            <v>3861508820G</v>
          </cell>
          <cell r="H529" t="str">
            <v>38615LEGOLF</v>
          </cell>
          <cell r="I529" t="str">
            <v>38615</v>
          </cell>
          <cell r="J529">
            <v>9</v>
          </cell>
          <cell r="K529">
            <v>38</v>
          </cell>
          <cell r="L529">
            <v>3</v>
          </cell>
          <cell r="M529" t="str">
            <v>PAP</v>
          </cell>
          <cell r="N529">
            <v>38615</v>
          </cell>
          <cell r="O529" t="str">
            <v>BLS7</v>
          </cell>
          <cell r="P529" t="str">
            <v>Pornic S5 EL</v>
          </cell>
          <cell r="Q529" t="str">
            <v>Pornic Secteur Rural Entier</v>
          </cell>
          <cell r="R529" t="str">
            <v>Pornic S6 EL</v>
          </cell>
          <cell r="S529">
            <v>0</v>
          </cell>
          <cell r="T529">
            <v>0</v>
          </cell>
          <cell r="U529">
            <v>0</v>
          </cell>
          <cell r="V529" t="str">
            <v>BOISMAIN</v>
          </cell>
          <cell r="W529" t="str">
            <v>LEGOLF</v>
          </cell>
          <cell r="Y529">
            <v>298</v>
          </cell>
          <cell r="AA529" t="e">
            <v>#N/A</v>
          </cell>
          <cell r="AB529" t="e">
            <v>#N/A</v>
          </cell>
          <cell r="AC529"/>
          <cell r="AD529">
            <v>0</v>
          </cell>
          <cell r="AE529">
            <v>3</v>
          </cell>
          <cell r="AF529">
            <v>0</v>
          </cell>
          <cell r="AG529">
            <v>0</v>
          </cell>
          <cell r="AH529">
            <v>0</v>
          </cell>
          <cell r="AO529" t="str">
            <v>Pornic OM</v>
          </cell>
          <cell r="AP529" t="str">
            <v>CC Pornic</v>
          </cell>
          <cell r="AQ529">
            <v>34</v>
          </cell>
          <cell r="AR529">
            <v>2</v>
          </cell>
          <cell r="AS529">
            <v>0</v>
          </cell>
          <cell r="AW529" t="str">
            <v>08820G</v>
          </cell>
          <cell r="AX529" t="str">
            <v>CDI</v>
          </cell>
          <cell r="AY529" t="str">
            <v>LEGOLF</v>
          </cell>
          <cell r="AZ529" t="str">
            <v>CDI</v>
          </cell>
          <cell r="BA529"/>
          <cell r="BB529"/>
        </row>
        <row r="530">
          <cell r="A530" t="str">
            <v>38615G Marché 1</v>
          </cell>
          <cell r="B530" t="str">
            <v>38615441</v>
          </cell>
          <cell r="C530" t="str">
            <v>38615</v>
          </cell>
          <cell r="D530">
            <v>38615</v>
          </cell>
          <cell r="E530">
            <v>38615</v>
          </cell>
          <cell r="F530">
            <v>38615</v>
          </cell>
          <cell r="G530" t="str">
            <v>38615777701</v>
          </cell>
          <cell r="H530" t="str">
            <v>38615</v>
          </cell>
          <cell r="I530" t="str">
            <v>38615</v>
          </cell>
          <cell r="J530">
            <v>9</v>
          </cell>
          <cell r="K530">
            <v>38</v>
          </cell>
          <cell r="L530">
            <v>3</v>
          </cell>
          <cell r="M530" t="str">
            <v>PAP</v>
          </cell>
          <cell r="N530">
            <v>38615</v>
          </cell>
          <cell r="O530" t="str">
            <v>G Marché 1</v>
          </cell>
          <cell r="P530" t="str">
            <v>Le Pouliguen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str">
            <v>TREHUDIC</v>
          </cell>
          <cell r="Y530">
            <v>441</v>
          </cell>
          <cell r="AA530" t="e">
            <v>#N/A</v>
          </cell>
          <cell r="AB530"/>
          <cell r="AC530"/>
          <cell r="AD530">
            <v>1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O530" t="str">
            <v>Marché Le Pouliguen</v>
          </cell>
          <cell r="AP530" t="str">
            <v>MARCHE</v>
          </cell>
          <cell r="AQ530">
            <v>57</v>
          </cell>
          <cell r="AR530">
            <v>1</v>
          </cell>
          <cell r="AS530">
            <v>0</v>
          </cell>
          <cell r="AW530">
            <v>777701</v>
          </cell>
          <cell r="AX530" t="str">
            <v>CDI</v>
          </cell>
          <cell r="AY530"/>
          <cell r="AZ530"/>
          <cell r="BA530"/>
          <cell r="BB530"/>
        </row>
        <row r="531">
          <cell r="A531" t="str">
            <v>38615P1</v>
          </cell>
          <cell r="B531" t="str">
            <v>386151341</v>
          </cell>
          <cell r="C531" t="str">
            <v>38615</v>
          </cell>
          <cell r="D531" t="str">
            <v>38615GUILLAUME</v>
          </cell>
          <cell r="E531" t="str">
            <v>38615</v>
          </cell>
          <cell r="F531" t="str">
            <v>38615</v>
          </cell>
          <cell r="G531" t="str">
            <v>38615GUILLAUME</v>
          </cell>
          <cell r="H531" t="str">
            <v>38615</v>
          </cell>
          <cell r="I531" t="str">
            <v>38615</v>
          </cell>
          <cell r="J531">
            <v>9</v>
          </cell>
          <cell r="K531">
            <v>38</v>
          </cell>
          <cell r="L531">
            <v>3</v>
          </cell>
          <cell r="M531" t="str">
            <v>RED</v>
          </cell>
          <cell r="N531">
            <v>38615</v>
          </cell>
          <cell r="O531" t="str">
            <v>P1</v>
          </cell>
          <cell r="P531" t="str">
            <v>Activité Redon et Carentoir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 t="str">
            <v>4h00</v>
          </cell>
          <cell r="V531" t="str">
            <v>GUILLAUME</v>
          </cell>
          <cell r="Y531">
            <v>1341</v>
          </cell>
          <cell r="AQ531">
            <v>55</v>
          </cell>
          <cell r="AR531">
            <v>1</v>
          </cell>
          <cell r="AS531">
            <v>0</v>
          </cell>
          <cell r="AW531" t="str">
            <v>GUILLAUME</v>
          </cell>
          <cell r="AX531" t="str">
            <v>CDI</v>
          </cell>
          <cell r="AY531"/>
          <cell r="AZ531"/>
          <cell r="BA531"/>
          <cell r="BB531"/>
        </row>
        <row r="532">
          <cell r="A532" t="str">
            <v>38615P2</v>
          </cell>
          <cell r="B532" t="str">
            <v>386151341</v>
          </cell>
          <cell r="C532" t="str">
            <v>38615</v>
          </cell>
          <cell r="D532" t="str">
            <v>38615BERNIER D</v>
          </cell>
          <cell r="E532" t="str">
            <v>38615</v>
          </cell>
          <cell r="F532" t="str">
            <v>38615</v>
          </cell>
          <cell r="G532" t="str">
            <v>38615BERNIERD</v>
          </cell>
          <cell r="H532" t="str">
            <v>38615</v>
          </cell>
          <cell r="I532" t="str">
            <v>38615</v>
          </cell>
          <cell r="J532">
            <v>9</v>
          </cell>
          <cell r="K532">
            <v>38</v>
          </cell>
          <cell r="L532">
            <v>3</v>
          </cell>
          <cell r="M532" t="str">
            <v>RED</v>
          </cell>
          <cell r="N532">
            <v>38615</v>
          </cell>
          <cell r="O532" t="str">
            <v>P2</v>
          </cell>
          <cell r="P532" t="str">
            <v>Activité Redon et Carentoir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 t="str">
            <v>4h00</v>
          </cell>
          <cell r="V532" t="str">
            <v>BERNIER D</v>
          </cell>
          <cell r="Y532">
            <v>1341</v>
          </cell>
          <cell r="AQ532">
            <v>56</v>
          </cell>
          <cell r="AR532">
            <v>1</v>
          </cell>
          <cell r="AS532">
            <v>0</v>
          </cell>
          <cell r="AW532" t="str">
            <v>BERNIERD</v>
          </cell>
          <cell r="AX532" t="str">
            <v>CDI</v>
          </cell>
          <cell r="AY532"/>
          <cell r="AZ532"/>
          <cell r="BA532"/>
          <cell r="BB532"/>
        </row>
        <row r="533">
          <cell r="A533" t="str">
            <v>38615PST1</v>
          </cell>
          <cell r="B533" t="str">
            <v>38615</v>
          </cell>
          <cell r="C533" t="str">
            <v>38615</v>
          </cell>
          <cell r="D533" t="str">
            <v>38615FRUND</v>
          </cell>
          <cell r="E533" t="str">
            <v>38615</v>
          </cell>
          <cell r="F533" t="str">
            <v>38615</v>
          </cell>
          <cell r="G533" t="str">
            <v>38615FRUND</v>
          </cell>
          <cell r="H533" t="str">
            <v>38615</v>
          </cell>
          <cell r="I533" t="str">
            <v>38615</v>
          </cell>
          <cell r="J533">
            <v>9</v>
          </cell>
          <cell r="K533">
            <v>38</v>
          </cell>
          <cell r="L533">
            <v>3</v>
          </cell>
          <cell r="M533" t="str">
            <v>TF</v>
          </cell>
          <cell r="N533">
            <v>38615</v>
          </cell>
          <cell r="O533" t="str">
            <v>PST1</v>
          </cell>
          <cell r="P533" t="str">
            <v>Station Transfert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 t="str">
            <v>7h30 à 16h45</v>
          </cell>
          <cell r="V533" t="str">
            <v>FRUND</v>
          </cell>
          <cell r="AQ533">
            <v>47</v>
          </cell>
          <cell r="AR533">
            <v>1</v>
          </cell>
          <cell r="AS533">
            <v>0</v>
          </cell>
          <cell r="AW533" t="str">
            <v>FRUND</v>
          </cell>
          <cell r="AX533" t="str">
            <v>CDI</v>
          </cell>
          <cell r="AY533"/>
          <cell r="AZ533"/>
          <cell r="BA533"/>
          <cell r="BB533"/>
        </row>
        <row r="534">
          <cell r="A534" t="str">
            <v>38615PST2</v>
          </cell>
          <cell r="B534" t="str">
            <v>38615</v>
          </cell>
          <cell r="C534" t="str">
            <v>38615</v>
          </cell>
          <cell r="D534" t="str">
            <v>38615LE FLOCH</v>
          </cell>
          <cell r="E534" t="str">
            <v>38615</v>
          </cell>
          <cell r="F534" t="str">
            <v>38615</v>
          </cell>
          <cell r="G534" t="str">
            <v>38615LE FLOCH</v>
          </cell>
          <cell r="H534" t="str">
            <v>38615</v>
          </cell>
          <cell r="I534" t="str">
            <v>38615</v>
          </cell>
          <cell r="J534">
            <v>9</v>
          </cell>
          <cell r="K534">
            <v>38</v>
          </cell>
          <cell r="L534">
            <v>3</v>
          </cell>
          <cell r="M534" t="str">
            <v>TF</v>
          </cell>
          <cell r="N534">
            <v>38615</v>
          </cell>
          <cell r="O534" t="str">
            <v>PST2</v>
          </cell>
          <cell r="P534" t="str">
            <v>Station Transfert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 t="str">
            <v>8h00 à 17h15</v>
          </cell>
          <cell r="V534" t="str">
            <v>LE FLOCH</v>
          </cell>
          <cell r="AQ534">
            <v>48</v>
          </cell>
          <cell r="AR534">
            <v>1</v>
          </cell>
          <cell r="AS534">
            <v>0</v>
          </cell>
          <cell r="AW534" t="str">
            <v>LE FLOCH</v>
          </cell>
          <cell r="AX534" t="str">
            <v>CDI</v>
          </cell>
          <cell r="AY534"/>
          <cell r="AZ534"/>
          <cell r="BA534"/>
          <cell r="BB534"/>
        </row>
        <row r="535">
          <cell r="A535" t="str">
            <v>38615TRP1</v>
          </cell>
          <cell r="B535" t="str">
            <v>38615</v>
          </cell>
          <cell r="C535" t="str">
            <v>38615</v>
          </cell>
          <cell r="D535" t="str">
            <v>38615RYO</v>
          </cell>
          <cell r="E535" t="str">
            <v>38615</v>
          </cell>
          <cell r="F535" t="str">
            <v>38615</v>
          </cell>
          <cell r="G535" t="str">
            <v>3861568070G</v>
          </cell>
          <cell r="H535" t="str">
            <v>38615</v>
          </cell>
          <cell r="I535" t="str">
            <v>38615</v>
          </cell>
          <cell r="J535">
            <v>9</v>
          </cell>
          <cell r="K535">
            <v>38</v>
          </cell>
          <cell r="L535">
            <v>3</v>
          </cell>
          <cell r="M535" t="str">
            <v>TRP</v>
          </cell>
          <cell r="N535">
            <v>38615</v>
          </cell>
          <cell r="O535" t="str">
            <v>TRP1</v>
          </cell>
          <cell r="P535" t="str">
            <v>Agirec</v>
          </cell>
          <cell r="Q535" t="str">
            <v>Cellulose de la Loire</v>
          </cell>
          <cell r="R535">
            <v>0</v>
          </cell>
          <cell r="S535">
            <v>0</v>
          </cell>
          <cell r="T535">
            <v>0</v>
          </cell>
          <cell r="U535" t="str">
            <v>6h00</v>
          </cell>
          <cell r="V535" t="str">
            <v>RYO</v>
          </cell>
          <cell r="AQ535">
            <v>50</v>
          </cell>
          <cell r="AR535">
            <v>1</v>
          </cell>
          <cell r="AS535">
            <v>0</v>
          </cell>
          <cell r="AW535" t="str">
            <v>68070G</v>
          </cell>
          <cell r="AX535" t="str">
            <v>CDI</v>
          </cell>
          <cell r="AY535"/>
          <cell r="AZ535"/>
          <cell r="BA535"/>
          <cell r="BB535"/>
        </row>
        <row r="536">
          <cell r="A536" t="str">
            <v>38615TRP2</v>
          </cell>
          <cell r="B536" t="str">
            <v>38615</v>
          </cell>
          <cell r="C536" t="str">
            <v>38615</v>
          </cell>
          <cell r="D536" t="str">
            <v>38615BOUGRO</v>
          </cell>
          <cell r="E536" t="str">
            <v>38615</v>
          </cell>
          <cell r="F536" t="str">
            <v>38615</v>
          </cell>
          <cell r="G536" t="str">
            <v>3861509780G</v>
          </cell>
          <cell r="H536" t="str">
            <v>38615</v>
          </cell>
          <cell r="I536" t="str">
            <v>38615</v>
          </cell>
          <cell r="J536">
            <v>9</v>
          </cell>
          <cell r="K536">
            <v>38</v>
          </cell>
          <cell r="L536">
            <v>3</v>
          </cell>
          <cell r="M536" t="str">
            <v>TRP</v>
          </cell>
          <cell r="N536">
            <v>38615</v>
          </cell>
          <cell r="O536" t="str">
            <v>TRP2</v>
          </cell>
          <cell r="P536" t="str">
            <v>Transfert OM/DI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 t="str">
            <v>4h00</v>
          </cell>
          <cell r="V536" t="str">
            <v>BOUGRO</v>
          </cell>
          <cell r="AQ536">
            <v>51</v>
          </cell>
          <cell r="AR536">
            <v>1</v>
          </cell>
          <cell r="AS536">
            <v>0</v>
          </cell>
          <cell r="AW536" t="str">
            <v>09780G</v>
          </cell>
          <cell r="AX536" t="str">
            <v>CDI</v>
          </cell>
          <cell r="AY536"/>
          <cell r="AZ536"/>
          <cell r="BA536"/>
          <cell r="BB536"/>
        </row>
        <row r="537">
          <cell r="A537" t="str">
            <v>38615TRP3</v>
          </cell>
          <cell r="B537" t="str">
            <v>38615</v>
          </cell>
          <cell r="C537" t="str">
            <v>38615</v>
          </cell>
          <cell r="D537" t="str">
            <v>38615ROBERT</v>
          </cell>
          <cell r="E537" t="str">
            <v>38615</v>
          </cell>
          <cell r="F537" t="str">
            <v>38615</v>
          </cell>
          <cell r="G537" t="str">
            <v>38615ROBERT</v>
          </cell>
          <cell r="H537" t="str">
            <v>38615</v>
          </cell>
          <cell r="I537" t="str">
            <v>38615</v>
          </cell>
          <cell r="J537">
            <v>9</v>
          </cell>
          <cell r="K537">
            <v>38</v>
          </cell>
          <cell r="L537">
            <v>3</v>
          </cell>
          <cell r="M537" t="str">
            <v>TRP</v>
          </cell>
          <cell r="N537">
            <v>38615</v>
          </cell>
          <cell r="O537" t="str">
            <v>TRP3</v>
          </cell>
          <cell r="P537" t="str">
            <v>Broyage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 t="str">
            <v>7h00</v>
          </cell>
          <cell r="V537" t="str">
            <v>ROBERT</v>
          </cell>
          <cell r="AQ537">
            <v>52</v>
          </cell>
          <cell r="AR537">
            <v>1</v>
          </cell>
          <cell r="AS537">
            <v>0</v>
          </cell>
          <cell r="AW537" t="str">
            <v>ROBERT</v>
          </cell>
          <cell r="AX537" t="str">
            <v>CDI</v>
          </cell>
          <cell r="AY537"/>
          <cell r="AZ537"/>
          <cell r="BA537"/>
          <cell r="BB537"/>
        </row>
        <row r="538">
          <cell r="A538" t="str">
            <v>38615VP1</v>
          </cell>
          <cell r="B538" t="str">
            <v>386151442</v>
          </cell>
          <cell r="C538" t="str">
            <v>38615</v>
          </cell>
          <cell r="D538" t="str">
            <v>38615GUIHENEUF</v>
          </cell>
          <cell r="E538" t="str">
            <v>38615</v>
          </cell>
          <cell r="F538" t="str">
            <v>38615</v>
          </cell>
          <cell r="G538" t="str">
            <v>38615GUIHENEUF</v>
          </cell>
          <cell r="H538" t="str">
            <v>38615</v>
          </cell>
          <cell r="I538" t="str">
            <v>38615</v>
          </cell>
          <cell r="J538">
            <v>9</v>
          </cell>
          <cell r="K538">
            <v>38</v>
          </cell>
          <cell r="L538">
            <v>3</v>
          </cell>
          <cell r="M538" t="str">
            <v>VP</v>
          </cell>
          <cell r="N538">
            <v>38615</v>
          </cell>
          <cell r="O538" t="str">
            <v>VP1</v>
          </cell>
          <cell r="P538" t="str">
            <v>Pornicher entier</v>
          </cell>
          <cell r="Q538" t="str">
            <v>La Baule PC</v>
          </cell>
          <cell r="R538" t="str">
            <v>Pays Blanc PC</v>
          </cell>
          <cell r="S538">
            <v>0</v>
          </cell>
          <cell r="T538">
            <v>0</v>
          </cell>
          <cell r="U538" t="str">
            <v>6h00</v>
          </cell>
          <cell r="V538" t="str">
            <v>GUIHENEUF</v>
          </cell>
          <cell r="Y538">
            <v>1442</v>
          </cell>
          <cell r="AQ538">
            <v>40</v>
          </cell>
          <cell r="AR538">
            <v>1</v>
          </cell>
          <cell r="AS538">
            <v>0</v>
          </cell>
          <cell r="AW538" t="str">
            <v>GUIHENEUF</v>
          </cell>
          <cell r="AX538" t="str">
            <v>CDI</v>
          </cell>
          <cell r="AY538"/>
          <cell r="AZ538"/>
          <cell r="BA538"/>
          <cell r="BB538"/>
        </row>
        <row r="539">
          <cell r="A539" t="str">
            <v>38615W</v>
          </cell>
          <cell r="B539" t="str">
            <v>38615</v>
          </cell>
          <cell r="C539" t="str">
            <v>38615</v>
          </cell>
          <cell r="D539" t="str">
            <v>38615BRAY</v>
          </cell>
          <cell r="E539" t="str">
            <v>38615</v>
          </cell>
          <cell r="F539" t="str">
            <v>38615</v>
          </cell>
          <cell r="G539" t="str">
            <v>38615BRAY</v>
          </cell>
          <cell r="H539" t="str">
            <v>38615</v>
          </cell>
          <cell r="I539" t="str">
            <v>38615</v>
          </cell>
          <cell r="J539">
            <v>9</v>
          </cell>
          <cell r="K539">
            <v>38</v>
          </cell>
          <cell r="L539">
            <v>3</v>
          </cell>
          <cell r="M539" t="str">
            <v>W</v>
          </cell>
          <cell r="N539">
            <v>38615</v>
          </cell>
          <cell r="O539" t="str">
            <v>W</v>
          </cell>
          <cell r="P539" t="str">
            <v>Réparation Borne APV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 t="str">
            <v>8h00</v>
          </cell>
          <cell r="V539" t="str">
            <v>BRAY</v>
          </cell>
          <cell r="AQ539">
            <v>45</v>
          </cell>
          <cell r="AR539">
            <v>1</v>
          </cell>
          <cell r="AS539">
            <v>0</v>
          </cell>
          <cell r="AW539" t="str">
            <v>BRAY</v>
          </cell>
          <cell r="AX539" t="str">
            <v>CDI</v>
          </cell>
          <cell r="AY539"/>
          <cell r="AZ539"/>
          <cell r="BA539"/>
          <cell r="BB539"/>
        </row>
        <row r="540">
          <cell r="A540" t="str">
            <v>38616ALS1</v>
          </cell>
          <cell r="B540" t="str">
            <v>386163030</v>
          </cell>
          <cell r="C540" t="str">
            <v>38616</v>
          </cell>
          <cell r="D540" t="str">
            <v>38616LE GOUIC</v>
          </cell>
          <cell r="E540" t="str">
            <v>38616</v>
          </cell>
          <cell r="F540" t="str">
            <v>38616</v>
          </cell>
          <cell r="G540" t="str">
            <v>38616LE GOUIC</v>
          </cell>
          <cell r="H540" t="str">
            <v>38616</v>
          </cell>
          <cell r="I540" t="str">
            <v>38616</v>
          </cell>
          <cell r="J540">
            <v>9</v>
          </cell>
          <cell r="K540">
            <v>38</v>
          </cell>
          <cell r="L540">
            <v>4</v>
          </cell>
          <cell r="M540" t="str">
            <v>APV</v>
          </cell>
          <cell r="N540">
            <v>38616</v>
          </cell>
          <cell r="O540" t="str">
            <v>ALS1</v>
          </cell>
          <cell r="P540" t="str">
            <v>SICAPG OM SNN</v>
          </cell>
          <cell r="Q540" t="str">
            <v>SICAPG JM SNN</v>
          </cell>
          <cell r="R540">
            <v>0</v>
          </cell>
          <cell r="S540">
            <v>0</v>
          </cell>
          <cell r="T540">
            <v>0</v>
          </cell>
          <cell r="U540" t="str">
            <v>6h00</v>
          </cell>
          <cell r="V540" t="str">
            <v>LE GOUIC</v>
          </cell>
          <cell r="Y540">
            <v>3030</v>
          </cell>
          <cell r="AQ540">
            <v>35</v>
          </cell>
          <cell r="AR540">
            <v>1</v>
          </cell>
          <cell r="AS540">
            <v>0</v>
          </cell>
          <cell r="AW540" t="str">
            <v>LE GOUIC</v>
          </cell>
          <cell r="AX540" t="str">
            <v>CDI</v>
          </cell>
          <cell r="AY540"/>
          <cell r="AZ540"/>
          <cell r="BA540"/>
          <cell r="BB540"/>
        </row>
        <row r="541">
          <cell r="A541" t="str">
            <v>38616ALS2</v>
          </cell>
          <cell r="B541" t="str">
            <v>386163063</v>
          </cell>
          <cell r="C541" t="str">
            <v>38616</v>
          </cell>
          <cell r="D541" t="str">
            <v>38616CONRAD</v>
          </cell>
          <cell r="E541" t="str">
            <v>38616</v>
          </cell>
          <cell r="F541" t="str">
            <v>38616</v>
          </cell>
          <cell r="G541" t="str">
            <v>38616CONRAD</v>
          </cell>
          <cell r="H541" t="str">
            <v>38616</v>
          </cell>
          <cell r="I541" t="str">
            <v>38616</v>
          </cell>
          <cell r="J541">
            <v>9</v>
          </cell>
          <cell r="K541">
            <v>38</v>
          </cell>
          <cell r="L541">
            <v>4</v>
          </cell>
          <cell r="M541" t="str">
            <v>APV</v>
          </cell>
          <cell r="N541">
            <v>38616</v>
          </cell>
          <cell r="O541" t="str">
            <v>ALS2</v>
          </cell>
          <cell r="P541" t="str">
            <v>CCPB OM SCH</v>
          </cell>
          <cell r="Q541" t="str">
            <v>CCPB EL SCH</v>
          </cell>
          <cell r="R541" t="str">
            <v>CCPB JM SCH</v>
          </cell>
          <cell r="S541">
            <v>0</v>
          </cell>
          <cell r="T541">
            <v>0</v>
          </cell>
          <cell r="U541" t="str">
            <v>6h00</v>
          </cell>
          <cell r="V541" t="str">
            <v>CONRAD</v>
          </cell>
          <cell r="Y541">
            <v>3063</v>
          </cell>
          <cell r="AQ541">
            <v>36</v>
          </cell>
          <cell r="AR541">
            <v>1</v>
          </cell>
          <cell r="AS541">
            <v>0</v>
          </cell>
          <cell r="AW541" t="str">
            <v>CONRAD</v>
          </cell>
          <cell r="AX541" t="str">
            <v>CDI</v>
          </cell>
          <cell r="AY541"/>
          <cell r="AZ541"/>
          <cell r="BA541"/>
          <cell r="BB541"/>
        </row>
        <row r="542">
          <cell r="A542" t="str">
            <v>38616ALS3</v>
          </cell>
          <cell r="B542" t="str">
            <v>386163197</v>
          </cell>
          <cell r="C542" t="str">
            <v>38616</v>
          </cell>
          <cell r="D542" t="str">
            <v>38616JUSTEAU</v>
          </cell>
          <cell r="E542" t="str">
            <v>38616</v>
          </cell>
          <cell r="F542" t="str">
            <v>38616</v>
          </cell>
          <cell r="G542" t="str">
            <v>38616JUSTEAU</v>
          </cell>
          <cell r="H542" t="str">
            <v>38616</v>
          </cell>
          <cell r="I542" t="str">
            <v>38616</v>
          </cell>
          <cell r="J542">
            <v>9</v>
          </cell>
          <cell r="K542">
            <v>38</v>
          </cell>
          <cell r="L542">
            <v>4</v>
          </cell>
          <cell r="M542" t="str">
            <v>APV</v>
          </cell>
          <cell r="N542">
            <v>38616</v>
          </cell>
          <cell r="O542" t="str">
            <v>ALS3</v>
          </cell>
          <cell r="P542" t="str">
            <v>CARENE JM KING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 t="str">
            <v>6h00</v>
          </cell>
          <cell r="V542" t="str">
            <v>JUSTEAU</v>
          </cell>
          <cell r="Y542">
            <v>3197</v>
          </cell>
          <cell r="AQ542">
            <v>37</v>
          </cell>
          <cell r="AR542">
            <v>1</v>
          </cell>
          <cell r="AS542">
            <v>0</v>
          </cell>
          <cell r="AW542" t="str">
            <v>JUSTEAU</v>
          </cell>
          <cell r="AX542" t="str">
            <v>CDI</v>
          </cell>
          <cell r="AY542"/>
          <cell r="AZ542"/>
          <cell r="BA542"/>
          <cell r="BB542"/>
        </row>
        <row r="543">
          <cell r="A543" t="str">
            <v>38616Conteneurisation</v>
          </cell>
          <cell r="B543" t="str">
            <v>38616</v>
          </cell>
          <cell r="C543" t="str">
            <v>38616</v>
          </cell>
          <cell r="D543" t="str">
            <v>38616VINCENT</v>
          </cell>
          <cell r="E543" t="str">
            <v>38616</v>
          </cell>
          <cell r="F543" t="str">
            <v>38616</v>
          </cell>
          <cell r="G543" t="str">
            <v>38616Vincent</v>
          </cell>
          <cell r="H543" t="str">
            <v>38616</v>
          </cell>
          <cell r="I543" t="str">
            <v>38616</v>
          </cell>
          <cell r="J543">
            <v>9</v>
          </cell>
          <cell r="K543">
            <v>38</v>
          </cell>
          <cell r="L543">
            <v>4</v>
          </cell>
          <cell r="M543" t="str">
            <v>CONTENEURISATION</v>
          </cell>
          <cell r="N543">
            <v>38616</v>
          </cell>
          <cell r="O543" t="str">
            <v>Conteneurisation</v>
          </cell>
          <cell r="P543" t="str">
            <v>CC Pornic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 t="str">
            <v>8h30</v>
          </cell>
          <cell r="V543" t="str">
            <v>VINCENT</v>
          </cell>
          <cell r="AQ543">
            <v>46</v>
          </cell>
          <cell r="AR543">
            <v>1</v>
          </cell>
          <cell r="AS543">
            <v>0</v>
          </cell>
          <cell r="AW543" t="str">
            <v>Vincent</v>
          </cell>
          <cell r="AX543" t="str">
            <v>CDI</v>
          </cell>
          <cell r="AY543"/>
          <cell r="AZ543"/>
          <cell r="BA543"/>
          <cell r="BB543"/>
        </row>
        <row r="544">
          <cell r="A544" t="str">
            <v>38616EMB</v>
          </cell>
          <cell r="B544" t="str">
            <v>38616</v>
          </cell>
          <cell r="C544" t="str">
            <v>38616</v>
          </cell>
          <cell r="D544" t="str">
            <v>38616CRENN</v>
          </cell>
          <cell r="E544" t="str">
            <v>38616</v>
          </cell>
          <cell r="F544" t="str">
            <v>38616</v>
          </cell>
          <cell r="G544" t="str">
            <v>38616CRENN</v>
          </cell>
          <cell r="H544" t="str">
            <v>38616</v>
          </cell>
          <cell r="I544" t="str">
            <v>38616</v>
          </cell>
          <cell r="J544">
            <v>9</v>
          </cell>
          <cell r="K544">
            <v>38</v>
          </cell>
          <cell r="L544">
            <v>4</v>
          </cell>
          <cell r="M544" t="str">
            <v>EMB</v>
          </cell>
          <cell r="N544">
            <v>38616</v>
          </cell>
          <cell r="O544" t="str">
            <v>EMB</v>
          </cell>
          <cell r="P544" t="str">
            <v>Embauche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 t="str">
            <v>4h00</v>
          </cell>
          <cell r="V544" t="str">
            <v>CRENN</v>
          </cell>
          <cell r="AQ544">
            <v>1</v>
          </cell>
          <cell r="AR544">
            <v>1</v>
          </cell>
          <cell r="AS544">
            <v>0</v>
          </cell>
          <cell r="AW544" t="str">
            <v>CRENN</v>
          </cell>
          <cell r="AX544" t="str">
            <v>CDI</v>
          </cell>
          <cell r="AY544"/>
          <cell r="AZ544"/>
          <cell r="BA544"/>
          <cell r="BB544"/>
        </row>
        <row r="545">
          <cell r="A545" t="str">
            <v>38616GLS2</v>
          </cell>
          <cell r="B545" t="str">
            <v>38616466</v>
          </cell>
          <cell r="C545" t="str">
            <v>38616442</v>
          </cell>
          <cell r="D545" t="str">
            <v>38616PIVAUT</v>
          </cell>
          <cell r="E545" t="str">
            <v>38616COQUARD</v>
          </cell>
          <cell r="F545" t="str">
            <v>38616</v>
          </cell>
          <cell r="G545" t="str">
            <v>3861661690G</v>
          </cell>
          <cell r="H545" t="str">
            <v>3861619961G</v>
          </cell>
          <cell r="I545" t="str">
            <v>38616</v>
          </cell>
          <cell r="J545">
            <v>9</v>
          </cell>
          <cell r="K545">
            <v>38</v>
          </cell>
          <cell r="L545">
            <v>4</v>
          </cell>
          <cell r="M545" t="str">
            <v>PAP</v>
          </cell>
          <cell r="N545">
            <v>38616</v>
          </cell>
          <cell r="O545" t="str">
            <v>GLS2</v>
          </cell>
          <cell r="P545" t="str">
            <v>Le Croisic S3 OM+EL</v>
          </cell>
          <cell r="Q545" t="str">
            <v>Guérande Clis OM+EL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str">
            <v>PIVAUT</v>
          </cell>
          <cell r="W545" t="str">
            <v>COQUARD</v>
          </cell>
          <cell r="Y545">
            <v>466</v>
          </cell>
          <cell r="Z545">
            <v>442</v>
          </cell>
          <cell r="AA545" t="e">
            <v>#N/A</v>
          </cell>
          <cell r="AB545" t="e">
            <v>#N/A</v>
          </cell>
          <cell r="AC545"/>
          <cell r="AD545">
            <v>3.5</v>
          </cell>
          <cell r="AE545">
            <v>5</v>
          </cell>
          <cell r="AF545">
            <v>0</v>
          </cell>
          <cell r="AG545">
            <v>0</v>
          </cell>
          <cell r="AH545">
            <v>0</v>
          </cell>
          <cell r="AI545">
            <v>8.5</v>
          </cell>
          <cell r="AJ545" t="e">
            <v>#N/A</v>
          </cell>
          <cell r="AK545" t="e">
            <v>#N/A</v>
          </cell>
          <cell r="AL545" t="e">
            <v>#N/A</v>
          </cell>
          <cell r="AM545" t="e">
            <v>#N/A</v>
          </cell>
          <cell r="AN545" t="e">
            <v>#N/A</v>
          </cell>
          <cell r="AO545" t="str">
            <v>Le Croisic</v>
          </cell>
          <cell r="AP545" t="str">
            <v>SICAPG</v>
          </cell>
          <cell r="AQ545">
            <v>3</v>
          </cell>
          <cell r="AR545">
            <v>2</v>
          </cell>
          <cell r="AS545">
            <v>17</v>
          </cell>
          <cell r="AW545" t="str">
            <v>61690G</v>
          </cell>
          <cell r="AX545" t="str">
            <v>CDI</v>
          </cell>
          <cell r="AY545" t="str">
            <v>19961G</v>
          </cell>
          <cell r="AZ545" t="str">
            <v>CDI</v>
          </cell>
          <cell r="BA545"/>
          <cell r="BB545"/>
        </row>
        <row r="546">
          <cell r="A546" t="str">
            <v>38616GLS6</v>
          </cell>
          <cell r="B546" t="str">
            <v>38616243</v>
          </cell>
          <cell r="C546" t="str">
            <v>38616</v>
          </cell>
          <cell r="D546" t="str">
            <v>38616TESSIER</v>
          </cell>
          <cell r="E546" t="str">
            <v>38616CHERON</v>
          </cell>
          <cell r="F546" t="str">
            <v>38616</v>
          </cell>
          <cell r="G546" t="str">
            <v>38616761050</v>
          </cell>
          <cell r="H546" t="str">
            <v>38616CHERON</v>
          </cell>
          <cell r="I546" t="str">
            <v>38616</v>
          </cell>
          <cell r="J546">
            <v>9</v>
          </cell>
          <cell r="K546">
            <v>38</v>
          </cell>
          <cell r="L546">
            <v>4</v>
          </cell>
          <cell r="M546" t="str">
            <v>PAP</v>
          </cell>
          <cell r="N546">
            <v>38616</v>
          </cell>
          <cell r="O546" t="str">
            <v>GLS6</v>
          </cell>
          <cell r="P546" t="str">
            <v>St Malo Guersac OM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str">
            <v>TESSIER</v>
          </cell>
          <cell r="W546" t="str">
            <v>CHERON</v>
          </cell>
          <cell r="Y546">
            <v>243</v>
          </cell>
          <cell r="AA546" t="e">
            <v>#N/A</v>
          </cell>
          <cell r="AB546" t="e">
            <v>#N/A</v>
          </cell>
          <cell r="AC546"/>
          <cell r="AD546">
            <v>8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8</v>
          </cell>
          <cell r="AJ546" t="e">
            <v>#N/A</v>
          </cell>
          <cell r="AK546" t="e">
            <v>#N/A</v>
          </cell>
          <cell r="AL546" t="e">
            <v>#N/A</v>
          </cell>
          <cell r="AM546" t="e">
            <v>#N/A</v>
          </cell>
          <cell r="AN546" t="e">
            <v>#N/A</v>
          </cell>
          <cell r="AO546" t="str">
            <v>St Malo</v>
          </cell>
          <cell r="AP546" t="str">
            <v>CARENE</v>
          </cell>
          <cell r="AQ546">
            <v>7</v>
          </cell>
          <cell r="AR546">
            <v>2</v>
          </cell>
          <cell r="AS546">
            <v>16</v>
          </cell>
          <cell r="AW546">
            <v>761050</v>
          </cell>
          <cell r="AX546" t="str">
            <v>CDI</v>
          </cell>
          <cell r="AY546" t="str">
            <v>CHERON</v>
          </cell>
          <cell r="AZ546" t="str">
            <v>CDI</v>
          </cell>
          <cell r="BA546"/>
          <cell r="BB546"/>
        </row>
        <row r="547">
          <cell r="A547" t="str">
            <v>38616GLS10</v>
          </cell>
          <cell r="B547" t="str">
            <v>38616431</v>
          </cell>
          <cell r="C547" t="str">
            <v>386161466</v>
          </cell>
          <cell r="D547" t="str">
            <v>38616MANOUBY</v>
          </cell>
          <cell r="E547" t="str">
            <v>38616MARICHAL</v>
          </cell>
          <cell r="F547" t="str">
            <v>38616</v>
          </cell>
          <cell r="G547" t="str">
            <v>3861650420G</v>
          </cell>
          <cell r="H547" t="str">
            <v>3861650970G</v>
          </cell>
          <cell r="I547" t="str">
            <v>38616</v>
          </cell>
          <cell r="J547">
            <v>9</v>
          </cell>
          <cell r="K547">
            <v>38</v>
          </cell>
          <cell r="L547">
            <v>4</v>
          </cell>
          <cell r="M547" t="str">
            <v>PAP</v>
          </cell>
          <cell r="N547">
            <v>38616</v>
          </cell>
          <cell r="O547" t="str">
            <v>GLS10</v>
          </cell>
          <cell r="P547" t="str">
            <v>Guérande Intramuros EL</v>
          </cell>
          <cell r="Q547" t="str">
            <v>Piriac Campagne OM+El</v>
          </cell>
          <cell r="R547" t="str">
            <v>Mesquer Campagne OM+El</v>
          </cell>
          <cell r="S547">
            <v>0</v>
          </cell>
          <cell r="T547">
            <v>0</v>
          </cell>
          <cell r="U547">
            <v>0</v>
          </cell>
          <cell r="V547" t="str">
            <v>MANOUBY</v>
          </cell>
          <cell r="W547" t="str">
            <v>MARICHAL</v>
          </cell>
          <cell r="Y547">
            <v>431</v>
          </cell>
          <cell r="Z547">
            <v>1466</v>
          </cell>
          <cell r="AA547" t="e">
            <v>#N/A</v>
          </cell>
          <cell r="AB547" t="e">
            <v>#N/A</v>
          </cell>
          <cell r="AC547"/>
          <cell r="AD547">
            <v>1</v>
          </cell>
          <cell r="AE547">
            <v>4</v>
          </cell>
          <cell r="AF547">
            <v>4</v>
          </cell>
          <cell r="AG547">
            <v>0</v>
          </cell>
          <cell r="AH547">
            <v>0</v>
          </cell>
          <cell r="AI547">
            <v>9</v>
          </cell>
          <cell r="AJ547" t="e">
            <v>#N/A</v>
          </cell>
          <cell r="AK547" t="e">
            <v>#N/A</v>
          </cell>
          <cell r="AL547" t="e">
            <v>#N/A</v>
          </cell>
          <cell r="AM547" t="e">
            <v>#N/A</v>
          </cell>
          <cell r="AN547" t="e">
            <v>#N/A</v>
          </cell>
          <cell r="AO547" t="str">
            <v>Guérande</v>
          </cell>
          <cell r="AP547" t="str">
            <v>SICAPG</v>
          </cell>
          <cell r="AQ547">
            <v>11</v>
          </cell>
          <cell r="AR547">
            <v>2</v>
          </cell>
          <cell r="AS547">
            <v>18</v>
          </cell>
          <cell r="AW547" t="str">
            <v>50420G</v>
          </cell>
          <cell r="AX547" t="str">
            <v>CDI</v>
          </cell>
          <cell r="AY547" t="str">
            <v>50970G</v>
          </cell>
          <cell r="AZ547" t="str">
            <v>CDI</v>
          </cell>
          <cell r="BA547"/>
          <cell r="BB547"/>
        </row>
        <row r="548">
          <cell r="A548" t="str">
            <v>38616GLS12</v>
          </cell>
          <cell r="B548" t="str">
            <v>38616441</v>
          </cell>
          <cell r="C548" t="str">
            <v>38616358</v>
          </cell>
          <cell r="D548" t="str">
            <v>38616AMISSE</v>
          </cell>
          <cell r="E548" t="str">
            <v>38616TREHUDIC</v>
          </cell>
          <cell r="F548" t="str">
            <v>38616</v>
          </cell>
          <cell r="G548" t="str">
            <v>3861601700G</v>
          </cell>
          <cell r="H548" t="str">
            <v>38616777701</v>
          </cell>
          <cell r="I548" t="str">
            <v>38616</v>
          </cell>
          <cell r="J548">
            <v>9</v>
          </cell>
          <cell r="K548">
            <v>38</v>
          </cell>
          <cell r="L548">
            <v>4</v>
          </cell>
          <cell r="M548" t="str">
            <v>PAP</v>
          </cell>
          <cell r="N548">
            <v>38616</v>
          </cell>
          <cell r="O548" t="str">
            <v>GLS12</v>
          </cell>
          <cell r="P548" t="str">
            <v>Guérande Intramuros OM</v>
          </cell>
          <cell r="Q548" t="str">
            <v>Guérande Saillé OM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str">
            <v>AMISSE</v>
          </cell>
          <cell r="W548" t="str">
            <v>TREHUDIC</v>
          </cell>
          <cell r="Y548">
            <v>441</v>
          </cell>
          <cell r="Z548">
            <v>358</v>
          </cell>
          <cell r="AA548" t="e">
            <v>#N/A</v>
          </cell>
          <cell r="AB548" t="e">
            <v>#N/A</v>
          </cell>
          <cell r="AC548"/>
          <cell r="AD548">
            <v>2</v>
          </cell>
          <cell r="AE548">
            <v>6</v>
          </cell>
          <cell r="AF548">
            <v>0</v>
          </cell>
          <cell r="AG548">
            <v>0</v>
          </cell>
          <cell r="AH548">
            <v>0</v>
          </cell>
          <cell r="AI548">
            <v>8</v>
          </cell>
          <cell r="AJ548" t="e">
            <v>#N/A</v>
          </cell>
          <cell r="AK548" t="e">
            <v>#N/A</v>
          </cell>
          <cell r="AL548" t="e">
            <v>#N/A</v>
          </cell>
          <cell r="AM548" t="e">
            <v>#N/A</v>
          </cell>
          <cell r="AN548" t="e">
            <v>#N/A</v>
          </cell>
          <cell r="AO548" t="str">
            <v>Guérande</v>
          </cell>
          <cell r="AP548" t="str">
            <v>SICAPG</v>
          </cell>
          <cell r="AQ548">
            <v>13</v>
          </cell>
          <cell r="AR548">
            <v>2</v>
          </cell>
          <cell r="AS548">
            <v>16</v>
          </cell>
          <cell r="AW548" t="str">
            <v>01700G</v>
          </cell>
          <cell r="AX548" t="str">
            <v>CDI</v>
          </cell>
          <cell r="AY548">
            <v>777701</v>
          </cell>
          <cell r="AZ548" t="str">
            <v>CDI</v>
          </cell>
          <cell r="BA548"/>
          <cell r="BB548"/>
        </row>
        <row r="549">
          <cell r="A549" t="str">
            <v>38616GLS16</v>
          </cell>
          <cell r="B549" t="str">
            <v>38616490</v>
          </cell>
          <cell r="C549" t="str">
            <v>38616447</v>
          </cell>
          <cell r="D549" t="str">
            <v>38616LAQUITTANT</v>
          </cell>
          <cell r="E549" t="str">
            <v>38616MARICHAL S</v>
          </cell>
          <cell r="F549" t="str">
            <v>38616</v>
          </cell>
          <cell r="G549" t="str">
            <v>38616446000</v>
          </cell>
          <cell r="H549" t="str">
            <v>38616MARICHAL</v>
          </cell>
          <cell r="I549" t="str">
            <v>38616</v>
          </cell>
          <cell r="J549">
            <v>9</v>
          </cell>
          <cell r="K549">
            <v>38</v>
          </cell>
          <cell r="L549">
            <v>4</v>
          </cell>
          <cell r="M549" t="str">
            <v>PAP</v>
          </cell>
          <cell r="N549">
            <v>38616</v>
          </cell>
          <cell r="O549" t="str">
            <v>GLS16</v>
          </cell>
          <cell r="P549" t="str">
            <v>Pornichet S1/1 OM</v>
          </cell>
          <cell r="Q549" t="str">
            <v>Pornichet S2/1 EL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str">
            <v>LAQUITTANT</v>
          </cell>
          <cell r="W549" t="str">
            <v>MARICHAL S</v>
          </cell>
          <cell r="Y549">
            <v>490</v>
          </cell>
          <cell r="Z549">
            <v>447</v>
          </cell>
          <cell r="AA549" t="e">
            <v>#N/A</v>
          </cell>
          <cell r="AB549" t="e">
            <v>#N/A</v>
          </cell>
          <cell r="AC549"/>
          <cell r="AD549">
            <v>8.5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8.5</v>
          </cell>
          <cell r="AJ549" t="e">
            <v>#N/A</v>
          </cell>
          <cell r="AK549" t="e">
            <v>#N/A</v>
          </cell>
          <cell r="AL549" t="e">
            <v>#N/A</v>
          </cell>
          <cell r="AM549" t="e">
            <v>#N/A</v>
          </cell>
          <cell r="AN549" t="e">
            <v>#N/A</v>
          </cell>
          <cell r="AO549" t="str">
            <v>Pornichet</v>
          </cell>
          <cell r="AP549" t="str">
            <v>CARENE</v>
          </cell>
          <cell r="AQ549">
            <v>17</v>
          </cell>
          <cell r="AR549">
            <v>2</v>
          </cell>
          <cell r="AS549">
            <v>17</v>
          </cell>
          <cell r="AW549">
            <v>446000</v>
          </cell>
          <cell r="AX549" t="str">
            <v>CDI</v>
          </cell>
          <cell r="AY549" t="str">
            <v>MARICHAL</v>
          </cell>
          <cell r="AZ549" t="str">
            <v>CDI</v>
          </cell>
          <cell r="BA549"/>
          <cell r="BB549"/>
        </row>
        <row r="550">
          <cell r="A550" t="str">
            <v>38616GLS17</v>
          </cell>
          <cell r="B550" t="str">
            <v>38616447</v>
          </cell>
          <cell r="C550" t="str">
            <v>38616</v>
          </cell>
          <cell r="D550" t="str">
            <v>38616BAUDOUIN</v>
          </cell>
          <cell r="E550" t="str">
            <v>38616BERNIER</v>
          </cell>
          <cell r="F550" t="str">
            <v>38616</v>
          </cell>
          <cell r="G550" t="str">
            <v>3861655213</v>
          </cell>
          <cell r="H550" t="str">
            <v>3861692020G</v>
          </cell>
          <cell r="I550" t="str">
            <v>38616</v>
          </cell>
          <cell r="J550">
            <v>9</v>
          </cell>
          <cell r="K550">
            <v>38</v>
          </cell>
          <cell r="L550">
            <v>4</v>
          </cell>
          <cell r="M550" t="str">
            <v>PAP</v>
          </cell>
          <cell r="N550">
            <v>38616</v>
          </cell>
          <cell r="O550" t="str">
            <v>GLS17</v>
          </cell>
          <cell r="P550" t="str">
            <v>Pornichet S1/2 OM</v>
          </cell>
          <cell r="Q550" t="str">
            <v>Pornichet S2/2 EL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str">
            <v>BAUDOUIN</v>
          </cell>
          <cell r="W550" t="str">
            <v>BERNIER</v>
          </cell>
          <cell r="Y550">
            <v>447</v>
          </cell>
          <cell r="AA550" t="e">
            <v>#N/A</v>
          </cell>
          <cell r="AB550" t="e">
            <v>#N/A</v>
          </cell>
          <cell r="AC550"/>
          <cell r="AD550">
            <v>9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9</v>
          </cell>
          <cell r="AJ550" t="e">
            <v>#N/A</v>
          </cell>
          <cell r="AK550" t="e">
            <v>#N/A</v>
          </cell>
          <cell r="AL550" t="e">
            <v>#N/A</v>
          </cell>
          <cell r="AM550" t="e">
            <v>#N/A</v>
          </cell>
          <cell r="AN550" t="e">
            <v>#N/A</v>
          </cell>
          <cell r="AO550" t="str">
            <v>Pornichet</v>
          </cell>
          <cell r="AP550" t="str">
            <v>CARENE</v>
          </cell>
          <cell r="AQ550">
            <v>18</v>
          </cell>
          <cell r="AR550">
            <v>2</v>
          </cell>
          <cell r="AS550">
            <v>18</v>
          </cell>
          <cell r="AW550">
            <v>55213</v>
          </cell>
          <cell r="AX550" t="str">
            <v>CDI</v>
          </cell>
          <cell r="AY550" t="str">
            <v>92020G</v>
          </cell>
          <cell r="AZ550" t="str">
            <v>CDI</v>
          </cell>
          <cell r="BA550"/>
          <cell r="BB550"/>
        </row>
        <row r="551">
          <cell r="A551" t="str">
            <v>38616GLS20</v>
          </cell>
          <cell r="B551" t="str">
            <v>38616357</v>
          </cell>
          <cell r="C551" t="str">
            <v>38616</v>
          </cell>
          <cell r="D551" t="str">
            <v>38616GRAVE</v>
          </cell>
          <cell r="E551" t="str">
            <v>38616QUELLARD</v>
          </cell>
          <cell r="F551" t="str">
            <v>38616</v>
          </cell>
          <cell r="G551" t="str">
            <v>38616GRAVE</v>
          </cell>
          <cell r="H551" t="str">
            <v>3861663855G</v>
          </cell>
          <cell r="I551" t="str">
            <v>38616</v>
          </cell>
          <cell r="J551">
            <v>9</v>
          </cell>
          <cell r="K551">
            <v>38</v>
          </cell>
          <cell r="L551">
            <v>4</v>
          </cell>
          <cell r="M551" t="str">
            <v>PAP</v>
          </cell>
          <cell r="N551">
            <v>38616</v>
          </cell>
          <cell r="O551" t="str">
            <v>GLS20</v>
          </cell>
          <cell r="P551" t="str">
            <v>Trignac S2 OM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str">
            <v>GRAVE</v>
          </cell>
          <cell r="W551" t="str">
            <v>QUELLARD</v>
          </cell>
          <cell r="Y551">
            <v>357</v>
          </cell>
          <cell r="AA551" t="e">
            <v>#N/A</v>
          </cell>
          <cell r="AB551" t="e">
            <v>#N/A</v>
          </cell>
          <cell r="AC551"/>
          <cell r="AD551">
            <v>7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7</v>
          </cell>
          <cell r="AJ551" t="e">
            <v>#N/A</v>
          </cell>
          <cell r="AK551" t="e">
            <v>#N/A</v>
          </cell>
          <cell r="AL551" t="e">
            <v>#N/A</v>
          </cell>
          <cell r="AM551" t="e">
            <v>#N/A</v>
          </cell>
          <cell r="AN551" t="e">
            <v>#N/A</v>
          </cell>
          <cell r="AO551" t="str">
            <v>Trignac</v>
          </cell>
          <cell r="AP551" t="str">
            <v>CARENE</v>
          </cell>
          <cell r="AQ551">
            <v>21</v>
          </cell>
          <cell r="AR551">
            <v>2</v>
          </cell>
          <cell r="AS551">
            <v>14</v>
          </cell>
          <cell r="AW551" t="str">
            <v>GRAVE</v>
          </cell>
          <cell r="AX551" t="str">
            <v>CDI</v>
          </cell>
          <cell r="AY551" t="str">
            <v>63855G</v>
          </cell>
          <cell r="AZ551" t="str">
            <v>CDI</v>
          </cell>
          <cell r="BA551"/>
          <cell r="BB551"/>
        </row>
        <row r="552">
          <cell r="A552" t="str">
            <v>38616Encombrant</v>
          </cell>
          <cell r="B552" t="str">
            <v>38616271</v>
          </cell>
          <cell r="C552" t="str">
            <v>38616</v>
          </cell>
          <cell r="D552" t="str">
            <v>38616MALLET</v>
          </cell>
          <cell r="E552" t="str">
            <v>38616HANCKE</v>
          </cell>
          <cell r="F552" t="str">
            <v>38616CORNET</v>
          </cell>
          <cell r="G552" t="str">
            <v>38616502210</v>
          </cell>
          <cell r="H552" t="str">
            <v>3861637330G</v>
          </cell>
          <cell r="I552" t="str">
            <v>3861620133G</v>
          </cell>
          <cell r="J552">
            <v>9</v>
          </cell>
          <cell r="K552">
            <v>38</v>
          </cell>
          <cell r="L552">
            <v>4</v>
          </cell>
          <cell r="M552" t="str">
            <v>PAP</v>
          </cell>
          <cell r="N552">
            <v>38616</v>
          </cell>
          <cell r="O552" t="str">
            <v>Encombrant</v>
          </cell>
          <cell r="P552" t="str">
            <v>St Malo Guersac EN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str">
            <v>MALLET</v>
          </cell>
          <cell r="W552" t="str">
            <v>HANCKE</v>
          </cell>
          <cell r="X552" t="str">
            <v>CORNET</v>
          </cell>
          <cell r="Y552">
            <v>271</v>
          </cell>
          <cell r="AA552" t="e">
            <v>#N/A</v>
          </cell>
          <cell r="AB552" t="e">
            <v>#N/A</v>
          </cell>
          <cell r="AC552" t="e">
            <v>#N/A</v>
          </cell>
          <cell r="AD552">
            <v>8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8</v>
          </cell>
          <cell r="AJ552" t="e">
            <v>#N/A</v>
          </cell>
          <cell r="AK552" t="e">
            <v>#N/A</v>
          </cell>
          <cell r="AL552" t="e">
            <v>#N/A</v>
          </cell>
          <cell r="AM552" t="e">
            <v>#N/A</v>
          </cell>
          <cell r="AN552" t="e">
            <v>#N/A</v>
          </cell>
          <cell r="AO552" t="str">
            <v>St Malo</v>
          </cell>
          <cell r="AP552" t="str">
            <v>CARENE</v>
          </cell>
          <cell r="AQ552">
            <v>24</v>
          </cell>
          <cell r="AR552">
            <v>3</v>
          </cell>
          <cell r="AS552">
            <v>24</v>
          </cell>
          <cell r="AW552">
            <v>502210</v>
          </cell>
          <cell r="AX552" t="str">
            <v>CDI</v>
          </cell>
          <cell r="AY552" t="str">
            <v>37330G</v>
          </cell>
          <cell r="AZ552" t="str">
            <v>CDI</v>
          </cell>
          <cell r="BA552" t="str">
            <v>20133G</v>
          </cell>
          <cell r="BB552" t="str">
            <v>CDI</v>
          </cell>
        </row>
        <row r="553">
          <cell r="A553" t="str">
            <v>38616BLS1</v>
          </cell>
          <cell r="B553" t="str">
            <v>38616456</v>
          </cell>
          <cell r="C553" t="str">
            <v>38616</v>
          </cell>
          <cell r="D553" t="str">
            <v>38616CHIFFOLEAU</v>
          </cell>
          <cell r="E553" t="str">
            <v>38616BERGER</v>
          </cell>
          <cell r="F553" t="str">
            <v>38616</v>
          </cell>
          <cell r="G553" t="str">
            <v>3861617140G</v>
          </cell>
          <cell r="H553" t="str">
            <v>3861667004</v>
          </cell>
          <cell r="I553" t="str">
            <v>38616</v>
          </cell>
          <cell r="J553">
            <v>9</v>
          </cell>
          <cell r="K553">
            <v>38</v>
          </cell>
          <cell r="L553">
            <v>4</v>
          </cell>
          <cell r="M553" t="str">
            <v>PAP</v>
          </cell>
          <cell r="N553">
            <v>38616</v>
          </cell>
          <cell r="O553" t="str">
            <v>BLS1</v>
          </cell>
          <cell r="P553" t="str">
            <v>Pornic S7 OM+EL</v>
          </cell>
          <cell r="Q553" t="str">
            <v>Pornic GP 1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str">
            <v>CHIFFOLEAU</v>
          </cell>
          <cell r="W553" t="str">
            <v>BERGER</v>
          </cell>
          <cell r="Y553">
            <v>456</v>
          </cell>
          <cell r="AA553" t="e">
            <v>#N/A</v>
          </cell>
          <cell r="AB553" t="e">
            <v>#N/A</v>
          </cell>
          <cell r="AC553"/>
          <cell r="AD553">
            <v>8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8</v>
          </cell>
          <cell r="AJ553" t="e">
            <v>#N/A</v>
          </cell>
          <cell r="AK553" t="e">
            <v>#N/A</v>
          </cell>
          <cell r="AL553" t="e">
            <v>#N/A</v>
          </cell>
          <cell r="AM553" t="e">
            <v>#N/A</v>
          </cell>
          <cell r="AN553" t="e">
            <v>#N/A</v>
          </cell>
          <cell r="AO553" t="str">
            <v>Pornic OM</v>
          </cell>
          <cell r="AP553" t="str">
            <v>CC Pornic</v>
          </cell>
          <cell r="AQ553">
            <v>28</v>
          </cell>
          <cell r="AR553">
            <v>2</v>
          </cell>
          <cell r="AS553">
            <v>16</v>
          </cell>
          <cell r="AW553" t="str">
            <v>17140G</v>
          </cell>
          <cell r="AX553" t="str">
            <v>CDI</v>
          </cell>
          <cell r="AY553">
            <v>67004</v>
          </cell>
          <cell r="AZ553" t="str">
            <v>CDI</v>
          </cell>
          <cell r="BA553"/>
          <cell r="BB553"/>
        </row>
        <row r="554">
          <cell r="A554" t="str">
            <v>38616BLS5</v>
          </cell>
          <cell r="B554" t="str">
            <v>38616311</v>
          </cell>
          <cell r="C554" t="str">
            <v>386167570</v>
          </cell>
          <cell r="D554" t="str">
            <v>38616HERLIDOU</v>
          </cell>
          <cell r="E554" t="str">
            <v>38616ANDRE</v>
          </cell>
          <cell r="F554" t="str">
            <v>38616</v>
          </cell>
          <cell r="G554" t="str">
            <v>38616381010</v>
          </cell>
          <cell r="H554" t="str">
            <v>3861618810</v>
          </cell>
          <cell r="I554" t="str">
            <v>38616</v>
          </cell>
          <cell r="J554">
            <v>9</v>
          </cell>
          <cell r="K554">
            <v>38</v>
          </cell>
          <cell r="L554">
            <v>4</v>
          </cell>
          <cell r="M554" t="str">
            <v>PAP</v>
          </cell>
          <cell r="N554">
            <v>38616</v>
          </cell>
          <cell r="O554" t="str">
            <v>BLS5</v>
          </cell>
          <cell r="P554" t="str">
            <v>Pornic Corbeilles</v>
          </cell>
          <cell r="Q554" t="str">
            <v>Pornic GP 2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str">
            <v>HERLIDOU</v>
          </cell>
          <cell r="W554" t="str">
            <v>ANDRE</v>
          </cell>
          <cell r="Y554">
            <v>311</v>
          </cell>
          <cell r="Z554">
            <v>7570</v>
          </cell>
          <cell r="AA554" t="e">
            <v>#N/A</v>
          </cell>
          <cell r="AB554" t="e">
            <v>#N/A</v>
          </cell>
          <cell r="AC554"/>
          <cell r="AD554">
            <v>8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8</v>
          </cell>
          <cell r="AJ554" t="e">
            <v>#N/A</v>
          </cell>
          <cell r="AK554" t="e">
            <v>#N/A</v>
          </cell>
          <cell r="AL554" t="e">
            <v>#N/A</v>
          </cell>
          <cell r="AM554" t="e">
            <v>#N/A</v>
          </cell>
          <cell r="AN554" t="e">
            <v>#N/A</v>
          </cell>
          <cell r="AO554" t="str">
            <v>Pornic Corbeilles</v>
          </cell>
          <cell r="AP554" t="str">
            <v>CC Pornic</v>
          </cell>
          <cell r="AQ554">
            <v>32</v>
          </cell>
          <cell r="AR554">
            <v>2</v>
          </cell>
          <cell r="AS554">
            <v>16</v>
          </cell>
          <cell r="AW554">
            <v>381010</v>
          </cell>
          <cell r="AX554" t="str">
            <v>CDI</v>
          </cell>
          <cell r="AY554">
            <v>18810</v>
          </cell>
          <cell r="AZ554" t="str">
            <v>CDI</v>
          </cell>
          <cell r="BA554"/>
          <cell r="BB554"/>
        </row>
        <row r="555">
          <cell r="A555" t="str">
            <v>38616BLS6</v>
          </cell>
          <cell r="B555" t="str">
            <v>38616310</v>
          </cell>
          <cell r="C555" t="str">
            <v>38616</v>
          </cell>
          <cell r="D555" t="str">
            <v>38616DIAS DA COSTA</v>
          </cell>
          <cell r="E555" t="str">
            <v>38616DOS SANTOS</v>
          </cell>
          <cell r="F555" t="str">
            <v>38616</v>
          </cell>
          <cell r="G555" t="str">
            <v>38616245303</v>
          </cell>
          <cell r="H555" t="str">
            <v>38616DOS SANTOS</v>
          </cell>
          <cell r="I555" t="str">
            <v>38616</v>
          </cell>
          <cell r="J555">
            <v>9</v>
          </cell>
          <cell r="K555">
            <v>38</v>
          </cell>
          <cell r="L555">
            <v>4</v>
          </cell>
          <cell r="M555" t="str">
            <v>PAP</v>
          </cell>
          <cell r="N555">
            <v>38616</v>
          </cell>
          <cell r="O555" t="str">
            <v>BLS6</v>
          </cell>
          <cell r="P555" t="str">
            <v>Pornic JM S7&amp;S9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str">
            <v>DIAS DA COSTA</v>
          </cell>
          <cell r="W555" t="str">
            <v>DOS SANTOS</v>
          </cell>
          <cell r="Y555">
            <v>310</v>
          </cell>
          <cell r="AA555" t="e">
            <v>#N/A</v>
          </cell>
          <cell r="AB555" t="e">
            <v>#N/A</v>
          </cell>
          <cell r="AC555"/>
          <cell r="AD555">
            <v>8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8</v>
          </cell>
          <cell r="AJ555" t="e">
            <v>#N/A</v>
          </cell>
          <cell r="AK555" t="e">
            <v>#N/A</v>
          </cell>
          <cell r="AL555" t="e">
            <v>#N/A</v>
          </cell>
          <cell r="AM555" t="e">
            <v>#N/A</v>
          </cell>
          <cell r="AN555" t="e">
            <v>#N/A</v>
          </cell>
          <cell r="AO555" t="str">
            <v>Pornic JM</v>
          </cell>
          <cell r="AP555" t="str">
            <v>CC Pornic</v>
          </cell>
          <cell r="AQ555">
            <v>33</v>
          </cell>
          <cell r="AR555">
            <v>2</v>
          </cell>
          <cell r="AS555">
            <v>16</v>
          </cell>
          <cell r="AW555">
            <v>245303</v>
          </cell>
          <cell r="AX555" t="str">
            <v>CDI</v>
          </cell>
          <cell r="AY555" t="str">
            <v>DOS SANTOS</v>
          </cell>
          <cell r="AZ555" t="str">
            <v>CDI</v>
          </cell>
          <cell r="BA555"/>
          <cell r="BB555"/>
        </row>
        <row r="556">
          <cell r="A556" t="str">
            <v>38616BLS7</v>
          </cell>
          <cell r="B556" t="str">
            <v>38616456</v>
          </cell>
          <cell r="C556" t="str">
            <v>38616</v>
          </cell>
          <cell r="D556" t="str">
            <v>38616BOISMAIN</v>
          </cell>
          <cell r="E556" t="str">
            <v>38616LEGOLF</v>
          </cell>
          <cell r="F556" t="str">
            <v>38616</v>
          </cell>
          <cell r="G556" t="str">
            <v>3861608820G</v>
          </cell>
          <cell r="H556" t="str">
            <v>38616LEGOLF</v>
          </cell>
          <cell r="I556" t="str">
            <v>38616</v>
          </cell>
          <cell r="J556">
            <v>9</v>
          </cell>
          <cell r="K556">
            <v>38</v>
          </cell>
          <cell r="L556">
            <v>4</v>
          </cell>
          <cell r="M556" t="str">
            <v>PAP</v>
          </cell>
          <cell r="N556">
            <v>38616</v>
          </cell>
          <cell r="O556" t="str">
            <v>BLS7</v>
          </cell>
          <cell r="P556" t="str">
            <v>Pornic S9 OM+EL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str">
            <v>BOISMAIN</v>
          </cell>
          <cell r="W556" t="str">
            <v>LEGOLF</v>
          </cell>
          <cell r="Y556">
            <v>456</v>
          </cell>
          <cell r="AA556" t="e">
            <v>#N/A</v>
          </cell>
          <cell r="AB556" t="e">
            <v>#N/A</v>
          </cell>
          <cell r="AC556"/>
          <cell r="AD556">
            <v>7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7</v>
          </cell>
          <cell r="AJ556" t="e">
            <v>#N/A</v>
          </cell>
          <cell r="AK556" t="e">
            <v>#N/A</v>
          </cell>
          <cell r="AL556" t="e">
            <v>#N/A</v>
          </cell>
          <cell r="AM556" t="e">
            <v>#N/A</v>
          </cell>
          <cell r="AN556" t="e">
            <v>#N/A</v>
          </cell>
          <cell r="AO556" t="str">
            <v>Pornic OM</v>
          </cell>
          <cell r="AP556" t="str">
            <v>CC Pornic</v>
          </cell>
          <cell r="AQ556">
            <v>34</v>
          </cell>
          <cell r="AR556">
            <v>2</v>
          </cell>
          <cell r="AS556">
            <v>14</v>
          </cell>
          <cell r="AW556" t="str">
            <v>08820G</v>
          </cell>
          <cell r="AX556" t="str">
            <v>CDI</v>
          </cell>
          <cell r="AY556" t="str">
            <v>LEGOLF</v>
          </cell>
          <cell r="AZ556" t="str">
            <v>CDI</v>
          </cell>
          <cell r="BA556"/>
          <cell r="BB556"/>
        </row>
        <row r="557">
          <cell r="A557" t="str">
            <v>38616G Marché 1</v>
          </cell>
          <cell r="B557" t="str">
            <v>38616243</v>
          </cell>
          <cell r="C557" t="str">
            <v>38616</v>
          </cell>
          <cell r="D557">
            <v>38616</v>
          </cell>
          <cell r="E557">
            <v>38616</v>
          </cell>
          <cell r="F557">
            <v>38616</v>
          </cell>
          <cell r="G557" t="str">
            <v>3861619961G</v>
          </cell>
          <cell r="H557" t="str">
            <v>38616</v>
          </cell>
          <cell r="I557" t="str">
            <v>38616</v>
          </cell>
          <cell r="J557">
            <v>9</v>
          </cell>
          <cell r="K557">
            <v>38</v>
          </cell>
          <cell r="L557">
            <v>4</v>
          </cell>
          <cell r="M557" t="str">
            <v>PAP</v>
          </cell>
          <cell r="N557">
            <v>38616</v>
          </cell>
          <cell r="O557" t="str">
            <v>G Marché 1</v>
          </cell>
          <cell r="P557" t="str">
            <v>Le Pouliguen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str">
            <v>COQUARD</v>
          </cell>
          <cell r="Y557">
            <v>243</v>
          </cell>
          <cell r="AA557" t="e">
            <v>#N/A</v>
          </cell>
          <cell r="AB557"/>
          <cell r="AC557"/>
          <cell r="AD557">
            <v>1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1</v>
          </cell>
          <cell r="AJ557" t="e">
            <v>#N/A</v>
          </cell>
          <cell r="AK557" t="e">
            <v>#N/A</v>
          </cell>
          <cell r="AL557" t="e">
            <v>#N/A</v>
          </cell>
          <cell r="AM557" t="e">
            <v>#N/A</v>
          </cell>
          <cell r="AN557" t="e">
            <v>#N/A</v>
          </cell>
          <cell r="AO557" t="str">
            <v>Marché Le Pouliguen</v>
          </cell>
          <cell r="AP557" t="str">
            <v>MARCHE</v>
          </cell>
          <cell r="AQ557">
            <v>57</v>
          </cell>
          <cell r="AR557">
            <v>1</v>
          </cell>
          <cell r="AS557">
            <v>1</v>
          </cell>
          <cell r="AW557" t="str">
            <v>19961G</v>
          </cell>
          <cell r="AX557" t="str">
            <v>CDI</v>
          </cell>
          <cell r="AY557"/>
          <cell r="AZ557"/>
          <cell r="BA557"/>
          <cell r="BB557"/>
        </row>
        <row r="558">
          <cell r="A558" t="str">
            <v>38616G Marché 2</v>
          </cell>
          <cell r="B558" t="str">
            <v>38616243</v>
          </cell>
          <cell r="C558" t="str">
            <v>38616</v>
          </cell>
          <cell r="D558">
            <v>38616</v>
          </cell>
          <cell r="E558">
            <v>38616</v>
          </cell>
          <cell r="F558">
            <v>38616</v>
          </cell>
          <cell r="G558" t="str">
            <v>3861619961G</v>
          </cell>
          <cell r="H558" t="str">
            <v>38616</v>
          </cell>
          <cell r="I558" t="str">
            <v>38616</v>
          </cell>
          <cell r="J558">
            <v>9</v>
          </cell>
          <cell r="K558">
            <v>38</v>
          </cell>
          <cell r="L558">
            <v>4</v>
          </cell>
          <cell r="M558" t="str">
            <v>PAP</v>
          </cell>
          <cell r="N558">
            <v>38616</v>
          </cell>
          <cell r="O558" t="str">
            <v>G Marché 2</v>
          </cell>
          <cell r="P558" t="str">
            <v>Guérande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str">
            <v>COQUARD</v>
          </cell>
          <cell r="Y558">
            <v>243</v>
          </cell>
          <cell r="AA558" t="e">
            <v>#N/A</v>
          </cell>
          <cell r="AB558"/>
          <cell r="AC558"/>
          <cell r="AD558">
            <v>1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1</v>
          </cell>
          <cell r="AJ558" t="e">
            <v>#N/A</v>
          </cell>
          <cell r="AK558" t="e">
            <v>#N/A</v>
          </cell>
          <cell r="AL558" t="e">
            <v>#N/A</v>
          </cell>
          <cell r="AM558" t="e">
            <v>#N/A</v>
          </cell>
          <cell r="AN558" t="e">
            <v>#N/A</v>
          </cell>
          <cell r="AO558" t="str">
            <v>Marché Guérande</v>
          </cell>
          <cell r="AP558" t="str">
            <v>MARCHE</v>
          </cell>
          <cell r="AQ558">
            <v>58</v>
          </cell>
          <cell r="AR558">
            <v>1</v>
          </cell>
          <cell r="AS558">
            <v>1</v>
          </cell>
          <cell r="AW558" t="str">
            <v>19961G</v>
          </cell>
          <cell r="AX558" t="str">
            <v>CDI</v>
          </cell>
          <cell r="AY558"/>
          <cell r="AZ558"/>
          <cell r="BA558"/>
          <cell r="BB558"/>
        </row>
        <row r="559">
          <cell r="A559" t="str">
            <v>38616G Marché 4</v>
          </cell>
          <cell r="B559" t="str">
            <v>38616490</v>
          </cell>
          <cell r="C559" t="str">
            <v>38616</v>
          </cell>
          <cell r="D559">
            <v>38616</v>
          </cell>
          <cell r="E559">
            <v>38616</v>
          </cell>
          <cell r="F559">
            <v>38616</v>
          </cell>
          <cell r="G559" t="str">
            <v>38616446000</v>
          </cell>
          <cell r="H559" t="str">
            <v>38616Loreau</v>
          </cell>
          <cell r="I559" t="str">
            <v>38616LETEXIER</v>
          </cell>
          <cell r="J559">
            <v>9</v>
          </cell>
          <cell r="K559">
            <v>38</v>
          </cell>
          <cell r="L559">
            <v>4</v>
          </cell>
          <cell r="M559" t="str">
            <v>PAP</v>
          </cell>
          <cell r="N559">
            <v>38616</v>
          </cell>
          <cell r="O559" t="str">
            <v>G Marché 4</v>
          </cell>
          <cell r="P559" t="str">
            <v>Pornichet Joffre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str">
            <v>LAQUITTANT</v>
          </cell>
          <cell r="W559" t="str">
            <v>LOREAU</v>
          </cell>
          <cell r="X559" t="str">
            <v>LETEXIER</v>
          </cell>
          <cell r="Y559">
            <v>490</v>
          </cell>
          <cell r="AA559" t="e">
            <v>#N/A</v>
          </cell>
          <cell r="AB559" t="e">
            <v>#N/A</v>
          </cell>
          <cell r="AC559" t="e">
            <v>#N/A</v>
          </cell>
          <cell r="AD559">
            <v>1.5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O559" t="str">
            <v>Marché Pornichet</v>
          </cell>
          <cell r="AP559" t="str">
            <v>MARCHE</v>
          </cell>
          <cell r="AQ559">
            <v>60</v>
          </cell>
          <cell r="AR559">
            <v>3</v>
          </cell>
          <cell r="AS559">
            <v>0</v>
          </cell>
          <cell r="AW559">
            <v>446000</v>
          </cell>
          <cell r="AX559" t="str">
            <v>CDI</v>
          </cell>
          <cell r="AY559" t="str">
            <v>Loreau</v>
          </cell>
          <cell r="AZ559" t="str">
            <v>CDD</v>
          </cell>
          <cell r="BA559" t="str">
            <v>LETEXIER</v>
          </cell>
          <cell r="BB559" t="str">
            <v>CDI</v>
          </cell>
        </row>
        <row r="560">
          <cell r="A560" t="str">
            <v>38616B Marché 1</v>
          </cell>
          <cell r="B560" t="str">
            <v>38616311</v>
          </cell>
          <cell r="C560" t="str">
            <v>38616</v>
          </cell>
          <cell r="D560">
            <v>38616</v>
          </cell>
          <cell r="E560">
            <v>38616</v>
          </cell>
          <cell r="F560">
            <v>38616</v>
          </cell>
          <cell r="G560" t="str">
            <v>38616381010</v>
          </cell>
          <cell r="H560" t="str">
            <v>38616</v>
          </cell>
          <cell r="I560" t="str">
            <v>38616</v>
          </cell>
          <cell r="J560">
            <v>9</v>
          </cell>
          <cell r="K560">
            <v>38</v>
          </cell>
          <cell r="L560">
            <v>4</v>
          </cell>
          <cell r="M560" t="str">
            <v>PAP</v>
          </cell>
          <cell r="N560">
            <v>38616</v>
          </cell>
          <cell r="O560" t="str">
            <v>B Marché 1</v>
          </cell>
          <cell r="P560" t="str">
            <v>Pornic la Birochère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str">
            <v>HERLIDOU</v>
          </cell>
          <cell r="Y560">
            <v>311</v>
          </cell>
          <cell r="AA560" t="e">
            <v>#N/A</v>
          </cell>
          <cell r="AB560"/>
          <cell r="AC560"/>
          <cell r="AD560">
            <v>1.5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O560" t="str">
            <v>Pornic Marché</v>
          </cell>
          <cell r="AP560" t="str">
            <v>MARCHE</v>
          </cell>
          <cell r="AQ560">
            <v>62</v>
          </cell>
          <cell r="AR560">
            <v>1</v>
          </cell>
          <cell r="AS560">
            <v>0</v>
          </cell>
          <cell r="AW560">
            <v>381010</v>
          </cell>
          <cell r="AX560" t="str">
            <v>CDI</v>
          </cell>
          <cell r="AY560"/>
          <cell r="AZ560"/>
          <cell r="BA560"/>
          <cell r="BB560"/>
        </row>
        <row r="561">
          <cell r="A561" t="str">
            <v>38616P1</v>
          </cell>
          <cell r="B561" t="str">
            <v>386161341</v>
          </cell>
          <cell r="C561" t="str">
            <v>38616</v>
          </cell>
          <cell r="D561" t="str">
            <v>38616GUILLAUME</v>
          </cell>
          <cell r="E561" t="str">
            <v>38616</v>
          </cell>
          <cell r="F561" t="str">
            <v>38616</v>
          </cell>
          <cell r="G561" t="str">
            <v>38616GUILLAUME</v>
          </cell>
          <cell r="H561" t="str">
            <v>38616</v>
          </cell>
          <cell r="I561" t="str">
            <v>38616</v>
          </cell>
          <cell r="J561">
            <v>9</v>
          </cell>
          <cell r="K561">
            <v>38</v>
          </cell>
          <cell r="L561">
            <v>4</v>
          </cell>
          <cell r="M561" t="str">
            <v>RED</v>
          </cell>
          <cell r="N561">
            <v>38616</v>
          </cell>
          <cell r="O561" t="str">
            <v>P1</v>
          </cell>
          <cell r="P561" t="str">
            <v>Activité Redon et Carentoir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 t="str">
            <v>4h00</v>
          </cell>
          <cell r="V561" t="str">
            <v>GUILLAUME</v>
          </cell>
          <cell r="Y561">
            <v>1341</v>
          </cell>
          <cell r="AQ561">
            <v>55</v>
          </cell>
          <cell r="AR561">
            <v>1</v>
          </cell>
          <cell r="AS561">
            <v>0</v>
          </cell>
          <cell r="AW561" t="str">
            <v>GUILLAUME</v>
          </cell>
          <cell r="AX561" t="str">
            <v>CDI</v>
          </cell>
          <cell r="AY561"/>
          <cell r="AZ561"/>
          <cell r="BA561"/>
          <cell r="BB561"/>
        </row>
        <row r="562">
          <cell r="A562" t="str">
            <v>38616PST1</v>
          </cell>
          <cell r="B562" t="str">
            <v>38616</v>
          </cell>
          <cell r="C562" t="str">
            <v>38616</v>
          </cell>
          <cell r="D562" t="str">
            <v>38616FRUND</v>
          </cell>
          <cell r="E562" t="str">
            <v>38616</v>
          </cell>
          <cell r="F562" t="str">
            <v>38616</v>
          </cell>
          <cell r="G562" t="str">
            <v>38616FRUND</v>
          </cell>
          <cell r="H562" t="str">
            <v>38616</v>
          </cell>
          <cell r="I562" t="str">
            <v>38616</v>
          </cell>
          <cell r="J562">
            <v>9</v>
          </cell>
          <cell r="K562">
            <v>38</v>
          </cell>
          <cell r="L562">
            <v>4</v>
          </cell>
          <cell r="M562" t="str">
            <v>TF</v>
          </cell>
          <cell r="N562">
            <v>38616</v>
          </cell>
          <cell r="O562" t="str">
            <v>PST1</v>
          </cell>
          <cell r="P562" t="str">
            <v>Station Transfert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 t="str">
            <v>7h30 à 16h45</v>
          </cell>
          <cell r="V562" t="str">
            <v>FRUND</v>
          </cell>
          <cell r="AQ562">
            <v>47</v>
          </cell>
          <cell r="AR562">
            <v>1</v>
          </cell>
          <cell r="AS562">
            <v>0</v>
          </cell>
          <cell r="AW562" t="str">
            <v>FRUND</v>
          </cell>
          <cell r="AX562" t="str">
            <v>CDI</v>
          </cell>
          <cell r="AY562"/>
          <cell r="AZ562"/>
          <cell r="BA562"/>
          <cell r="BB562"/>
        </row>
        <row r="563">
          <cell r="A563" t="str">
            <v>38616PST2</v>
          </cell>
          <cell r="B563" t="str">
            <v>38616</v>
          </cell>
          <cell r="C563" t="str">
            <v>38616</v>
          </cell>
          <cell r="D563" t="str">
            <v>38616MIN KIM</v>
          </cell>
          <cell r="E563" t="str">
            <v>38616</v>
          </cell>
          <cell r="F563" t="str">
            <v>38616</v>
          </cell>
          <cell r="G563" t="str">
            <v>38616MIN KIM</v>
          </cell>
          <cell r="H563" t="str">
            <v>38616</v>
          </cell>
          <cell r="I563" t="str">
            <v>38616</v>
          </cell>
          <cell r="J563">
            <v>9</v>
          </cell>
          <cell r="K563">
            <v>38</v>
          </cell>
          <cell r="L563">
            <v>4</v>
          </cell>
          <cell r="M563" t="str">
            <v>TF</v>
          </cell>
          <cell r="N563">
            <v>38616</v>
          </cell>
          <cell r="O563" t="str">
            <v>PST2</v>
          </cell>
          <cell r="P563" t="str">
            <v>Station Transfert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 t="str">
            <v>8h00 à 17h15</v>
          </cell>
          <cell r="V563" t="str">
            <v>MIN KIM</v>
          </cell>
          <cell r="AQ563">
            <v>48</v>
          </cell>
          <cell r="AR563">
            <v>1</v>
          </cell>
          <cell r="AS563">
            <v>0</v>
          </cell>
          <cell r="AW563" t="str">
            <v>MIN KIM</v>
          </cell>
          <cell r="AX563" t="str">
            <v>CDI</v>
          </cell>
          <cell r="AY563"/>
          <cell r="AZ563"/>
          <cell r="BA563"/>
          <cell r="BB563"/>
        </row>
        <row r="564">
          <cell r="A564" t="str">
            <v>38616TRP1</v>
          </cell>
          <cell r="B564" t="str">
            <v>38616</v>
          </cell>
          <cell r="C564" t="str">
            <v>38616</v>
          </cell>
          <cell r="D564" t="str">
            <v>38616RYO</v>
          </cell>
          <cell r="E564" t="str">
            <v>38616</v>
          </cell>
          <cell r="F564" t="str">
            <v>38616</v>
          </cell>
          <cell r="G564" t="str">
            <v>3861668070G</v>
          </cell>
          <cell r="H564" t="str">
            <v>38616</v>
          </cell>
          <cell r="I564" t="str">
            <v>38616</v>
          </cell>
          <cell r="J564">
            <v>9</v>
          </cell>
          <cell r="K564">
            <v>38</v>
          </cell>
          <cell r="L564">
            <v>4</v>
          </cell>
          <cell r="M564" t="str">
            <v>TRP</v>
          </cell>
          <cell r="N564">
            <v>38616</v>
          </cell>
          <cell r="O564" t="str">
            <v>TRP1</v>
          </cell>
          <cell r="P564" t="str">
            <v>Agirec</v>
          </cell>
          <cell r="Q564" t="str">
            <v>S.R.M.O.</v>
          </cell>
          <cell r="R564">
            <v>0</v>
          </cell>
          <cell r="S564">
            <v>0</v>
          </cell>
          <cell r="T564">
            <v>0</v>
          </cell>
          <cell r="U564" t="str">
            <v>6h00</v>
          </cell>
          <cell r="V564" t="str">
            <v>RYO</v>
          </cell>
          <cell r="AQ564">
            <v>50</v>
          </cell>
          <cell r="AR564">
            <v>1</v>
          </cell>
          <cell r="AS564">
            <v>0</v>
          </cell>
          <cell r="AW564" t="str">
            <v>68070G</v>
          </cell>
          <cell r="AX564" t="str">
            <v>CDI</v>
          </cell>
          <cell r="AY564"/>
          <cell r="AZ564"/>
          <cell r="BA564"/>
          <cell r="BB564"/>
        </row>
        <row r="565">
          <cell r="A565" t="str">
            <v>38616TRP2</v>
          </cell>
          <cell r="B565" t="str">
            <v>38616</v>
          </cell>
          <cell r="C565" t="str">
            <v>38616</v>
          </cell>
          <cell r="D565" t="str">
            <v>38616BOUGRO</v>
          </cell>
          <cell r="E565" t="str">
            <v>38616</v>
          </cell>
          <cell r="F565" t="str">
            <v>38616</v>
          </cell>
          <cell r="G565" t="str">
            <v>3861609780G</v>
          </cell>
          <cell r="H565" t="str">
            <v>38616</v>
          </cell>
          <cell r="I565" t="str">
            <v>38616</v>
          </cell>
          <cell r="J565">
            <v>9</v>
          </cell>
          <cell r="K565">
            <v>38</v>
          </cell>
          <cell r="L565">
            <v>4</v>
          </cell>
          <cell r="M565" t="str">
            <v>TRP</v>
          </cell>
          <cell r="N565">
            <v>38616</v>
          </cell>
          <cell r="O565" t="str">
            <v>TRP2</v>
          </cell>
          <cell r="P565" t="str">
            <v>Transfert OM/DI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 t="str">
            <v>4h00</v>
          </cell>
          <cell r="V565" t="str">
            <v>BOUGRO</v>
          </cell>
          <cell r="AQ565">
            <v>51</v>
          </cell>
          <cell r="AR565">
            <v>1</v>
          </cell>
          <cell r="AS565">
            <v>0</v>
          </cell>
          <cell r="AW565" t="str">
            <v>09780G</v>
          </cell>
          <cell r="AX565" t="str">
            <v>CDI</v>
          </cell>
          <cell r="AY565"/>
          <cell r="AZ565"/>
          <cell r="BA565"/>
          <cell r="BB565"/>
        </row>
        <row r="566">
          <cell r="A566" t="str">
            <v>38616TRP3</v>
          </cell>
          <cell r="B566" t="str">
            <v>38616</v>
          </cell>
          <cell r="C566" t="str">
            <v>38616</v>
          </cell>
          <cell r="D566" t="str">
            <v>38616ROBERT</v>
          </cell>
          <cell r="E566" t="str">
            <v>38616</v>
          </cell>
          <cell r="F566" t="str">
            <v>38616</v>
          </cell>
          <cell r="G566" t="str">
            <v>38616ROBERT</v>
          </cell>
          <cell r="H566" t="str">
            <v>38616</v>
          </cell>
          <cell r="I566" t="str">
            <v>38616</v>
          </cell>
          <cell r="J566">
            <v>9</v>
          </cell>
          <cell r="K566">
            <v>38</v>
          </cell>
          <cell r="L566">
            <v>4</v>
          </cell>
          <cell r="M566" t="str">
            <v>TRP</v>
          </cell>
          <cell r="N566">
            <v>38616</v>
          </cell>
          <cell r="O566" t="str">
            <v>TRP3</v>
          </cell>
          <cell r="P566" t="str">
            <v>Transfert OM/DI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 t="str">
            <v>13h00</v>
          </cell>
          <cell r="V566" t="str">
            <v>ROBERT</v>
          </cell>
          <cell r="AQ566">
            <v>52</v>
          </cell>
          <cell r="AR566">
            <v>1</v>
          </cell>
          <cell r="AS566">
            <v>0</v>
          </cell>
          <cell r="AW566" t="str">
            <v>ROBERT</v>
          </cell>
          <cell r="AX566" t="str">
            <v>CDI</v>
          </cell>
          <cell r="AY566"/>
          <cell r="AZ566"/>
          <cell r="BA566"/>
          <cell r="BB566"/>
        </row>
        <row r="567">
          <cell r="A567" t="str">
            <v>38616VP1</v>
          </cell>
          <cell r="B567" t="str">
            <v>386161442</v>
          </cell>
          <cell r="C567" t="str">
            <v>38616</v>
          </cell>
          <cell r="D567" t="str">
            <v>38616CHAPEAU</v>
          </cell>
          <cell r="E567" t="str">
            <v>38616</v>
          </cell>
          <cell r="F567" t="str">
            <v>38616</v>
          </cell>
          <cell r="G567" t="str">
            <v>38616CHAPEAU</v>
          </cell>
          <cell r="H567" t="str">
            <v>38616</v>
          </cell>
          <cell r="I567" t="str">
            <v>38616</v>
          </cell>
          <cell r="J567">
            <v>9</v>
          </cell>
          <cell r="K567">
            <v>38</v>
          </cell>
          <cell r="L567">
            <v>4</v>
          </cell>
          <cell r="M567" t="str">
            <v>VP</v>
          </cell>
          <cell r="N567">
            <v>38616</v>
          </cell>
          <cell r="O567" t="str">
            <v>VP1</v>
          </cell>
          <cell r="P567" t="str">
            <v>Marché Pornichet</v>
          </cell>
          <cell r="Q567" t="str">
            <v>Pornichet PC</v>
          </cell>
          <cell r="R567" t="str">
            <v>La Baule PC</v>
          </cell>
          <cell r="S567" t="str">
            <v>Marché Porncihet</v>
          </cell>
          <cell r="T567">
            <v>0</v>
          </cell>
          <cell r="U567" t="str">
            <v>6h00</v>
          </cell>
          <cell r="V567" t="str">
            <v>CHAPEAU</v>
          </cell>
          <cell r="Y567">
            <v>1442</v>
          </cell>
          <cell r="AQ567">
            <v>40</v>
          </cell>
          <cell r="AR567">
            <v>1</v>
          </cell>
          <cell r="AS567">
            <v>0</v>
          </cell>
          <cell r="AW567" t="str">
            <v>CHAPEAU</v>
          </cell>
          <cell r="AX567" t="str">
            <v>CDI</v>
          </cell>
          <cell r="AY567"/>
          <cell r="AZ567"/>
          <cell r="BA567"/>
          <cell r="BB567"/>
        </row>
        <row r="568">
          <cell r="A568" t="str">
            <v>38616VP2</v>
          </cell>
          <cell r="B568" t="str">
            <v>38616</v>
          </cell>
          <cell r="C568" t="str">
            <v>38616</v>
          </cell>
          <cell r="D568" t="str">
            <v>38616GUIHENEUF</v>
          </cell>
          <cell r="E568" t="str">
            <v>38616</v>
          </cell>
          <cell r="F568" t="str">
            <v>38616</v>
          </cell>
          <cell r="G568" t="str">
            <v>38616GUIHENEUF</v>
          </cell>
          <cell r="H568" t="str">
            <v>38616</v>
          </cell>
          <cell r="I568" t="str">
            <v>38616</v>
          </cell>
          <cell r="J568">
            <v>9</v>
          </cell>
          <cell r="K568">
            <v>38</v>
          </cell>
          <cell r="L568">
            <v>4</v>
          </cell>
          <cell r="M568" t="str">
            <v>VP</v>
          </cell>
          <cell r="N568">
            <v>38616</v>
          </cell>
          <cell r="O568" t="str">
            <v>VP2</v>
          </cell>
          <cell r="P568" t="str">
            <v>CAP entier</v>
          </cell>
          <cell r="Q568" t="str">
            <v>Guérande entier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str">
            <v>GUIHENEUF</v>
          </cell>
          <cell r="AQ568">
            <v>41</v>
          </cell>
          <cell r="AR568">
            <v>1</v>
          </cell>
          <cell r="AS568">
            <v>0</v>
          </cell>
          <cell r="AW568" t="str">
            <v>GUIHENEUF</v>
          </cell>
          <cell r="AX568" t="str">
            <v>CDI</v>
          </cell>
          <cell r="AY568"/>
          <cell r="AZ568"/>
          <cell r="BA568"/>
          <cell r="BB568"/>
        </row>
        <row r="569">
          <cell r="A569" t="str">
            <v>38616W</v>
          </cell>
          <cell r="B569" t="str">
            <v>38616</v>
          </cell>
          <cell r="C569" t="str">
            <v>38616</v>
          </cell>
          <cell r="D569" t="str">
            <v>38616BRAY</v>
          </cell>
          <cell r="E569" t="str">
            <v>38616</v>
          </cell>
          <cell r="F569" t="str">
            <v>38616</v>
          </cell>
          <cell r="G569" t="str">
            <v>38616BRAY</v>
          </cell>
          <cell r="H569" t="str">
            <v>38616</v>
          </cell>
          <cell r="I569" t="str">
            <v>38616</v>
          </cell>
          <cell r="J569">
            <v>9</v>
          </cell>
          <cell r="K569">
            <v>38</v>
          </cell>
          <cell r="L569">
            <v>4</v>
          </cell>
          <cell r="M569" t="str">
            <v>W</v>
          </cell>
          <cell r="N569">
            <v>38616</v>
          </cell>
          <cell r="O569" t="str">
            <v>W</v>
          </cell>
          <cell r="P569" t="str">
            <v>Réparation Borne APV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 t="str">
            <v>8h00</v>
          </cell>
          <cell r="V569" t="str">
            <v>BRAY</v>
          </cell>
          <cell r="AQ569">
            <v>45</v>
          </cell>
          <cell r="AR569">
            <v>1</v>
          </cell>
          <cell r="AS569">
            <v>0</v>
          </cell>
          <cell r="AW569" t="str">
            <v>BRAY</v>
          </cell>
          <cell r="AX569" t="str">
            <v>CDI</v>
          </cell>
          <cell r="AY569"/>
          <cell r="AZ569"/>
          <cell r="BA569"/>
          <cell r="BB569"/>
        </row>
        <row r="570">
          <cell r="A570" t="str">
            <v>38617ALS1</v>
          </cell>
          <cell r="B570" t="str">
            <v>386173030</v>
          </cell>
          <cell r="C570" t="str">
            <v>38617</v>
          </cell>
          <cell r="D570" t="str">
            <v>38617RYO</v>
          </cell>
          <cell r="E570" t="str">
            <v>38617</v>
          </cell>
          <cell r="F570" t="str">
            <v>38617</v>
          </cell>
          <cell r="G570" t="str">
            <v>3861768070G</v>
          </cell>
          <cell r="H570" t="str">
            <v>38617</v>
          </cell>
          <cell r="I570" t="str">
            <v>38617</v>
          </cell>
          <cell r="J570">
            <v>9</v>
          </cell>
          <cell r="K570">
            <v>38</v>
          </cell>
          <cell r="L570">
            <v>5</v>
          </cell>
          <cell r="M570" t="str">
            <v>APV</v>
          </cell>
          <cell r="N570">
            <v>38617</v>
          </cell>
          <cell r="O570" t="str">
            <v>ALS1</v>
          </cell>
          <cell r="P570" t="str">
            <v>SICAPG JM SNN</v>
          </cell>
          <cell r="Q570" t="str">
            <v>SICAPG VE SNN</v>
          </cell>
          <cell r="R570">
            <v>0</v>
          </cell>
          <cell r="S570">
            <v>0</v>
          </cell>
          <cell r="T570">
            <v>0</v>
          </cell>
          <cell r="U570" t="str">
            <v>6h00</v>
          </cell>
          <cell r="V570" t="str">
            <v>RYO</v>
          </cell>
          <cell r="Y570">
            <v>3030</v>
          </cell>
          <cell r="AQ570">
            <v>35</v>
          </cell>
          <cell r="AR570">
            <v>1</v>
          </cell>
          <cell r="AS570">
            <v>0</v>
          </cell>
          <cell r="AW570" t="str">
            <v>68070G</v>
          </cell>
          <cell r="AX570" t="str">
            <v>CDI</v>
          </cell>
          <cell r="AY570"/>
          <cell r="AZ570"/>
          <cell r="BA570"/>
          <cell r="BB570"/>
        </row>
        <row r="571">
          <cell r="A571" t="str">
            <v>38617ALS2</v>
          </cell>
          <cell r="B571" t="str">
            <v>386173063</v>
          </cell>
          <cell r="C571" t="str">
            <v>38617</v>
          </cell>
          <cell r="D571" t="str">
            <v>38617CONRAD</v>
          </cell>
          <cell r="E571" t="str">
            <v>38617</v>
          </cell>
          <cell r="F571" t="str">
            <v>38617</v>
          </cell>
          <cell r="G571" t="str">
            <v>38617CONRAD</v>
          </cell>
          <cell r="H571" t="str">
            <v>38617</v>
          </cell>
          <cell r="I571" t="str">
            <v>38617</v>
          </cell>
          <cell r="J571">
            <v>9</v>
          </cell>
          <cell r="K571">
            <v>38</v>
          </cell>
          <cell r="L571">
            <v>5</v>
          </cell>
          <cell r="M571" t="str">
            <v>APV</v>
          </cell>
          <cell r="N571">
            <v>38617</v>
          </cell>
          <cell r="O571" t="str">
            <v>ALS2</v>
          </cell>
          <cell r="P571" t="str">
            <v>CARENE JM SNN</v>
          </cell>
          <cell r="Q571" t="str">
            <v>AUCHAN JM</v>
          </cell>
          <cell r="R571">
            <v>0</v>
          </cell>
          <cell r="S571">
            <v>0</v>
          </cell>
          <cell r="T571">
            <v>0</v>
          </cell>
          <cell r="U571" t="str">
            <v>6h00</v>
          </cell>
          <cell r="V571" t="str">
            <v>CONRAD</v>
          </cell>
          <cell r="Y571">
            <v>3063</v>
          </cell>
          <cell r="AQ571">
            <v>36</v>
          </cell>
          <cell r="AR571">
            <v>1</v>
          </cell>
          <cell r="AS571">
            <v>0</v>
          </cell>
          <cell r="AW571" t="str">
            <v>CONRAD</v>
          </cell>
          <cell r="AX571" t="str">
            <v>CDI</v>
          </cell>
          <cell r="AY571"/>
          <cell r="AZ571"/>
          <cell r="BA571"/>
          <cell r="BB571"/>
        </row>
        <row r="572">
          <cell r="A572" t="str">
            <v>38617ALS3</v>
          </cell>
          <cell r="B572" t="str">
            <v>386173197</v>
          </cell>
          <cell r="C572" t="str">
            <v>38617</v>
          </cell>
          <cell r="D572" t="str">
            <v>38617JUSTEAU</v>
          </cell>
          <cell r="E572" t="str">
            <v>38617</v>
          </cell>
          <cell r="F572" t="str">
            <v>38617</v>
          </cell>
          <cell r="G572" t="str">
            <v>38617JUSTEAU</v>
          </cell>
          <cell r="H572" t="str">
            <v>38617</v>
          </cell>
          <cell r="I572" t="str">
            <v>38617</v>
          </cell>
          <cell r="J572">
            <v>9</v>
          </cell>
          <cell r="K572">
            <v>38</v>
          </cell>
          <cell r="L572">
            <v>5</v>
          </cell>
          <cell r="M572" t="str">
            <v>APV</v>
          </cell>
          <cell r="N572">
            <v>38617</v>
          </cell>
          <cell r="O572" t="str">
            <v>ALS3</v>
          </cell>
          <cell r="P572" t="str">
            <v>CARENE EL SNN</v>
          </cell>
          <cell r="Q572" t="str">
            <v>AUCHAN EL KING</v>
          </cell>
          <cell r="R572">
            <v>0</v>
          </cell>
          <cell r="S572">
            <v>0</v>
          </cell>
          <cell r="T572">
            <v>0</v>
          </cell>
          <cell r="U572" t="str">
            <v>6h00</v>
          </cell>
          <cell r="V572" t="str">
            <v>JUSTEAU</v>
          </cell>
          <cell r="Y572">
            <v>3197</v>
          </cell>
          <cell r="AQ572">
            <v>37</v>
          </cell>
          <cell r="AR572">
            <v>1</v>
          </cell>
          <cell r="AS572">
            <v>0</v>
          </cell>
          <cell r="AW572" t="str">
            <v>JUSTEAU</v>
          </cell>
          <cell r="AX572" t="str">
            <v>CDI</v>
          </cell>
          <cell r="AY572"/>
          <cell r="AZ572"/>
          <cell r="BA572"/>
          <cell r="BB572"/>
        </row>
        <row r="573">
          <cell r="A573" t="str">
            <v>38617EMB</v>
          </cell>
          <cell r="B573" t="str">
            <v>38617</v>
          </cell>
          <cell r="C573" t="str">
            <v>38617</v>
          </cell>
          <cell r="D573" t="str">
            <v>38617CRENN</v>
          </cell>
          <cell r="E573" t="str">
            <v>38617</v>
          </cell>
          <cell r="F573" t="str">
            <v>38617</v>
          </cell>
          <cell r="G573" t="str">
            <v>38617CRENN</v>
          </cell>
          <cell r="H573" t="str">
            <v>38617</v>
          </cell>
          <cell r="I573" t="str">
            <v>38617</v>
          </cell>
          <cell r="J573">
            <v>9</v>
          </cell>
          <cell r="K573">
            <v>38</v>
          </cell>
          <cell r="L573">
            <v>5</v>
          </cell>
          <cell r="M573" t="str">
            <v>EMB</v>
          </cell>
          <cell r="N573">
            <v>38617</v>
          </cell>
          <cell r="O573" t="str">
            <v>EMB</v>
          </cell>
          <cell r="P573" t="str">
            <v>Embauche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 t="str">
            <v>4h00</v>
          </cell>
          <cell r="V573" t="str">
            <v>CRENN</v>
          </cell>
          <cell r="AQ573">
            <v>1</v>
          </cell>
          <cell r="AR573">
            <v>1</v>
          </cell>
          <cell r="AS573">
            <v>0</v>
          </cell>
          <cell r="AW573" t="str">
            <v>CRENN</v>
          </cell>
          <cell r="AX573" t="str">
            <v>CDI</v>
          </cell>
          <cell r="AY573"/>
          <cell r="AZ573"/>
          <cell r="BA573"/>
          <cell r="BB573"/>
        </row>
        <row r="574">
          <cell r="A574" t="str">
            <v>38617GLS1</v>
          </cell>
          <cell r="B574" t="str">
            <v>38617442</v>
          </cell>
          <cell r="C574" t="str">
            <v>38617</v>
          </cell>
          <cell r="D574" t="str">
            <v>38617SEJOURNE</v>
          </cell>
          <cell r="E574" t="str">
            <v>38617COURDIER</v>
          </cell>
          <cell r="F574" t="str">
            <v>38617</v>
          </cell>
          <cell r="G574" t="str">
            <v>38617703322</v>
          </cell>
          <cell r="H574" t="str">
            <v>3861720580G</v>
          </cell>
          <cell r="I574" t="str">
            <v>38617</v>
          </cell>
          <cell r="J574">
            <v>9</v>
          </cell>
          <cell r="K574">
            <v>38</v>
          </cell>
          <cell r="L574">
            <v>5</v>
          </cell>
          <cell r="M574" t="str">
            <v>PAP</v>
          </cell>
          <cell r="N574">
            <v>38617</v>
          </cell>
          <cell r="O574" t="str">
            <v>GLS1</v>
          </cell>
          <cell r="P574" t="str">
            <v>Le Pouliguen S2 OM+EL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 t="str">
            <v>SEJOURNE</v>
          </cell>
          <cell r="W574" t="str">
            <v>COURDIER</v>
          </cell>
          <cell r="Y574">
            <v>442</v>
          </cell>
          <cell r="AA574" t="e">
            <v>#N/A</v>
          </cell>
          <cell r="AB574" t="e">
            <v>#N/A</v>
          </cell>
          <cell r="AC574"/>
          <cell r="AD574">
            <v>7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7</v>
          </cell>
          <cell r="AO574" t="str">
            <v>Le Pouliguen</v>
          </cell>
          <cell r="AP574" t="str">
            <v>SICAPG</v>
          </cell>
          <cell r="AQ574">
            <v>2</v>
          </cell>
          <cell r="AR574">
            <v>2</v>
          </cell>
          <cell r="AS574">
            <v>14</v>
          </cell>
          <cell r="AW574">
            <v>703322</v>
          </cell>
          <cell r="AX574" t="str">
            <v>CDI</v>
          </cell>
          <cell r="AY574" t="str">
            <v>20580G</v>
          </cell>
          <cell r="AZ574" t="str">
            <v>CDI</v>
          </cell>
          <cell r="BA574"/>
          <cell r="BB574"/>
        </row>
        <row r="575">
          <cell r="A575" t="str">
            <v>38617GLS2</v>
          </cell>
          <cell r="B575" t="str">
            <v>38617466</v>
          </cell>
          <cell r="C575" t="str">
            <v>38617447</v>
          </cell>
          <cell r="D575" t="str">
            <v>38617PIVAUT</v>
          </cell>
          <cell r="E575" t="str">
            <v>38617COQUARD</v>
          </cell>
          <cell r="F575" t="str">
            <v>38617</v>
          </cell>
          <cell r="G575" t="str">
            <v>3861761690G</v>
          </cell>
          <cell r="H575" t="str">
            <v>3861719961G</v>
          </cell>
          <cell r="I575" t="str">
            <v>38617</v>
          </cell>
          <cell r="J575">
            <v>9</v>
          </cell>
          <cell r="K575">
            <v>38</v>
          </cell>
          <cell r="L575">
            <v>5</v>
          </cell>
          <cell r="M575" t="str">
            <v>PAP</v>
          </cell>
          <cell r="N575">
            <v>38617</v>
          </cell>
          <cell r="O575" t="str">
            <v>GLS2</v>
          </cell>
          <cell r="P575" t="str">
            <v>Chapelle des Marais JM+EL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str">
            <v>PIVAUT</v>
          </cell>
          <cell r="W575" t="str">
            <v>COQUARD</v>
          </cell>
          <cell r="Y575">
            <v>466</v>
          </cell>
          <cell r="Z575">
            <v>447</v>
          </cell>
          <cell r="AA575" t="e">
            <v>#N/A</v>
          </cell>
          <cell r="AB575" t="e">
            <v>#N/A</v>
          </cell>
          <cell r="AC575"/>
          <cell r="AD575">
            <v>9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9</v>
          </cell>
          <cell r="AJ575" t="e">
            <v>#N/A</v>
          </cell>
          <cell r="AK575" t="e">
            <v>#N/A</v>
          </cell>
          <cell r="AL575" t="e">
            <v>#N/A</v>
          </cell>
          <cell r="AM575" t="e">
            <v>#N/A</v>
          </cell>
          <cell r="AN575" t="e">
            <v>#N/A</v>
          </cell>
          <cell r="AO575" t="str">
            <v>La Chapelle des Marais</v>
          </cell>
          <cell r="AP575" t="str">
            <v>CARENE</v>
          </cell>
          <cell r="AQ575">
            <v>3</v>
          </cell>
          <cell r="AR575">
            <v>2</v>
          </cell>
          <cell r="AS575">
            <v>18</v>
          </cell>
          <cell r="AW575" t="str">
            <v>61690G</v>
          </cell>
          <cell r="AX575" t="str">
            <v>CDI</v>
          </cell>
          <cell r="AY575" t="str">
            <v>19961G</v>
          </cell>
          <cell r="AZ575" t="str">
            <v>CDI</v>
          </cell>
          <cell r="BA575"/>
          <cell r="BB575"/>
        </row>
        <row r="576">
          <cell r="A576" t="str">
            <v>38617GLS4</v>
          </cell>
          <cell r="B576" t="str">
            <v>38617500</v>
          </cell>
          <cell r="C576" t="str">
            <v>38617</v>
          </cell>
          <cell r="D576" t="str">
            <v>38617BERNIER</v>
          </cell>
          <cell r="E576" t="str">
            <v>38617FRADIN</v>
          </cell>
          <cell r="F576" t="str">
            <v>38617</v>
          </cell>
          <cell r="G576" t="str">
            <v>3861792020G</v>
          </cell>
          <cell r="H576" t="str">
            <v>3861731421G</v>
          </cell>
          <cell r="I576" t="str">
            <v>38617</v>
          </cell>
          <cell r="J576">
            <v>9</v>
          </cell>
          <cell r="K576">
            <v>38</v>
          </cell>
          <cell r="L576">
            <v>5</v>
          </cell>
          <cell r="M576" t="str">
            <v>PAP</v>
          </cell>
          <cell r="N576">
            <v>38617</v>
          </cell>
          <cell r="O576" t="str">
            <v>GLS4</v>
          </cell>
          <cell r="P576" t="str">
            <v>Le Pouliguen  S1 OM</v>
          </cell>
          <cell r="Q576" t="str">
            <v>Le Pouliguen  S3 OM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str">
            <v>BERNIER</v>
          </cell>
          <cell r="W576" t="str">
            <v>FRADIN</v>
          </cell>
          <cell r="Y576">
            <v>500</v>
          </cell>
          <cell r="AA576" t="e">
            <v>#N/A</v>
          </cell>
          <cell r="AB576" t="e">
            <v>#N/A</v>
          </cell>
          <cell r="AC576"/>
          <cell r="AD576">
            <v>3.5</v>
          </cell>
          <cell r="AE576">
            <v>3.5</v>
          </cell>
          <cell r="AF576">
            <v>0</v>
          </cell>
          <cell r="AG576">
            <v>0</v>
          </cell>
          <cell r="AH576">
            <v>0</v>
          </cell>
          <cell r="AI576">
            <v>7</v>
          </cell>
          <cell r="AJ576" t="e">
            <v>#N/A</v>
          </cell>
          <cell r="AK576" t="e">
            <v>#N/A</v>
          </cell>
          <cell r="AL576" t="e">
            <v>#N/A</v>
          </cell>
          <cell r="AM576" t="e">
            <v>#N/A</v>
          </cell>
          <cell r="AN576" t="e">
            <v>#N/A</v>
          </cell>
          <cell r="AO576" t="str">
            <v>Le Pouliguen</v>
          </cell>
          <cell r="AP576" t="str">
            <v>SICAPG</v>
          </cell>
          <cell r="AQ576">
            <v>5</v>
          </cell>
          <cell r="AR576">
            <v>2</v>
          </cell>
          <cell r="AS576">
            <v>14</v>
          </cell>
          <cell r="AW576" t="str">
            <v>92020G</v>
          </cell>
          <cell r="AX576" t="str">
            <v>CDI</v>
          </cell>
          <cell r="AY576" t="str">
            <v>31421G</v>
          </cell>
          <cell r="AZ576" t="str">
            <v>CDI</v>
          </cell>
          <cell r="BA576"/>
          <cell r="BB576"/>
        </row>
        <row r="577">
          <cell r="A577" t="str">
            <v>38617GLS6</v>
          </cell>
          <cell r="B577" t="str">
            <v>38617481</v>
          </cell>
          <cell r="C577" t="str">
            <v>38617490</v>
          </cell>
          <cell r="D577" t="str">
            <v>38617DERIANO</v>
          </cell>
          <cell r="E577" t="str">
            <v>38617TESSIER</v>
          </cell>
          <cell r="F577" t="str">
            <v>38617</v>
          </cell>
          <cell r="G577" t="str">
            <v>38617238000</v>
          </cell>
          <cell r="H577" t="str">
            <v>38617761050</v>
          </cell>
          <cell r="I577" t="str">
            <v>38617</v>
          </cell>
          <cell r="J577">
            <v>9</v>
          </cell>
          <cell r="K577">
            <v>38</v>
          </cell>
          <cell r="L577">
            <v>5</v>
          </cell>
          <cell r="M577" t="str">
            <v>PAP</v>
          </cell>
          <cell r="N577">
            <v>38617</v>
          </cell>
          <cell r="O577" t="str">
            <v>GLS6</v>
          </cell>
          <cell r="P577" t="str">
            <v>Chap des Marais OM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str">
            <v>DERIANO</v>
          </cell>
          <cell r="W577" t="str">
            <v>TESSIER</v>
          </cell>
          <cell r="Y577">
            <v>481</v>
          </cell>
          <cell r="Z577">
            <v>490</v>
          </cell>
          <cell r="AA577" t="e">
            <v>#N/A</v>
          </cell>
          <cell r="AB577" t="e">
            <v>#N/A</v>
          </cell>
          <cell r="AC577"/>
          <cell r="AD577">
            <v>9.5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9.5</v>
          </cell>
          <cell r="AJ577" t="e">
            <v>#N/A</v>
          </cell>
          <cell r="AK577" t="e">
            <v>#N/A</v>
          </cell>
          <cell r="AL577" t="e">
            <v>#N/A</v>
          </cell>
          <cell r="AM577" t="e">
            <v>#N/A</v>
          </cell>
          <cell r="AN577" t="e">
            <v>#N/A</v>
          </cell>
          <cell r="AO577" t="str">
            <v>La Chapelle des Marais</v>
          </cell>
          <cell r="AP577" t="str">
            <v>CARENE</v>
          </cell>
          <cell r="AQ577">
            <v>7</v>
          </cell>
          <cell r="AR577">
            <v>2</v>
          </cell>
          <cell r="AS577">
            <v>19</v>
          </cell>
          <cell r="AW577">
            <v>238000</v>
          </cell>
          <cell r="AX577" t="str">
            <v>CDI</v>
          </cell>
          <cell r="AY577">
            <v>761050</v>
          </cell>
          <cell r="AZ577" t="str">
            <v>CDI</v>
          </cell>
          <cell r="BA577"/>
          <cell r="BB577"/>
        </row>
        <row r="578">
          <cell r="A578" t="str">
            <v>38617GLS10</v>
          </cell>
          <cell r="B578" t="str">
            <v>38617358</v>
          </cell>
          <cell r="C578" t="str">
            <v>38617</v>
          </cell>
          <cell r="D578" t="str">
            <v>38617LOGODIN</v>
          </cell>
          <cell r="E578" t="str">
            <v>38617MARICHAL</v>
          </cell>
          <cell r="F578" t="str">
            <v>38617</v>
          </cell>
          <cell r="G578" t="str">
            <v>3861748500G</v>
          </cell>
          <cell r="H578" t="str">
            <v>3861750970G</v>
          </cell>
          <cell r="I578" t="str">
            <v>38617</v>
          </cell>
          <cell r="J578">
            <v>9</v>
          </cell>
          <cell r="K578">
            <v>38</v>
          </cell>
          <cell r="L578">
            <v>5</v>
          </cell>
          <cell r="M578" t="str">
            <v>PAP</v>
          </cell>
          <cell r="N578">
            <v>38617</v>
          </cell>
          <cell r="O578" t="str">
            <v>GLS10</v>
          </cell>
          <cell r="P578" t="str">
            <v>Piriac Cotier OM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str">
            <v>LOGODIN</v>
          </cell>
          <cell r="W578" t="str">
            <v>MARICHAL</v>
          </cell>
          <cell r="Y578">
            <v>358</v>
          </cell>
          <cell r="AA578" t="e">
            <v>#N/A</v>
          </cell>
          <cell r="AB578" t="e">
            <v>#N/A</v>
          </cell>
          <cell r="AC578"/>
          <cell r="AD578">
            <v>8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8</v>
          </cell>
          <cell r="AJ578" t="e">
            <v>#N/A</v>
          </cell>
          <cell r="AK578" t="e">
            <v>#N/A</v>
          </cell>
          <cell r="AL578" t="e">
            <v>#N/A</v>
          </cell>
          <cell r="AM578" t="e">
            <v>#N/A</v>
          </cell>
          <cell r="AN578" t="e">
            <v>#N/A</v>
          </cell>
          <cell r="AO578" t="str">
            <v>Piriac / Mer</v>
          </cell>
          <cell r="AP578" t="str">
            <v>CCPB</v>
          </cell>
          <cell r="AQ578">
            <v>11</v>
          </cell>
          <cell r="AR578">
            <v>2</v>
          </cell>
          <cell r="AS578">
            <v>16</v>
          </cell>
          <cell r="AW578" t="str">
            <v>48500G</v>
          </cell>
          <cell r="AX578" t="str">
            <v>CDI</v>
          </cell>
          <cell r="AY578" t="str">
            <v>50970G</v>
          </cell>
          <cell r="AZ578" t="str">
            <v>CDI</v>
          </cell>
          <cell r="BA578"/>
          <cell r="BB578"/>
        </row>
        <row r="579">
          <cell r="A579" t="str">
            <v>38617GLS12</v>
          </cell>
          <cell r="B579" t="str">
            <v>38617431</v>
          </cell>
          <cell r="C579" t="str">
            <v>38617</v>
          </cell>
          <cell r="D579" t="str">
            <v>38617AMISSE</v>
          </cell>
          <cell r="E579" t="str">
            <v>38617AMISSE C</v>
          </cell>
          <cell r="F579" t="str">
            <v>38617</v>
          </cell>
          <cell r="G579" t="str">
            <v>3861701700G</v>
          </cell>
          <cell r="H579" t="str">
            <v>38617AMISSE</v>
          </cell>
          <cell r="I579" t="str">
            <v>38617</v>
          </cell>
          <cell r="J579">
            <v>9</v>
          </cell>
          <cell r="K579">
            <v>38</v>
          </cell>
          <cell r="L579">
            <v>5</v>
          </cell>
          <cell r="M579" t="str">
            <v>PAP</v>
          </cell>
          <cell r="N579">
            <v>38617</v>
          </cell>
          <cell r="O579" t="str">
            <v>GLS12</v>
          </cell>
          <cell r="P579" t="str">
            <v>Guérande Léchet OM+EL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str">
            <v>AMISSE</v>
          </cell>
          <cell r="W579" t="str">
            <v>AMISSE C</v>
          </cell>
          <cell r="Y579">
            <v>431</v>
          </cell>
          <cell r="AA579" t="e">
            <v>#N/A</v>
          </cell>
          <cell r="AB579" t="e">
            <v>#N/A</v>
          </cell>
          <cell r="AC579"/>
          <cell r="AD579">
            <v>7.5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7.5</v>
          </cell>
          <cell r="AJ579" t="e">
            <v>#N/A</v>
          </cell>
          <cell r="AK579" t="e">
            <v>#N/A</v>
          </cell>
          <cell r="AL579" t="e">
            <v>#N/A</v>
          </cell>
          <cell r="AM579" t="e">
            <v>#N/A</v>
          </cell>
          <cell r="AN579" t="e">
            <v>#N/A</v>
          </cell>
          <cell r="AO579" t="str">
            <v>Guérande</v>
          </cell>
          <cell r="AP579" t="str">
            <v>SICAPG</v>
          </cell>
          <cell r="AQ579">
            <v>13</v>
          </cell>
          <cell r="AR579">
            <v>2</v>
          </cell>
          <cell r="AS579">
            <v>15</v>
          </cell>
          <cell r="AW579" t="str">
            <v>01700G</v>
          </cell>
          <cell r="AX579" t="str">
            <v>CDI</v>
          </cell>
          <cell r="AY579" t="str">
            <v>AMISSE</v>
          </cell>
          <cell r="AZ579" t="str">
            <v>CDI</v>
          </cell>
          <cell r="BA579"/>
          <cell r="BB579"/>
        </row>
        <row r="580">
          <cell r="A580" t="str">
            <v>38617GLS13</v>
          </cell>
          <cell r="B580" t="str">
            <v>38617438</v>
          </cell>
          <cell r="C580" t="str">
            <v>38617</v>
          </cell>
          <cell r="D580" t="str">
            <v>38617PECHENARD</v>
          </cell>
          <cell r="E580" t="str">
            <v>38617BAUDOUIN</v>
          </cell>
          <cell r="F580" t="str">
            <v>38617</v>
          </cell>
          <cell r="G580" t="str">
            <v>38617595500</v>
          </cell>
          <cell r="H580" t="str">
            <v>3861755213</v>
          </cell>
          <cell r="I580" t="str">
            <v>38617</v>
          </cell>
          <cell r="J580">
            <v>9</v>
          </cell>
          <cell r="K580">
            <v>38</v>
          </cell>
          <cell r="L580">
            <v>5</v>
          </cell>
          <cell r="M580" t="str">
            <v>PAP</v>
          </cell>
          <cell r="N580">
            <v>38617</v>
          </cell>
          <cell r="O580" t="str">
            <v>GLS13</v>
          </cell>
          <cell r="P580" t="str">
            <v>Guérande ZI OM + EL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str">
            <v>PECHENARD</v>
          </cell>
          <cell r="W580" t="str">
            <v>BAUDOUIN</v>
          </cell>
          <cell r="Y580">
            <v>438</v>
          </cell>
          <cell r="AA580" t="e">
            <v>#N/A</v>
          </cell>
          <cell r="AB580" t="e">
            <v>#N/A</v>
          </cell>
          <cell r="AC580"/>
          <cell r="AD580">
            <v>6.5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6.5</v>
          </cell>
          <cell r="AJ580" t="e">
            <v>#N/A</v>
          </cell>
          <cell r="AK580" t="e">
            <v>#N/A</v>
          </cell>
          <cell r="AL580" t="e">
            <v>#N/A</v>
          </cell>
          <cell r="AM580" t="e">
            <v>#N/A</v>
          </cell>
          <cell r="AN580" t="e">
            <v>#N/A</v>
          </cell>
          <cell r="AO580" t="str">
            <v>Guérande</v>
          </cell>
          <cell r="AP580" t="str">
            <v>SICAPG</v>
          </cell>
          <cell r="AQ580">
            <v>14</v>
          </cell>
          <cell r="AR580">
            <v>2</v>
          </cell>
          <cell r="AS580">
            <v>13</v>
          </cell>
          <cell r="AW580">
            <v>595500</v>
          </cell>
          <cell r="AX580" t="str">
            <v>CDI</v>
          </cell>
          <cell r="AY580">
            <v>55213</v>
          </cell>
          <cell r="AZ580" t="str">
            <v>CDI</v>
          </cell>
          <cell r="BA580"/>
          <cell r="BB580"/>
        </row>
        <row r="581">
          <cell r="A581" t="str">
            <v>38617GLS20</v>
          </cell>
          <cell r="B581" t="str">
            <v>38617357</v>
          </cell>
          <cell r="C581" t="str">
            <v>38617</v>
          </cell>
          <cell r="D581" t="str">
            <v>38617GRAVE</v>
          </cell>
          <cell r="E581" t="str">
            <v>38617LETEXIER</v>
          </cell>
          <cell r="F581" t="str">
            <v>38617</v>
          </cell>
          <cell r="G581" t="str">
            <v>38617GRAVE</v>
          </cell>
          <cell r="H581" t="str">
            <v>38617LETEXIER</v>
          </cell>
          <cell r="I581" t="str">
            <v>38617</v>
          </cell>
          <cell r="J581">
            <v>9</v>
          </cell>
          <cell r="K581">
            <v>38</v>
          </cell>
          <cell r="L581">
            <v>5</v>
          </cell>
          <cell r="M581" t="str">
            <v>PAP</v>
          </cell>
          <cell r="N581">
            <v>38617</v>
          </cell>
          <cell r="O581" t="str">
            <v>GLS20</v>
          </cell>
          <cell r="P581" t="str">
            <v>Trignac S1 OM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str">
            <v>GRAVE</v>
          </cell>
          <cell r="W581" t="str">
            <v>LETEXIER</v>
          </cell>
          <cell r="Y581">
            <v>357</v>
          </cell>
          <cell r="AA581" t="e">
            <v>#N/A</v>
          </cell>
          <cell r="AB581" t="e">
            <v>#N/A</v>
          </cell>
          <cell r="AC581"/>
          <cell r="AD581">
            <v>8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8</v>
          </cell>
          <cell r="AJ581" t="e">
            <v>#N/A</v>
          </cell>
          <cell r="AK581" t="e">
            <v>#N/A</v>
          </cell>
          <cell r="AL581" t="e">
            <v>#N/A</v>
          </cell>
          <cell r="AM581" t="e">
            <v>#N/A</v>
          </cell>
          <cell r="AN581" t="e">
            <v>#N/A</v>
          </cell>
          <cell r="AO581" t="str">
            <v>Trignac</v>
          </cell>
          <cell r="AP581" t="str">
            <v>CARENE</v>
          </cell>
          <cell r="AQ581">
            <v>21</v>
          </cell>
          <cell r="AR581">
            <v>2</v>
          </cell>
          <cell r="AS581">
            <v>16</v>
          </cell>
          <cell r="AW581" t="str">
            <v>GRAVE</v>
          </cell>
          <cell r="AX581" t="str">
            <v>CDI</v>
          </cell>
          <cell r="AY581" t="str">
            <v>LETEXIER</v>
          </cell>
          <cell r="AZ581" t="str">
            <v>CDI</v>
          </cell>
          <cell r="BA581"/>
          <cell r="BB581"/>
        </row>
        <row r="582">
          <cell r="A582" t="str">
            <v>38617Encombrant</v>
          </cell>
          <cell r="B582" t="str">
            <v>38617271</v>
          </cell>
          <cell r="C582" t="str">
            <v>38617</v>
          </cell>
          <cell r="D582" t="str">
            <v>38617MALLET</v>
          </cell>
          <cell r="E582" t="str">
            <v>38617TREHUDIC</v>
          </cell>
          <cell r="F582" t="str">
            <v>38617</v>
          </cell>
          <cell r="G582" t="str">
            <v>38617502210</v>
          </cell>
          <cell r="H582" t="str">
            <v>38617777701</v>
          </cell>
          <cell r="I582" t="str">
            <v>38617</v>
          </cell>
          <cell r="J582">
            <v>9</v>
          </cell>
          <cell r="K582">
            <v>38</v>
          </cell>
          <cell r="L582">
            <v>5</v>
          </cell>
          <cell r="M582" t="str">
            <v>PAP</v>
          </cell>
          <cell r="N582">
            <v>38617</v>
          </cell>
          <cell r="O582" t="str">
            <v>Encombrant</v>
          </cell>
          <cell r="P582" t="str">
            <v>Trignac 1 ENC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str">
            <v>MALLET</v>
          </cell>
          <cell r="W582" t="str">
            <v>TREHUDIC</v>
          </cell>
          <cell r="Y582">
            <v>271</v>
          </cell>
          <cell r="AA582" t="e">
            <v>#N/A</v>
          </cell>
          <cell r="AB582" t="e">
            <v>#N/A</v>
          </cell>
          <cell r="AC582"/>
          <cell r="AD582">
            <v>9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9</v>
          </cell>
          <cell r="AJ582" t="e">
            <v>#N/A</v>
          </cell>
          <cell r="AK582" t="e">
            <v>#N/A</v>
          </cell>
          <cell r="AL582" t="e">
            <v>#N/A</v>
          </cell>
          <cell r="AM582" t="e">
            <v>#N/A</v>
          </cell>
          <cell r="AN582" t="e">
            <v>#N/A</v>
          </cell>
          <cell r="AO582" t="str">
            <v>Encombrant</v>
          </cell>
          <cell r="AP582" t="str">
            <v>CARENE</v>
          </cell>
          <cell r="AQ582">
            <v>24</v>
          </cell>
          <cell r="AR582">
            <v>2</v>
          </cell>
          <cell r="AS582">
            <v>18</v>
          </cell>
          <cell r="AW582">
            <v>502210</v>
          </cell>
          <cell r="AX582" t="str">
            <v>CDI</v>
          </cell>
          <cell r="AY582">
            <v>777701</v>
          </cell>
          <cell r="AZ582" t="str">
            <v>CDI</v>
          </cell>
          <cell r="BA582"/>
          <cell r="BB582"/>
        </row>
        <row r="583">
          <cell r="A583" t="str">
            <v>38617Encombrant 02</v>
          </cell>
          <cell r="B583" t="str">
            <v>38617386</v>
          </cell>
          <cell r="C583" t="str">
            <v>38617</v>
          </cell>
          <cell r="D583" t="str">
            <v>38617MANOUBY</v>
          </cell>
          <cell r="E583" t="str">
            <v>38617CORNET</v>
          </cell>
          <cell r="F583" t="str">
            <v>38617</v>
          </cell>
          <cell r="G583" t="str">
            <v>3861750420G</v>
          </cell>
          <cell r="H583" t="str">
            <v>3861720133G</v>
          </cell>
          <cell r="I583" t="str">
            <v>38617</v>
          </cell>
          <cell r="J583">
            <v>9</v>
          </cell>
          <cell r="K583">
            <v>38</v>
          </cell>
          <cell r="L583">
            <v>5</v>
          </cell>
          <cell r="M583" t="str">
            <v>PAP</v>
          </cell>
          <cell r="N583">
            <v>38617</v>
          </cell>
          <cell r="O583" t="str">
            <v>Encombrant 02</v>
          </cell>
          <cell r="P583" t="str">
            <v>Trignac 2 ENC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str">
            <v>MANOUBY</v>
          </cell>
          <cell r="W583" t="str">
            <v>CORNET</v>
          </cell>
          <cell r="Y583">
            <v>386</v>
          </cell>
          <cell r="AA583" t="e">
            <v>#N/A</v>
          </cell>
          <cell r="AB583" t="e">
            <v>#N/A</v>
          </cell>
          <cell r="AC583"/>
          <cell r="AD583">
            <v>9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9</v>
          </cell>
          <cell r="AJ583" t="e">
            <v>#N/A</v>
          </cell>
          <cell r="AK583" t="e">
            <v>#N/A</v>
          </cell>
          <cell r="AL583" t="e">
            <v>#N/A</v>
          </cell>
          <cell r="AM583" t="e">
            <v>#N/A</v>
          </cell>
          <cell r="AN583" t="e">
            <v>#N/A</v>
          </cell>
          <cell r="AO583" t="str">
            <v>Encombrant</v>
          </cell>
          <cell r="AP583" t="str">
            <v>CARENE</v>
          </cell>
          <cell r="AQ583">
            <v>25</v>
          </cell>
          <cell r="AR583">
            <v>2</v>
          </cell>
          <cell r="AS583">
            <v>18</v>
          </cell>
          <cell r="AW583" t="str">
            <v>50420G</v>
          </cell>
          <cell r="AX583" t="str">
            <v>CDI</v>
          </cell>
          <cell r="AY583" t="str">
            <v>20133G</v>
          </cell>
          <cell r="AZ583" t="str">
            <v>CDI</v>
          </cell>
          <cell r="BA583"/>
          <cell r="BB583"/>
        </row>
        <row r="584">
          <cell r="A584" t="str">
            <v>38617BLS1</v>
          </cell>
          <cell r="B584" t="str">
            <v>38617456</v>
          </cell>
          <cell r="C584" t="str">
            <v>38617</v>
          </cell>
          <cell r="D584" t="str">
            <v>38617CHIFFOLEAU</v>
          </cell>
          <cell r="E584" t="str">
            <v>38617FORESTIER</v>
          </cell>
          <cell r="F584" t="str">
            <v>38617</v>
          </cell>
          <cell r="G584" t="str">
            <v>3861717140G</v>
          </cell>
          <cell r="H584" t="str">
            <v>38617Forestier</v>
          </cell>
          <cell r="I584" t="str">
            <v>38617</v>
          </cell>
          <cell r="J584">
            <v>9</v>
          </cell>
          <cell r="K584">
            <v>38</v>
          </cell>
          <cell r="L584">
            <v>5</v>
          </cell>
          <cell r="M584" t="str">
            <v>PAP</v>
          </cell>
          <cell r="N584">
            <v>38617</v>
          </cell>
          <cell r="O584" t="str">
            <v>BLS1</v>
          </cell>
          <cell r="P584" t="str">
            <v>Pornic S1 OM+EL</v>
          </cell>
          <cell r="Q584" t="str">
            <v>Pornic GP 1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str">
            <v>CHIFFOLEAU</v>
          </cell>
          <cell r="W584" t="str">
            <v>FORESTIER</v>
          </cell>
          <cell r="Y584">
            <v>456</v>
          </cell>
          <cell r="AA584" t="e">
            <v>#N/A</v>
          </cell>
          <cell r="AB584" t="e">
            <v>#N/A</v>
          </cell>
          <cell r="AC584"/>
          <cell r="AD584">
            <v>8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8</v>
          </cell>
          <cell r="AJ584" t="e">
            <v>#N/A</v>
          </cell>
          <cell r="AK584" t="e">
            <v>#N/A</v>
          </cell>
          <cell r="AL584" t="e">
            <v>#N/A</v>
          </cell>
          <cell r="AM584" t="e">
            <v>#N/A</v>
          </cell>
          <cell r="AN584" t="e">
            <v>#N/A</v>
          </cell>
          <cell r="AO584" t="str">
            <v>Pornic OM</v>
          </cell>
          <cell r="AP584" t="str">
            <v>CC Pornic</v>
          </cell>
          <cell r="AQ584">
            <v>28</v>
          </cell>
          <cell r="AR584">
            <v>2</v>
          </cell>
          <cell r="AS584">
            <v>16</v>
          </cell>
          <cell r="AW584" t="str">
            <v>17140G</v>
          </cell>
          <cell r="AX584" t="str">
            <v>CDI</v>
          </cell>
          <cell r="AY584" t="str">
            <v>Forestier</v>
          </cell>
          <cell r="AZ584" t="str">
            <v>CDI</v>
          </cell>
          <cell r="BA584"/>
          <cell r="BB584"/>
        </row>
        <row r="585">
          <cell r="A585" t="str">
            <v>38617BLS4</v>
          </cell>
          <cell r="B585" t="str">
            <v>38617298</v>
          </cell>
          <cell r="C585" t="str">
            <v>38617362</v>
          </cell>
          <cell r="D585" t="str">
            <v>38617FRADET</v>
          </cell>
          <cell r="E585" t="str">
            <v>38617BERGER</v>
          </cell>
          <cell r="F585" t="str">
            <v>38617</v>
          </cell>
          <cell r="G585" t="str">
            <v>38617314200</v>
          </cell>
          <cell r="H585" t="str">
            <v>3861767004</v>
          </cell>
          <cell r="I585" t="str">
            <v>38617</v>
          </cell>
          <cell r="J585">
            <v>9</v>
          </cell>
          <cell r="K585">
            <v>38</v>
          </cell>
          <cell r="L585">
            <v>5</v>
          </cell>
          <cell r="M585" t="str">
            <v>PAP</v>
          </cell>
          <cell r="N585">
            <v>38617</v>
          </cell>
          <cell r="O585" t="str">
            <v>BLS4</v>
          </cell>
          <cell r="P585" t="str">
            <v>Pornic Ville Haute S1</v>
          </cell>
          <cell r="Q585" t="str">
            <v>Pornic GP 2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str">
            <v>FRADET</v>
          </cell>
          <cell r="W585" t="str">
            <v>BERGER</v>
          </cell>
          <cell r="Y585">
            <v>298</v>
          </cell>
          <cell r="Z585">
            <v>362</v>
          </cell>
          <cell r="AA585" t="e">
            <v>#N/A</v>
          </cell>
          <cell r="AB585" t="e">
            <v>#N/A</v>
          </cell>
          <cell r="AC585"/>
          <cell r="AD585">
            <v>2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2</v>
          </cell>
          <cell r="AJ585" t="e">
            <v>#N/A</v>
          </cell>
          <cell r="AK585" t="e">
            <v>#N/A</v>
          </cell>
          <cell r="AL585" t="e">
            <v>#N/A</v>
          </cell>
          <cell r="AM585" t="e">
            <v>#N/A</v>
          </cell>
          <cell r="AN585" t="e">
            <v>#N/A</v>
          </cell>
          <cell r="AO585" t="str">
            <v>Pornic OM</v>
          </cell>
          <cell r="AP585" t="str">
            <v>CC Pornic</v>
          </cell>
          <cell r="AQ585">
            <v>31</v>
          </cell>
          <cell r="AR585">
            <v>2</v>
          </cell>
          <cell r="AS585">
            <v>4</v>
          </cell>
          <cell r="AW585">
            <v>314200</v>
          </cell>
          <cell r="AX585" t="str">
            <v>CDI</v>
          </cell>
          <cell r="AY585">
            <v>67004</v>
          </cell>
          <cell r="AZ585" t="str">
            <v>CDI</v>
          </cell>
          <cell r="BA585"/>
          <cell r="BB585"/>
        </row>
        <row r="586">
          <cell r="A586" t="str">
            <v>38617BLS7</v>
          </cell>
          <cell r="B586" t="str">
            <v>38617456</v>
          </cell>
          <cell r="C586" t="str">
            <v>38617</v>
          </cell>
          <cell r="D586" t="str">
            <v>38617BOISMAIN</v>
          </cell>
          <cell r="E586" t="str">
            <v>38617LEGOLF</v>
          </cell>
          <cell r="F586" t="str">
            <v>38617</v>
          </cell>
          <cell r="G586" t="str">
            <v>3861708820G</v>
          </cell>
          <cell r="H586" t="str">
            <v>38617LEGOLF</v>
          </cell>
          <cell r="I586" t="str">
            <v>38617</v>
          </cell>
          <cell r="J586">
            <v>9</v>
          </cell>
          <cell r="K586">
            <v>38</v>
          </cell>
          <cell r="L586">
            <v>5</v>
          </cell>
          <cell r="M586" t="str">
            <v>PAP</v>
          </cell>
          <cell r="N586">
            <v>38617</v>
          </cell>
          <cell r="O586" t="str">
            <v>BLS7</v>
          </cell>
          <cell r="P586" t="str">
            <v>Pornic S10 OM+EL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str">
            <v>BOISMAIN</v>
          </cell>
          <cell r="W586" t="str">
            <v>LEGOLF</v>
          </cell>
          <cell r="Y586">
            <v>456</v>
          </cell>
          <cell r="AA586" t="e">
            <v>#N/A</v>
          </cell>
          <cell r="AB586" t="e">
            <v>#N/A</v>
          </cell>
          <cell r="AC586"/>
          <cell r="AD586">
            <v>5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5</v>
          </cell>
          <cell r="AJ586" t="e">
            <v>#N/A</v>
          </cell>
          <cell r="AK586" t="e">
            <v>#N/A</v>
          </cell>
          <cell r="AL586" t="e">
            <v>#N/A</v>
          </cell>
          <cell r="AM586" t="e">
            <v>#N/A</v>
          </cell>
          <cell r="AN586" t="e">
            <v>#N/A</v>
          </cell>
          <cell r="AO586" t="str">
            <v>Pornic OM</v>
          </cell>
          <cell r="AP586" t="str">
            <v>CC Pornic</v>
          </cell>
          <cell r="AQ586">
            <v>34</v>
          </cell>
          <cell r="AR586">
            <v>2</v>
          </cell>
          <cell r="AS586">
            <v>10</v>
          </cell>
          <cell r="AW586" t="str">
            <v>08820G</v>
          </cell>
          <cell r="AX586" t="str">
            <v>CDI</v>
          </cell>
          <cell r="AY586" t="str">
            <v>LEGOLF</v>
          </cell>
          <cell r="AZ586" t="str">
            <v>CDI</v>
          </cell>
          <cell r="BA586"/>
          <cell r="BB586"/>
        </row>
        <row r="587">
          <cell r="A587" t="str">
            <v>38617G Marché 1</v>
          </cell>
          <cell r="B587" t="str">
            <v>38617441</v>
          </cell>
          <cell r="C587" t="str">
            <v>38617</v>
          </cell>
          <cell r="D587">
            <v>38617</v>
          </cell>
          <cell r="E587">
            <v>38617</v>
          </cell>
          <cell r="F587">
            <v>38617</v>
          </cell>
          <cell r="G587" t="str">
            <v>3861792020G</v>
          </cell>
          <cell r="H587" t="str">
            <v>38617</v>
          </cell>
          <cell r="I587" t="str">
            <v>38617</v>
          </cell>
          <cell r="J587">
            <v>9</v>
          </cell>
          <cell r="K587">
            <v>38</v>
          </cell>
          <cell r="L587">
            <v>5</v>
          </cell>
          <cell r="M587" t="str">
            <v>PAP</v>
          </cell>
          <cell r="N587">
            <v>38617</v>
          </cell>
          <cell r="O587" t="str">
            <v>G Marché 1</v>
          </cell>
          <cell r="P587" t="str">
            <v>Le Pouliguen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 t="str">
            <v>BERNIER</v>
          </cell>
          <cell r="Y587">
            <v>441</v>
          </cell>
          <cell r="AA587" t="e">
            <v>#N/A</v>
          </cell>
          <cell r="AB587"/>
          <cell r="AC587"/>
          <cell r="AD587">
            <v>1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1</v>
          </cell>
          <cell r="AO587" t="str">
            <v>Marché Le Pouliguen</v>
          </cell>
          <cell r="AP587" t="str">
            <v>MARCHE</v>
          </cell>
          <cell r="AQ587">
            <v>57</v>
          </cell>
          <cell r="AR587">
            <v>1</v>
          </cell>
          <cell r="AS587">
            <v>1</v>
          </cell>
          <cell r="AW587" t="str">
            <v>92020G</v>
          </cell>
          <cell r="AX587" t="str">
            <v>CDI</v>
          </cell>
          <cell r="AY587"/>
          <cell r="AZ587"/>
          <cell r="BA587"/>
          <cell r="BB587"/>
        </row>
        <row r="588">
          <cell r="A588" t="str">
            <v>38617B Marché 1</v>
          </cell>
          <cell r="B588" t="str">
            <v>386177570</v>
          </cell>
          <cell r="C588" t="str">
            <v>38617</v>
          </cell>
          <cell r="D588">
            <v>38617</v>
          </cell>
          <cell r="E588">
            <v>38617</v>
          </cell>
          <cell r="F588">
            <v>38617</v>
          </cell>
          <cell r="G588" t="str">
            <v>3861767004</v>
          </cell>
          <cell r="H588" t="str">
            <v>38617</v>
          </cell>
          <cell r="I588" t="str">
            <v>38617</v>
          </cell>
          <cell r="J588">
            <v>9</v>
          </cell>
          <cell r="K588">
            <v>38</v>
          </cell>
          <cell r="L588">
            <v>5</v>
          </cell>
          <cell r="M588" t="str">
            <v>PAP</v>
          </cell>
          <cell r="N588">
            <v>38617</v>
          </cell>
          <cell r="O588" t="str">
            <v>B Marché 1</v>
          </cell>
          <cell r="P588" t="str">
            <v>Pornic Place Macè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str">
            <v>BERGER</v>
          </cell>
          <cell r="Y588">
            <v>7570</v>
          </cell>
          <cell r="AA588" t="e">
            <v>#N/A</v>
          </cell>
          <cell r="AB588"/>
          <cell r="AC588"/>
          <cell r="AD588">
            <v>1.5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1.5</v>
          </cell>
          <cell r="AJ588" t="e">
            <v>#N/A</v>
          </cell>
          <cell r="AK588" t="e">
            <v>#N/A</v>
          </cell>
          <cell r="AL588" t="e">
            <v>#N/A</v>
          </cell>
          <cell r="AM588" t="e">
            <v>#N/A</v>
          </cell>
          <cell r="AN588" t="e">
            <v>#N/A</v>
          </cell>
          <cell r="AO588" t="str">
            <v>Pornic Marché</v>
          </cell>
          <cell r="AP588" t="str">
            <v>MARCHE</v>
          </cell>
          <cell r="AQ588">
            <v>62</v>
          </cell>
          <cell r="AR588">
            <v>1</v>
          </cell>
          <cell r="AS588">
            <v>1.5</v>
          </cell>
          <cell r="AW588">
            <v>67004</v>
          </cell>
          <cell r="AX588" t="str">
            <v>CDI</v>
          </cell>
          <cell r="AY588"/>
          <cell r="AZ588"/>
          <cell r="BA588"/>
          <cell r="BB588"/>
        </row>
        <row r="589">
          <cell r="A589" t="str">
            <v>38617P1</v>
          </cell>
          <cell r="B589" t="str">
            <v>386171341</v>
          </cell>
          <cell r="C589" t="str">
            <v>38617</v>
          </cell>
          <cell r="D589" t="str">
            <v>38617GUILLAUME</v>
          </cell>
          <cell r="E589" t="str">
            <v>38617</v>
          </cell>
          <cell r="F589" t="str">
            <v>38617</v>
          </cell>
          <cell r="G589" t="str">
            <v>38617GUILLAUME</v>
          </cell>
          <cell r="H589" t="str">
            <v>38617</v>
          </cell>
          <cell r="I589" t="str">
            <v>38617</v>
          </cell>
          <cell r="J589">
            <v>9</v>
          </cell>
          <cell r="K589">
            <v>38</v>
          </cell>
          <cell r="L589">
            <v>5</v>
          </cell>
          <cell r="M589" t="str">
            <v>RED</v>
          </cell>
          <cell r="N589">
            <v>38617</v>
          </cell>
          <cell r="O589" t="str">
            <v>P1</v>
          </cell>
          <cell r="P589" t="str">
            <v>Activité Redon et Carentoir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 t="str">
            <v>4h00</v>
          </cell>
          <cell r="V589" t="str">
            <v>GUILLAUME</v>
          </cell>
          <cell r="Y589">
            <v>1341</v>
          </cell>
          <cell r="AQ589">
            <v>55</v>
          </cell>
          <cell r="AR589">
            <v>1</v>
          </cell>
          <cell r="AS589">
            <v>0</v>
          </cell>
          <cell r="AW589" t="str">
            <v>GUILLAUME</v>
          </cell>
          <cell r="AX589" t="str">
            <v>CDI</v>
          </cell>
          <cell r="AY589"/>
          <cell r="AZ589"/>
          <cell r="BA589"/>
          <cell r="BB589"/>
        </row>
        <row r="590">
          <cell r="A590" t="str">
            <v>38617PST1</v>
          </cell>
          <cell r="B590" t="str">
            <v>38617</v>
          </cell>
          <cell r="C590" t="str">
            <v>38617</v>
          </cell>
          <cell r="D590" t="str">
            <v>38617FRUND</v>
          </cell>
          <cell r="E590" t="str">
            <v>38617</v>
          </cell>
          <cell r="F590" t="str">
            <v>38617</v>
          </cell>
          <cell r="G590" t="str">
            <v>38617FRUND</v>
          </cell>
          <cell r="H590" t="str">
            <v>38617</v>
          </cell>
          <cell r="I590" t="str">
            <v>38617</v>
          </cell>
          <cell r="J590">
            <v>9</v>
          </cell>
          <cell r="K590">
            <v>38</v>
          </cell>
          <cell r="L590">
            <v>5</v>
          </cell>
          <cell r="M590" t="str">
            <v>TF</v>
          </cell>
          <cell r="N590">
            <v>38617</v>
          </cell>
          <cell r="O590" t="str">
            <v>PST1</v>
          </cell>
          <cell r="P590" t="str">
            <v>Station Transfert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 t="str">
            <v>7h30 à 16h45</v>
          </cell>
          <cell r="V590" t="str">
            <v>FRUND</v>
          </cell>
          <cell r="AQ590">
            <v>47</v>
          </cell>
          <cell r="AR590">
            <v>1</v>
          </cell>
          <cell r="AS590">
            <v>0</v>
          </cell>
          <cell r="AW590" t="str">
            <v>FRUND</v>
          </cell>
          <cell r="AX590" t="str">
            <v>CDI</v>
          </cell>
          <cell r="AY590"/>
          <cell r="AZ590"/>
          <cell r="BA590"/>
          <cell r="BB590"/>
        </row>
        <row r="591">
          <cell r="A591" t="str">
            <v>38617PST2</v>
          </cell>
          <cell r="B591" t="str">
            <v>38617</v>
          </cell>
          <cell r="C591" t="str">
            <v>38617</v>
          </cell>
          <cell r="D591" t="str">
            <v>38617MIN KIM</v>
          </cell>
          <cell r="E591" t="str">
            <v>38617</v>
          </cell>
          <cell r="F591" t="str">
            <v>38617</v>
          </cell>
          <cell r="G591" t="str">
            <v>38617MIN KIM</v>
          </cell>
          <cell r="H591" t="str">
            <v>38617</v>
          </cell>
          <cell r="I591" t="str">
            <v>38617</v>
          </cell>
          <cell r="J591">
            <v>9</v>
          </cell>
          <cell r="K591">
            <v>38</v>
          </cell>
          <cell r="L591">
            <v>5</v>
          </cell>
          <cell r="M591" t="str">
            <v>TF</v>
          </cell>
          <cell r="N591">
            <v>38617</v>
          </cell>
          <cell r="O591" t="str">
            <v>PST2</v>
          </cell>
          <cell r="P591" t="str">
            <v>Station Transfert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 t="str">
            <v>8h00 à 17h15</v>
          </cell>
          <cell r="V591" t="str">
            <v>MIN KIM</v>
          </cell>
          <cell r="AQ591">
            <v>48</v>
          </cell>
          <cell r="AR591">
            <v>1</v>
          </cell>
          <cell r="AS591">
            <v>0</v>
          </cell>
          <cell r="AW591" t="str">
            <v>MIN KIM</v>
          </cell>
          <cell r="AX591" t="str">
            <v>CDI</v>
          </cell>
          <cell r="AY591"/>
          <cell r="AZ591"/>
          <cell r="BA591"/>
          <cell r="BB591"/>
        </row>
        <row r="592">
          <cell r="A592" t="str">
            <v>38617TRP1</v>
          </cell>
          <cell r="B592" t="str">
            <v>38617</v>
          </cell>
          <cell r="C592" t="str">
            <v>38617</v>
          </cell>
          <cell r="D592" t="str">
            <v>38617BERNIER D</v>
          </cell>
          <cell r="E592" t="str">
            <v>38617</v>
          </cell>
          <cell r="F592" t="str">
            <v>38617</v>
          </cell>
          <cell r="G592" t="str">
            <v>38617BERNIERD</v>
          </cell>
          <cell r="H592" t="str">
            <v>38617</v>
          </cell>
          <cell r="I592" t="str">
            <v>38617</v>
          </cell>
          <cell r="J592">
            <v>9</v>
          </cell>
          <cell r="K592">
            <v>38</v>
          </cell>
          <cell r="L592">
            <v>5</v>
          </cell>
          <cell r="M592" t="str">
            <v>TRP</v>
          </cell>
          <cell r="N592">
            <v>38617</v>
          </cell>
          <cell r="O592" t="str">
            <v>TRP1</v>
          </cell>
          <cell r="P592" t="str">
            <v>Agirec</v>
          </cell>
          <cell r="Q592" t="str">
            <v>S.R.M.O.</v>
          </cell>
          <cell r="R592">
            <v>0</v>
          </cell>
          <cell r="S592">
            <v>0</v>
          </cell>
          <cell r="T592">
            <v>0</v>
          </cell>
          <cell r="U592" t="str">
            <v>6h00</v>
          </cell>
          <cell r="V592" t="str">
            <v>BERNIER D</v>
          </cell>
          <cell r="AQ592">
            <v>50</v>
          </cell>
          <cell r="AR592">
            <v>1</v>
          </cell>
          <cell r="AS592">
            <v>0</v>
          </cell>
          <cell r="AW592" t="str">
            <v>BERNIERD</v>
          </cell>
          <cell r="AX592" t="str">
            <v>CDI</v>
          </cell>
          <cell r="AY592"/>
          <cell r="AZ592"/>
          <cell r="BA592"/>
          <cell r="BB592"/>
        </row>
        <row r="593">
          <cell r="A593" t="str">
            <v>38617TRP2</v>
          </cell>
          <cell r="B593" t="str">
            <v>38617</v>
          </cell>
          <cell r="C593" t="str">
            <v>38617</v>
          </cell>
          <cell r="D593" t="str">
            <v>38617BOUGRO</v>
          </cell>
          <cell r="E593" t="str">
            <v>38617</v>
          </cell>
          <cell r="F593" t="str">
            <v>38617</v>
          </cell>
          <cell r="G593" t="str">
            <v>3861709780G</v>
          </cell>
          <cell r="H593" t="str">
            <v>38617</v>
          </cell>
          <cell r="I593" t="str">
            <v>38617</v>
          </cell>
          <cell r="J593">
            <v>9</v>
          </cell>
          <cell r="K593">
            <v>38</v>
          </cell>
          <cell r="L593">
            <v>5</v>
          </cell>
          <cell r="M593" t="str">
            <v>TRP</v>
          </cell>
          <cell r="N593">
            <v>38617</v>
          </cell>
          <cell r="O593" t="str">
            <v>TRP2</v>
          </cell>
          <cell r="P593" t="str">
            <v>Transfert OM/DI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 t="str">
            <v>4h00</v>
          </cell>
          <cell r="V593" t="str">
            <v>BOUGRO</v>
          </cell>
          <cell r="AQ593">
            <v>51</v>
          </cell>
          <cell r="AR593">
            <v>1</v>
          </cell>
          <cell r="AS593">
            <v>0</v>
          </cell>
          <cell r="AW593" t="str">
            <v>09780G</v>
          </cell>
          <cell r="AX593" t="str">
            <v>CDI</v>
          </cell>
          <cell r="AY593"/>
          <cell r="AZ593"/>
          <cell r="BA593"/>
          <cell r="BB593"/>
        </row>
        <row r="594">
          <cell r="A594" t="str">
            <v>38617TRP3</v>
          </cell>
          <cell r="B594" t="str">
            <v>38617</v>
          </cell>
          <cell r="C594" t="str">
            <v>38617</v>
          </cell>
          <cell r="D594" t="str">
            <v>38617ROBERT</v>
          </cell>
          <cell r="E594" t="str">
            <v>38617</v>
          </cell>
          <cell r="F594" t="str">
            <v>38617</v>
          </cell>
          <cell r="G594" t="str">
            <v>38617ROBERT</v>
          </cell>
          <cell r="H594" t="str">
            <v>38617</v>
          </cell>
          <cell r="I594" t="str">
            <v>38617</v>
          </cell>
          <cell r="J594">
            <v>9</v>
          </cell>
          <cell r="K594">
            <v>38</v>
          </cell>
          <cell r="L594">
            <v>5</v>
          </cell>
          <cell r="M594" t="str">
            <v>TRP</v>
          </cell>
          <cell r="N594">
            <v>38617</v>
          </cell>
          <cell r="O594" t="str">
            <v>TRP3</v>
          </cell>
          <cell r="P594" t="str">
            <v>Transfert OM/DI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 t="str">
            <v>13h00</v>
          </cell>
          <cell r="V594" t="str">
            <v>ROBERT</v>
          </cell>
          <cell r="AQ594">
            <v>52</v>
          </cell>
          <cell r="AR594">
            <v>1</v>
          </cell>
          <cell r="AS594">
            <v>0</v>
          </cell>
          <cell r="AW594" t="str">
            <v>ROBERT</v>
          </cell>
          <cell r="AX594" t="str">
            <v>CDI</v>
          </cell>
          <cell r="AY594"/>
          <cell r="AZ594"/>
          <cell r="BA594"/>
          <cell r="BB594"/>
        </row>
        <row r="595">
          <cell r="A595" t="str">
            <v>38617W</v>
          </cell>
          <cell r="B595" t="str">
            <v>38617</v>
          </cell>
          <cell r="C595" t="str">
            <v>38617</v>
          </cell>
          <cell r="D595" t="str">
            <v>38617BRAY</v>
          </cell>
          <cell r="E595" t="str">
            <v>38617</v>
          </cell>
          <cell r="F595" t="str">
            <v>38617</v>
          </cell>
          <cell r="G595" t="str">
            <v>38617BRAY</v>
          </cell>
          <cell r="H595" t="str">
            <v>38617</v>
          </cell>
          <cell r="I595" t="str">
            <v>38617</v>
          </cell>
          <cell r="J595">
            <v>9</v>
          </cell>
          <cell r="K595">
            <v>38</v>
          </cell>
          <cell r="L595">
            <v>5</v>
          </cell>
          <cell r="M595" t="str">
            <v>W</v>
          </cell>
          <cell r="N595">
            <v>38617</v>
          </cell>
          <cell r="O595" t="str">
            <v>W</v>
          </cell>
          <cell r="P595" t="str">
            <v>Réparation Borne APV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 t="str">
            <v>8h00</v>
          </cell>
          <cell r="V595" t="str">
            <v>BRAY</v>
          </cell>
          <cell r="AQ595">
            <v>45</v>
          </cell>
          <cell r="AR595">
            <v>1</v>
          </cell>
          <cell r="AS595">
            <v>0</v>
          </cell>
          <cell r="AW595" t="str">
            <v>BRAY</v>
          </cell>
          <cell r="AX595" t="str">
            <v>CDI</v>
          </cell>
          <cell r="AY595"/>
          <cell r="AZ595"/>
          <cell r="BA595"/>
          <cell r="BB595"/>
        </row>
        <row r="596">
          <cell r="A596" t="str">
            <v>38618ALS1</v>
          </cell>
          <cell r="B596" t="str">
            <v>386183030</v>
          </cell>
          <cell r="C596" t="str">
            <v>38618Remorque</v>
          </cell>
          <cell r="D596" t="str">
            <v>38618LE GOUIC</v>
          </cell>
          <cell r="E596" t="str">
            <v>38618</v>
          </cell>
          <cell r="F596" t="str">
            <v>38618</v>
          </cell>
          <cell r="G596" t="str">
            <v>38618LE GOUIC</v>
          </cell>
          <cell r="H596" t="str">
            <v>38618</v>
          </cell>
          <cell r="I596" t="str">
            <v>38618</v>
          </cell>
          <cell r="J596">
            <v>9</v>
          </cell>
          <cell r="K596">
            <v>38</v>
          </cell>
          <cell r="L596">
            <v>6</v>
          </cell>
          <cell r="M596" t="str">
            <v>APV</v>
          </cell>
          <cell r="N596">
            <v>38618</v>
          </cell>
          <cell r="O596" t="str">
            <v>ALS1</v>
          </cell>
          <cell r="P596" t="str">
            <v>PORNIC OM SNN</v>
          </cell>
          <cell r="Q596" t="str">
            <v>PORNIC CAGES SNN</v>
          </cell>
          <cell r="R596">
            <v>0</v>
          </cell>
          <cell r="S596">
            <v>0</v>
          </cell>
          <cell r="T596">
            <v>0</v>
          </cell>
          <cell r="U596" t="str">
            <v>6h00</v>
          </cell>
          <cell r="V596" t="str">
            <v>LE GOUIC</v>
          </cell>
          <cell r="Y596">
            <v>3030</v>
          </cell>
          <cell r="Z596" t="str">
            <v>Remorque</v>
          </cell>
          <cell r="AQ596">
            <v>35</v>
          </cell>
          <cell r="AR596">
            <v>1</v>
          </cell>
          <cell r="AS596">
            <v>0</v>
          </cell>
          <cell r="AW596" t="str">
            <v>LE GOUIC</v>
          </cell>
          <cell r="AX596" t="str">
            <v>CDI</v>
          </cell>
          <cell r="AY596"/>
          <cell r="AZ596"/>
          <cell r="BA596"/>
          <cell r="BB596"/>
        </row>
        <row r="597">
          <cell r="A597" t="str">
            <v>38618ALS2</v>
          </cell>
          <cell r="B597" t="str">
            <v>386183063</v>
          </cell>
          <cell r="C597" t="str">
            <v>38618</v>
          </cell>
          <cell r="D597" t="str">
            <v>38618CONRAD</v>
          </cell>
          <cell r="E597" t="str">
            <v>38618</v>
          </cell>
          <cell r="F597" t="str">
            <v>38618</v>
          </cell>
          <cell r="G597" t="str">
            <v>38618CONRAD</v>
          </cell>
          <cell r="H597" t="str">
            <v>38618</v>
          </cell>
          <cell r="I597" t="str">
            <v>38618</v>
          </cell>
          <cell r="J597">
            <v>9</v>
          </cell>
          <cell r="K597">
            <v>38</v>
          </cell>
          <cell r="L597">
            <v>6</v>
          </cell>
          <cell r="M597" t="str">
            <v>APV</v>
          </cell>
          <cell r="N597">
            <v>38618</v>
          </cell>
          <cell r="O597" t="str">
            <v>ALS2</v>
          </cell>
          <cell r="P597" t="str">
            <v>SICAPG OM SNN</v>
          </cell>
          <cell r="Q597" t="str">
            <v>CCPB OM SCH</v>
          </cell>
          <cell r="R597">
            <v>0</v>
          </cell>
          <cell r="S597">
            <v>0</v>
          </cell>
          <cell r="T597">
            <v>0</v>
          </cell>
          <cell r="U597" t="str">
            <v>6h00</v>
          </cell>
          <cell r="V597" t="str">
            <v>CONRAD</v>
          </cell>
          <cell r="Y597">
            <v>3063</v>
          </cell>
          <cell r="AQ597">
            <v>36</v>
          </cell>
          <cell r="AR597">
            <v>1</v>
          </cell>
          <cell r="AS597">
            <v>0</v>
          </cell>
          <cell r="AW597" t="str">
            <v>CONRAD</v>
          </cell>
          <cell r="AX597" t="str">
            <v>CDI</v>
          </cell>
          <cell r="AY597"/>
          <cell r="AZ597"/>
          <cell r="BA597"/>
          <cell r="BB597"/>
        </row>
        <row r="598">
          <cell r="A598" t="str">
            <v>38618ALS3</v>
          </cell>
          <cell r="B598" t="str">
            <v>386183197</v>
          </cell>
          <cell r="C598" t="str">
            <v>38618</v>
          </cell>
          <cell r="D598" t="str">
            <v>38618JUSTEAU</v>
          </cell>
          <cell r="E598" t="str">
            <v>38618</v>
          </cell>
          <cell r="F598" t="str">
            <v>38618</v>
          </cell>
          <cell r="G598" t="str">
            <v>38618JUSTEAU</v>
          </cell>
          <cell r="H598" t="str">
            <v>38618</v>
          </cell>
          <cell r="I598" t="str">
            <v>38618</v>
          </cell>
          <cell r="J598">
            <v>9</v>
          </cell>
          <cell r="K598">
            <v>38</v>
          </cell>
          <cell r="L598">
            <v>6</v>
          </cell>
          <cell r="M598" t="str">
            <v>APV</v>
          </cell>
          <cell r="N598">
            <v>38618</v>
          </cell>
          <cell r="O598" t="str">
            <v>ALS3</v>
          </cell>
          <cell r="P598" t="str">
            <v>CARENE EL KING</v>
          </cell>
          <cell r="Q598" t="str">
            <v>AUCHAN VE KING</v>
          </cell>
          <cell r="R598" t="str">
            <v>CARENE VE KING</v>
          </cell>
          <cell r="S598" t="str">
            <v>CARENE VE SNN</v>
          </cell>
          <cell r="T598">
            <v>0</v>
          </cell>
          <cell r="U598" t="str">
            <v>6h00</v>
          </cell>
          <cell r="V598" t="str">
            <v>JUSTEAU</v>
          </cell>
          <cell r="Y598">
            <v>3197</v>
          </cell>
          <cell r="AQ598">
            <v>37</v>
          </cell>
          <cell r="AR598">
            <v>1</v>
          </cell>
          <cell r="AS598">
            <v>0</v>
          </cell>
          <cell r="AW598" t="str">
            <v>JUSTEAU</v>
          </cell>
          <cell r="AX598" t="str">
            <v>CDI</v>
          </cell>
          <cell r="AY598"/>
          <cell r="AZ598"/>
          <cell r="BA598"/>
          <cell r="BB598"/>
        </row>
        <row r="599">
          <cell r="A599" t="str">
            <v>38618EMB</v>
          </cell>
          <cell r="B599" t="str">
            <v>38618</v>
          </cell>
          <cell r="C599" t="str">
            <v>38618</v>
          </cell>
          <cell r="D599" t="str">
            <v>38618CRENN</v>
          </cell>
          <cell r="E599" t="str">
            <v>38618</v>
          </cell>
          <cell r="F599" t="str">
            <v>38618</v>
          </cell>
          <cell r="G599" t="str">
            <v>38618CRENN</v>
          </cell>
          <cell r="H599" t="str">
            <v>38618</v>
          </cell>
          <cell r="I599" t="str">
            <v>38618</v>
          </cell>
          <cell r="J599">
            <v>9</v>
          </cell>
          <cell r="K599">
            <v>38</v>
          </cell>
          <cell r="L599">
            <v>6</v>
          </cell>
          <cell r="M599" t="str">
            <v>EMB</v>
          </cell>
          <cell r="N599">
            <v>38618</v>
          </cell>
          <cell r="O599" t="str">
            <v>EMB</v>
          </cell>
          <cell r="P599" t="str">
            <v>Embauche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 t="str">
            <v>4h00</v>
          </cell>
          <cell r="V599" t="str">
            <v>CRENN</v>
          </cell>
          <cell r="AQ599">
            <v>1</v>
          </cell>
          <cell r="AR599">
            <v>1</v>
          </cell>
          <cell r="AS599">
            <v>0</v>
          </cell>
          <cell r="AW599" t="str">
            <v>CRENN</v>
          </cell>
          <cell r="AX599" t="str">
            <v>CDI</v>
          </cell>
          <cell r="AY599"/>
          <cell r="AZ599"/>
          <cell r="BA599"/>
          <cell r="BB599"/>
        </row>
        <row r="600">
          <cell r="A600" t="str">
            <v>38618GLS1</v>
          </cell>
          <cell r="B600" t="str">
            <v>38618431</v>
          </cell>
          <cell r="C600" t="str">
            <v>38618</v>
          </cell>
          <cell r="D600" t="str">
            <v>38618HANCKE</v>
          </cell>
          <cell r="E600" t="str">
            <v>38618COURDIER</v>
          </cell>
          <cell r="F600" t="str">
            <v>38618</v>
          </cell>
          <cell r="G600" t="str">
            <v>3861837330G</v>
          </cell>
          <cell r="H600" t="str">
            <v>3861820580G</v>
          </cell>
          <cell r="I600" t="str">
            <v>38618</v>
          </cell>
          <cell r="J600">
            <v>9</v>
          </cell>
          <cell r="K600">
            <v>38</v>
          </cell>
          <cell r="L600">
            <v>6</v>
          </cell>
          <cell r="M600" t="str">
            <v>PAP</v>
          </cell>
          <cell r="N600">
            <v>38618</v>
          </cell>
          <cell r="O600" t="str">
            <v>GLS1</v>
          </cell>
          <cell r="P600" t="str">
            <v>Batz/Mer Sud OM+EL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str">
            <v>HANCKE</v>
          </cell>
          <cell r="W600" t="str">
            <v>COURDIER</v>
          </cell>
          <cell r="Y600">
            <v>431</v>
          </cell>
          <cell r="AA600" t="e">
            <v>#N/A</v>
          </cell>
          <cell r="AB600" t="e">
            <v>#N/A</v>
          </cell>
          <cell r="AC600"/>
          <cell r="AD600">
            <v>5.5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5.5</v>
          </cell>
          <cell r="AJ600" t="e">
            <v>#N/A</v>
          </cell>
          <cell r="AK600" t="e">
            <v>#N/A</v>
          </cell>
          <cell r="AL600" t="e">
            <v>#N/A</v>
          </cell>
          <cell r="AM600" t="e">
            <v>#N/A</v>
          </cell>
          <cell r="AN600" t="e">
            <v>#N/A</v>
          </cell>
          <cell r="AO600" t="str">
            <v>Batz sur Mer</v>
          </cell>
          <cell r="AP600" t="str">
            <v>SICAPG</v>
          </cell>
          <cell r="AQ600">
            <v>2</v>
          </cell>
          <cell r="AR600">
            <v>2</v>
          </cell>
          <cell r="AS600">
            <v>11</v>
          </cell>
          <cell r="AW600" t="str">
            <v>37330G</v>
          </cell>
          <cell r="AX600" t="str">
            <v>CDI</v>
          </cell>
          <cell r="AY600" t="str">
            <v>20580G</v>
          </cell>
          <cell r="AZ600" t="str">
            <v>CDI</v>
          </cell>
          <cell r="BA600"/>
          <cell r="BB600"/>
        </row>
        <row r="601">
          <cell r="A601" t="str">
            <v>38618GLS2</v>
          </cell>
          <cell r="B601" t="str">
            <v>38618466</v>
          </cell>
          <cell r="C601" t="str">
            <v>38618</v>
          </cell>
          <cell r="D601" t="str">
            <v>38618PIVAUT</v>
          </cell>
          <cell r="E601" t="str">
            <v>38618LETEXIER</v>
          </cell>
          <cell r="F601" t="str">
            <v>38618</v>
          </cell>
          <cell r="G601" t="str">
            <v>3861861690G</v>
          </cell>
          <cell r="H601" t="str">
            <v>38618LETEXIER</v>
          </cell>
          <cell r="I601" t="str">
            <v>38618</v>
          </cell>
          <cell r="J601">
            <v>9</v>
          </cell>
          <cell r="K601">
            <v>38</v>
          </cell>
          <cell r="L601">
            <v>6</v>
          </cell>
          <cell r="M601" t="str">
            <v>PAP</v>
          </cell>
          <cell r="N601">
            <v>38618</v>
          </cell>
          <cell r="O601" t="str">
            <v>GLS2</v>
          </cell>
          <cell r="P601" t="str">
            <v>Le Croisic S2 OM+EL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str">
            <v>PIVAUT</v>
          </cell>
          <cell r="W601" t="str">
            <v>LETEXIER</v>
          </cell>
          <cell r="Y601">
            <v>466</v>
          </cell>
          <cell r="AA601" t="e">
            <v>#N/A</v>
          </cell>
          <cell r="AB601" t="e">
            <v>#N/A</v>
          </cell>
          <cell r="AC601"/>
          <cell r="AD601">
            <v>7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7</v>
          </cell>
          <cell r="AJ601" t="e">
            <v>#N/A</v>
          </cell>
          <cell r="AK601" t="e">
            <v>#N/A</v>
          </cell>
          <cell r="AL601" t="e">
            <v>#N/A</v>
          </cell>
          <cell r="AM601" t="e">
            <v>#N/A</v>
          </cell>
          <cell r="AN601" t="e">
            <v>#N/A</v>
          </cell>
          <cell r="AO601" t="str">
            <v>Le Croisic</v>
          </cell>
          <cell r="AP601" t="str">
            <v>SICAPG</v>
          </cell>
          <cell r="AQ601">
            <v>3</v>
          </cell>
          <cell r="AR601">
            <v>2</v>
          </cell>
          <cell r="AS601">
            <v>14</v>
          </cell>
          <cell r="AW601" t="str">
            <v>61690G</v>
          </cell>
          <cell r="AX601" t="str">
            <v>CDI</v>
          </cell>
          <cell r="AY601" t="str">
            <v>LETEXIER</v>
          </cell>
          <cell r="AZ601" t="str">
            <v>CDI</v>
          </cell>
          <cell r="BA601"/>
          <cell r="BB601"/>
        </row>
        <row r="602">
          <cell r="A602" t="str">
            <v>38618GLS6</v>
          </cell>
          <cell r="B602" t="str">
            <v>38618500</v>
          </cell>
          <cell r="C602" t="str">
            <v>38618</v>
          </cell>
          <cell r="D602" t="str">
            <v>38618PELLETIER</v>
          </cell>
          <cell r="E602" t="str">
            <v>38618CHERON</v>
          </cell>
          <cell r="F602" t="str">
            <v>38618</v>
          </cell>
          <cell r="G602" t="str">
            <v>38618597620</v>
          </cell>
          <cell r="H602" t="str">
            <v>38618CHERON</v>
          </cell>
          <cell r="I602" t="str">
            <v>38618</v>
          </cell>
          <cell r="J602">
            <v>9</v>
          </cell>
          <cell r="K602">
            <v>38</v>
          </cell>
          <cell r="L602">
            <v>6</v>
          </cell>
          <cell r="M602" t="str">
            <v>PAP</v>
          </cell>
          <cell r="N602">
            <v>38618</v>
          </cell>
          <cell r="O602" t="str">
            <v>GLS6</v>
          </cell>
          <cell r="P602" t="str">
            <v>St André S2 OM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str">
            <v>PELLETIER</v>
          </cell>
          <cell r="W602" t="str">
            <v>CHERON</v>
          </cell>
          <cell r="Y602">
            <v>500</v>
          </cell>
          <cell r="AA602" t="e">
            <v>#N/A</v>
          </cell>
          <cell r="AB602" t="e">
            <v>#N/A</v>
          </cell>
          <cell r="AC602"/>
          <cell r="AD602">
            <v>9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9</v>
          </cell>
          <cell r="AJ602" t="e">
            <v>#N/A</v>
          </cell>
          <cell r="AK602" t="e">
            <v>#N/A</v>
          </cell>
          <cell r="AL602" t="e">
            <v>#N/A</v>
          </cell>
          <cell r="AM602" t="e">
            <v>#N/A</v>
          </cell>
          <cell r="AN602" t="e">
            <v>#N/A</v>
          </cell>
          <cell r="AO602" t="str">
            <v>St André</v>
          </cell>
          <cell r="AP602" t="str">
            <v>CARENE</v>
          </cell>
          <cell r="AQ602">
            <v>7</v>
          </cell>
          <cell r="AR602">
            <v>2</v>
          </cell>
          <cell r="AS602">
            <v>18</v>
          </cell>
          <cell r="AW602">
            <v>597620</v>
          </cell>
          <cell r="AX602" t="str">
            <v>CDI</v>
          </cell>
          <cell r="AY602" t="str">
            <v>CHERON</v>
          </cell>
          <cell r="AZ602" t="str">
            <v>CDI</v>
          </cell>
          <cell r="BA602"/>
          <cell r="BB602"/>
        </row>
        <row r="603">
          <cell r="A603" t="str">
            <v>38618GLS8</v>
          </cell>
          <cell r="B603" t="str">
            <v>38618358</v>
          </cell>
          <cell r="C603" t="str">
            <v>38618</v>
          </cell>
          <cell r="D603" t="str">
            <v>38618SEJOURNE</v>
          </cell>
          <cell r="E603" t="str">
            <v>38618TREHUDIC</v>
          </cell>
          <cell r="F603" t="str">
            <v>38618</v>
          </cell>
          <cell r="G603" t="str">
            <v>38618703322</v>
          </cell>
          <cell r="H603" t="str">
            <v>38618777701</v>
          </cell>
          <cell r="I603" t="str">
            <v>38618</v>
          </cell>
          <cell r="J603">
            <v>9</v>
          </cell>
          <cell r="K603">
            <v>38</v>
          </cell>
          <cell r="L603">
            <v>6</v>
          </cell>
          <cell r="M603" t="str">
            <v>PAP</v>
          </cell>
          <cell r="N603">
            <v>38618</v>
          </cell>
          <cell r="O603" t="str">
            <v>GLS8</v>
          </cell>
          <cell r="P603" t="str">
            <v>La Turballe Cotier 1 OM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str">
            <v>SEJOURNE</v>
          </cell>
          <cell r="W603" t="str">
            <v>TREHUDIC</v>
          </cell>
          <cell r="Y603">
            <v>358</v>
          </cell>
          <cell r="AA603" t="e">
            <v>#N/A</v>
          </cell>
          <cell r="AB603" t="e">
            <v>#N/A</v>
          </cell>
          <cell r="AC603"/>
          <cell r="AD603">
            <v>8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8</v>
          </cell>
          <cell r="AJ603" t="e">
            <v>#N/A</v>
          </cell>
          <cell r="AK603" t="e">
            <v>#N/A</v>
          </cell>
          <cell r="AL603" t="e">
            <v>#N/A</v>
          </cell>
          <cell r="AM603" t="e">
            <v>#N/A</v>
          </cell>
          <cell r="AN603" t="e">
            <v>#N/A</v>
          </cell>
          <cell r="AO603" t="str">
            <v>La Turballe</v>
          </cell>
          <cell r="AP603" t="str">
            <v>CCPB</v>
          </cell>
          <cell r="AQ603">
            <v>9</v>
          </cell>
          <cell r="AR603">
            <v>2</v>
          </cell>
          <cell r="AS603">
            <v>16</v>
          </cell>
          <cell r="AW603">
            <v>703322</v>
          </cell>
          <cell r="AX603" t="str">
            <v>CDI</v>
          </cell>
          <cell r="AY603">
            <v>777701</v>
          </cell>
          <cell r="AZ603" t="str">
            <v>CDI</v>
          </cell>
          <cell r="BA603"/>
          <cell r="BB603"/>
        </row>
        <row r="604">
          <cell r="A604" t="str">
            <v>38618GLS9</v>
          </cell>
          <cell r="B604" t="str">
            <v>38618243</v>
          </cell>
          <cell r="C604" t="str">
            <v>38618</v>
          </cell>
          <cell r="D604" t="str">
            <v>38618MANOUBY</v>
          </cell>
          <cell r="E604" t="str">
            <v>38618MARICHAL</v>
          </cell>
          <cell r="F604" t="str">
            <v>38618</v>
          </cell>
          <cell r="G604" t="str">
            <v>3861850420G</v>
          </cell>
          <cell r="H604" t="str">
            <v>3861850970G</v>
          </cell>
          <cell r="I604" t="str">
            <v>38618</v>
          </cell>
          <cell r="J604">
            <v>9</v>
          </cell>
          <cell r="K604">
            <v>38</v>
          </cell>
          <cell r="L604">
            <v>6</v>
          </cell>
          <cell r="M604" t="str">
            <v>PAP</v>
          </cell>
          <cell r="N604">
            <v>38618</v>
          </cell>
          <cell r="O604" t="str">
            <v>GLS9</v>
          </cell>
          <cell r="P604" t="str">
            <v>La Turballe Cotier 2 OM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 t="str">
            <v>MANOUBY</v>
          </cell>
          <cell r="W604" t="str">
            <v>MARICHAL</v>
          </cell>
          <cell r="Y604">
            <v>243</v>
          </cell>
          <cell r="AA604" t="e">
            <v>#N/A</v>
          </cell>
          <cell r="AB604" t="e">
            <v>#N/A</v>
          </cell>
          <cell r="AC604"/>
          <cell r="AD604">
            <v>8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8</v>
          </cell>
          <cell r="AJ604" t="e">
            <v>#N/A</v>
          </cell>
          <cell r="AK604" t="e">
            <v>#N/A</v>
          </cell>
          <cell r="AL604" t="e">
            <v>#N/A</v>
          </cell>
          <cell r="AM604" t="e">
            <v>#N/A</v>
          </cell>
          <cell r="AN604" t="e">
            <v>#N/A</v>
          </cell>
          <cell r="AO604" t="str">
            <v>La Turballe</v>
          </cell>
          <cell r="AP604" t="str">
            <v>CCPB</v>
          </cell>
          <cell r="AQ604">
            <v>10</v>
          </cell>
          <cell r="AR604">
            <v>2</v>
          </cell>
          <cell r="AS604">
            <v>16</v>
          </cell>
          <cell r="AW604" t="str">
            <v>50420G</v>
          </cell>
          <cell r="AX604" t="str">
            <v>CDI</v>
          </cell>
          <cell r="AY604" t="str">
            <v>50970G</v>
          </cell>
          <cell r="AZ604" t="str">
            <v>CDI</v>
          </cell>
          <cell r="BA604"/>
          <cell r="BB604"/>
        </row>
        <row r="605">
          <cell r="A605" t="str">
            <v>38618GLS10</v>
          </cell>
          <cell r="B605" t="str">
            <v>38618438</v>
          </cell>
          <cell r="C605" t="str">
            <v>38618</v>
          </cell>
          <cell r="D605" t="str">
            <v>38618LOGODIN</v>
          </cell>
          <cell r="E605" t="str">
            <v>38618CORNET</v>
          </cell>
          <cell r="F605" t="str">
            <v>38618</v>
          </cell>
          <cell r="G605" t="str">
            <v>3861848500G</v>
          </cell>
          <cell r="H605" t="str">
            <v>3861820133G</v>
          </cell>
          <cell r="I605" t="str">
            <v>38618</v>
          </cell>
          <cell r="J605">
            <v>9</v>
          </cell>
          <cell r="K605">
            <v>38</v>
          </cell>
          <cell r="L605">
            <v>6</v>
          </cell>
          <cell r="M605" t="str">
            <v>PAP</v>
          </cell>
          <cell r="N605">
            <v>38618</v>
          </cell>
          <cell r="O605" t="str">
            <v>GLS10</v>
          </cell>
          <cell r="P605" t="str">
            <v>Mesquer Cotier OM+EL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str">
            <v>LOGODIN</v>
          </cell>
          <cell r="W605" t="str">
            <v>CORNET</v>
          </cell>
          <cell r="Y605">
            <v>438</v>
          </cell>
          <cell r="AA605" t="e">
            <v>#N/A</v>
          </cell>
          <cell r="AB605" t="e">
            <v>#N/A</v>
          </cell>
          <cell r="AC605"/>
          <cell r="AD605">
            <v>8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8</v>
          </cell>
          <cell r="AJ605" t="e">
            <v>#N/A</v>
          </cell>
          <cell r="AK605" t="e">
            <v>#N/A</v>
          </cell>
          <cell r="AL605" t="e">
            <v>#N/A</v>
          </cell>
          <cell r="AM605" t="e">
            <v>#N/A</v>
          </cell>
          <cell r="AN605" t="e">
            <v>#N/A</v>
          </cell>
          <cell r="AO605" t="str">
            <v>Mesquer</v>
          </cell>
          <cell r="AP605" t="str">
            <v>CCPB</v>
          </cell>
          <cell r="AQ605">
            <v>11</v>
          </cell>
          <cell r="AR605">
            <v>2</v>
          </cell>
          <cell r="AS605">
            <v>16</v>
          </cell>
          <cell r="AW605" t="str">
            <v>48500G</v>
          </cell>
          <cell r="AX605" t="str">
            <v>CDI</v>
          </cell>
          <cell r="AY605" t="str">
            <v>20133G</v>
          </cell>
          <cell r="AZ605" t="str">
            <v>CDI</v>
          </cell>
          <cell r="BA605"/>
          <cell r="BB605"/>
        </row>
        <row r="606">
          <cell r="A606" t="str">
            <v>38618GLS11</v>
          </cell>
          <cell r="B606" t="str">
            <v>38618441</v>
          </cell>
          <cell r="C606" t="str">
            <v>38618</v>
          </cell>
          <cell r="D606" t="str">
            <v>38618BERNIER</v>
          </cell>
          <cell r="E606" t="str">
            <v>38618FRADIN</v>
          </cell>
          <cell r="F606" t="str">
            <v>38618</v>
          </cell>
          <cell r="G606" t="str">
            <v>3861892020G</v>
          </cell>
          <cell r="H606" t="str">
            <v>3861831421G</v>
          </cell>
          <cell r="I606" t="str">
            <v>38618</v>
          </cell>
          <cell r="J606">
            <v>9</v>
          </cell>
          <cell r="K606">
            <v>38</v>
          </cell>
          <cell r="L606">
            <v>6</v>
          </cell>
          <cell r="M606" t="str">
            <v>PAP</v>
          </cell>
          <cell r="N606">
            <v>38618</v>
          </cell>
          <cell r="O606" t="str">
            <v>GLS11</v>
          </cell>
          <cell r="P606" t="str">
            <v>La Turballe Cotier EL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str">
            <v>BERNIER</v>
          </cell>
          <cell r="W606" t="str">
            <v>FRADIN</v>
          </cell>
          <cell r="Y606">
            <v>441</v>
          </cell>
          <cell r="AA606" t="e">
            <v>#N/A</v>
          </cell>
          <cell r="AB606" t="e">
            <v>#N/A</v>
          </cell>
          <cell r="AC606"/>
          <cell r="AD606">
            <v>8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8</v>
          </cell>
          <cell r="AJ606" t="e">
            <v>#N/A</v>
          </cell>
          <cell r="AK606" t="e">
            <v>#N/A</v>
          </cell>
          <cell r="AL606" t="e">
            <v>#N/A</v>
          </cell>
          <cell r="AM606" t="e">
            <v>#N/A</v>
          </cell>
          <cell r="AN606" t="e">
            <v>#N/A</v>
          </cell>
          <cell r="AO606" t="str">
            <v>La Turballe</v>
          </cell>
          <cell r="AP606" t="str">
            <v>CCPB</v>
          </cell>
          <cell r="AQ606">
            <v>12</v>
          </cell>
          <cell r="AR606">
            <v>2</v>
          </cell>
          <cell r="AS606">
            <v>16</v>
          </cell>
          <cell r="AW606" t="str">
            <v>92020G</v>
          </cell>
          <cell r="AX606" t="str">
            <v>CDI</v>
          </cell>
          <cell r="AY606" t="str">
            <v>31421G</v>
          </cell>
          <cell r="AZ606" t="str">
            <v>CDI</v>
          </cell>
          <cell r="BA606"/>
          <cell r="BB606"/>
        </row>
        <row r="607">
          <cell r="A607" t="str">
            <v>38618GLS12</v>
          </cell>
          <cell r="B607" t="str">
            <v>38618442</v>
          </cell>
          <cell r="C607" t="str">
            <v>38618</v>
          </cell>
          <cell r="D607" t="str">
            <v>38618AMISSE</v>
          </cell>
          <cell r="E607" t="str">
            <v>38618LEONE</v>
          </cell>
          <cell r="F607" t="str">
            <v>38618</v>
          </cell>
          <cell r="G607" t="str">
            <v>3861801700G</v>
          </cell>
          <cell r="H607" t="str">
            <v>38618458470</v>
          </cell>
          <cell r="I607" t="str">
            <v>38618</v>
          </cell>
          <cell r="J607">
            <v>9</v>
          </cell>
          <cell r="K607">
            <v>38</v>
          </cell>
          <cell r="L607">
            <v>6</v>
          </cell>
          <cell r="M607" t="str">
            <v>PAP</v>
          </cell>
          <cell r="N607">
            <v>38618</v>
          </cell>
          <cell r="O607" t="str">
            <v>GLS12</v>
          </cell>
          <cell r="P607" t="str">
            <v>Guérande Bourg OM+EL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str">
            <v>AMISSE</v>
          </cell>
          <cell r="W607" t="str">
            <v>LEONE</v>
          </cell>
          <cell r="Y607">
            <v>442</v>
          </cell>
          <cell r="AA607" t="e">
            <v>#N/A</v>
          </cell>
          <cell r="AB607" t="e">
            <v>#N/A</v>
          </cell>
          <cell r="AC607"/>
          <cell r="AD607">
            <v>7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7</v>
          </cell>
          <cell r="AJ607" t="e">
            <v>#N/A</v>
          </cell>
          <cell r="AK607" t="e">
            <v>#N/A</v>
          </cell>
          <cell r="AL607" t="e">
            <v>#N/A</v>
          </cell>
          <cell r="AM607" t="e">
            <v>#N/A</v>
          </cell>
          <cell r="AN607" t="e">
            <v>#N/A</v>
          </cell>
          <cell r="AO607" t="str">
            <v>Guérande</v>
          </cell>
          <cell r="AP607" t="str">
            <v>SICAPG</v>
          </cell>
          <cell r="AQ607">
            <v>13</v>
          </cell>
          <cell r="AR607">
            <v>2</v>
          </cell>
          <cell r="AS607">
            <v>14</v>
          </cell>
          <cell r="AW607" t="str">
            <v>01700G</v>
          </cell>
          <cell r="AX607" t="str">
            <v>CDI</v>
          </cell>
          <cell r="AY607">
            <v>458470</v>
          </cell>
          <cell r="AZ607" t="str">
            <v>CDI</v>
          </cell>
          <cell r="BA607"/>
          <cell r="BB607"/>
        </row>
        <row r="608">
          <cell r="A608" t="str">
            <v>38618GLS16</v>
          </cell>
          <cell r="B608" t="str">
            <v>38618465</v>
          </cell>
          <cell r="C608" t="str">
            <v>38618</v>
          </cell>
          <cell r="D608" t="str">
            <v>38618LAQUITTANT</v>
          </cell>
          <cell r="E608" t="str">
            <v>38618MARICHAL S</v>
          </cell>
          <cell r="F608" t="str">
            <v>38618</v>
          </cell>
          <cell r="G608" t="str">
            <v>38618446000</v>
          </cell>
          <cell r="H608" t="str">
            <v>38618MARICHAL</v>
          </cell>
          <cell r="I608" t="str">
            <v>38618</v>
          </cell>
          <cell r="J608">
            <v>9</v>
          </cell>
          <cell r="K608">
            <v>38</v>
          </cell>
          <cell r="L608">
            <v>6</v>
          </cell>
          <cell r="M608" t="str">
            <v>PAP</v>
          </cell>
          <cell r="N608">
            <v>38618</v>
          </cell>
          <cell r="O608" t="str">
            <v>GLS16</v>
          </cell>
          <cell r="P608" t="str">
            <v>Pornichet S2/1 OM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str">
            <v>LAQUITTANT</v>
          </cell>
          <cell r="W608" t="str">
            <v>MARICHAL S</v>
          </cell>
          <cell r="Y608">
            <v>465</v>
          </cell>
          <cell r="AA608" t="e">
            <v>#N/A</v>
          </cell>
          <cell r="AB608" t="e">
            <v>#N/A</v>
          </cell>
          <cell r="AC608"/>
          <cell r="AD608">
            <v>6.5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6.5</v>
          </cell>
          <cell r="AJ608" t="e">
            <v>#N/A</v>
          </cell>
          <cell r="AK608" t="e">
            <v>#N/A</v>
          </cell>
          <cell r="AL608" t="e">
            <v>#N/A</v>
          </cell>
          <cell r="AM608" t="e">
            <v>#N/A</v>
          </cell>
          <cell r="AN608" t="e">
            <v>#N/A</v>
          </cell>
          <cell r="AO608" t="str">
            <v>Pornichet</v>
          </cell>
          <cell r="AP608" t="str">
            <v>CARENE</v>
          </cell>
          <cell r="AQ608">
            <v>17</v>
          </cell>
          <cell r="AR608">
            <v>2</v>
          </cell>
          <cell r="AS608">
            <v>13</v>
          </cell>
          <cell r="AW608">
            <v>446000</v>
          </cell>
          <cell r="AX608" t="str">
            <v>CDI</v>
          </cell>
          <cell r="AY608" t="str">
            <v>MARICHAL</v>
          </cell>
          <cell r="AZ608" t="str">
            <v>CDI</v>
          </cell>
          <cell r="BA608"/>
          <cell r="BB608"/>
        </row>
        <row r="609">
          <cell r="A609" t="str">
            <v>38618GLS17</v>
          </cell>
          <cell r="B609" t="str">
            <v>38618447</v>
          </cell>
          <cell r="C609" t="str">
            <v>38618</v>
          </cell>
          <cell r="D609" t="str">
            <v>38618QUELLARD</v>
          </cell>
          <cell r="E609" t="str">
            <v>38618CHAPEAU</v>
          </cell>
          <cell r="F609" t="str">
            <v>38618</v>
          </cell>
          <cell r="G609" t="str">
            <v>3861863855G</v>
          </cell>
          <cell r="H609" t="str">
            <v>38618CHAPEAU</v>
          </cell>
          <cell r="I609" t="str">
            <v>38618</v>
          </cell>
          <cell r="J609">
            <v>9</v>
          </cell>
          <cell r="K609">
            <v>38</v>
          </cell>
          <cell r="L609">
            <v>6</v>
          </cell>
          <cell r="M609" t="str">
            <v>PAP</v>
          </cell>
          <cell r="N609">
            <v>38618</v>
          </cell>
          <cell r="O609" t="str">
            <v>GLS17</v>
          </cell>
          <cell r="P609" t="str">
            <v>Pornichet S2/2 OM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str">
            <v>QUELLARD</v>
          </cell>
          <cell r="W609" t="str">
            <v>CHAPEAU</v>
          </cell>
          <cell r="Y609">
            <v>447</v>
          </cell>
          <cell r="AA609" t="e">
            <v>#N/A</v>
          </cell>
          <cell r="AB609" t="e">
            <v>#N/A</v>
          </cell>
          <cell r="AC609"/>
          <cell r="AD609">
            <v>6.5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6.5</v>
          </cell>
          <cell r="AJ609" t="e">
            <v>#N/A</v>
          </cell>
          <cell r="AK609" t="e">
            <v>#N/A</v>
          </cell>
          <cell r="AL609" t="e">
            <v>#N/A</v>
          </cell>
          <cell r="AM609" t="e">
            <v>#N/A</v>
          </cell>
          <cell r="AN609" t="e">
            <v>#N/A</v>
          </cell>
          <cell r="AO609" t="str">
            <v>Pornichet</v>
          </cell>
          <cell r="AP609" t="str">
            <v>CARENE</v>
          </cell>
          <cell r="AQ609">
            <v>18</v>
          </cell>
          <cell r="AR609">
            <v>2</v>
          </cell>
          <cell r="AS609">
            <v>13</v>
          </cell>
          <cell r="AW609" t="str">
            <v>63855G</v>
          </cell>
          <cell r="AX609" t="str">
            <v>CDI</v>
          </cell>
          <cell r="AY609" t="str">
            <v>CHAPEAU</v>
          </cell>
          <cell r="AZ609" t="str">
            <v>CDI</v>
          </cell>
          <cell r="BA609"/>
          <cell r="BB609"/>
        </row>
        <row r="610">
          <cell r="A610" t="str">
            <v>38618GLS18</v>
          </cell>
          <cell r="B610" t="str">
            <v>38618490</v>
          </cell>
          <cell r="C610" t="str">
            <v>38618</v>
          </cell>
          <cell r="D610" t="str">
            <v>38618DERIANO</v>
          </cell>
          <cell r="E610" t="str">
            <v>38618TESSIER</v>
          </cell>
          <cell r="F610" t="str">
            <v>38618</v>
          </cell>
          <cell r="G610" t="str">
            <v>38618238000</v>
          </cell>
          <cell r="H610" t="str">
            <v>38618761050</v>
          </cell>
          <cell r="I610" t="str">
            <v>38618</v>
          </cell>
          <cell r="J610">
            <v>9</v>
          </cell>
          <cell r="K610">
            <v>38</v>
          </cell>
          <cell r="L610">
            <v>6</v>
          </cell>
          <cell r="M610" t="str">
            <v>PAP</v>
          </cell>
          <cell r="N610">
            <v>38618</v>
          </cell>
          <cell r="O610" t="str">
            <v>GLS18</v>
          </cell>
          <cell r="P610" t="str">
            <v>Pornichet S2/3 OM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str">
            <v>DERIANO</v>
          </cell>
          <cell r="W610" t="str">
            <v>TESSIER</v>
          </cell>
          <cell r="Y610">
            <v>490</v>
          </cell>
          <cell r="AA610" t="e">
            <v>#N/A</v>
          </cell>
          <cell r="AB610" t="e">
            <v>#N/A</v>
          </cell>
          <cell r="AC610"/>
          <cell r="AD610">
            <v>6.5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6.5</v>
          </cell>
          <cell r="AJ610" t="e">
            <v>#N/A</v>
          </cell>
          <cell r="AK610" t="e">
            <v>#N/A</v>
          </cell>
          <cell r="AL610" t="e">
            <v>#N/A</v>
          </cell>
          <cell r="AM610" t="e">
            <v>#N/A</v>
          </cell>
          <cell r="AN610" t="e">
            <v>#N/A</v>
          </cell>
          <cell r="AO610" t="str">
            <v>Pornichet</v>
          </cell>
          <cell r="AP610" t="str">
            <v>CARENE</v>
          </cell>
          <cell r="AQ610">
            <v>19</v>
          </cell>
          <cell r="AR610">
            <v>2</v>
          </cell>
          <cell r="AS610">
            <v>13</v>
          </cell>
          <cell r="AW610">
            <v>238000</v>
          </cell>
          <cell r="AX610" t="str">
            <v>CDI</v>
          </cell>
          <cell r="AY610">
            <v>761050</v>
          </cell>
          <cell r="AZ610" t="str">
            <v>CDI</v>
          </cell>
          <cell r="BA610"/>
          <cell r="BB610"/>
        </row>
        <row r="611">
          <cell r="A611" t="str">
            <v>38618GLS20</v>
          </cell>
          <cell r="B611" t="str">
            <v>38618357</v>
          </cell>
          <cell r="C611" t="str">
            <v>38618</v>
          </cell>
          <cell r="D611" t="str">
            <v>38618MALLET</v>
          </cell>
          <cell r="E611" t="str">
            <v>38618GRAVE</v>
          </cell>
          <cell r="F611" t="str">
            <v>38618</v>
          </cell>
          <cell r="G611" t="str">
            <v>38618502210</v>
          </cell>
          <cell r="H611" t="str">
            <v>38618GRAVE</v>
          </cell>
          <cell r="I611" t="str">
            <v>38618</v>
          </cell>
          <cell r="J611">
            <v>9</v>
          </cell>
          <cell r="K611">
            <v>38</v>
          </cell>
          <cell r="L611">
            <v>6</v>
          </cell>
          <cell r="M611" t="str">
            <v>PAP</v>
          </cell>
          <cell r="N611">
            <v>38618</v>
          </cell>
          <cell r="O611" t="str">
            <v>GLS20</v>
          </cell>
          <cell r="P611" t="str">
            <v>St Joachim S2 OM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str">
            <v>MALLET</v>
          </cell>
          <cell r="W611" t="str">
            <v>GRAVE</v>
          </cell>
          <cell r="Y611">
            <v>357</v>
          </cell>
          <cell r="AA611" t="e">
            <v>#N/A</v>
          </cell>
          <cell r="AB611" t="e">
            <v>#N/A</v>
          </cell>
          <cell r="AC611"/>
          <cell r="AD611">
            <v>9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9</v>
          </cell>
          <cell r="AJ611" t="e">
            <v>#N/A</v>
          </cell>
          <cell r="AK611" t="e">
            <v>#N/A</v>
          </cell>
          <cell r="AL611" t="e">
            <v>#N/A</v>
          </cell>
          <cell r="AM611" t="e">
            <v>#N/A</v>
          </cell>
          <cell r="AN611" t="e">
            <v>#N/A</v>
          </cell>
          <cell r="AO611" t="str">
            <v>St Joachim</v>
          </cell>
          <cell r="AP611" t="str">
            <v>CARENE</v>
          </cell>
          <cell r="AQ611">
            <v>21</v>
          </cell>
          <cell r="AR611">
            <v>2</v>
          </cell>
          <cell r="AS611">
            <v>18</v>
          </cell>
          <cell r="AW611">
            <v>502210</v>
          </cell>
          <cell r="AX611" t="str">
            <v>CDI</v>
          </cell>
          <cell r="AY611" t="str">
            <v>GRAVE</v>
          </cell>
          <cell r="AZ611" t="str">
            <v>CDI</v>
          </cell>
          <cell r="BA611"/>
          <cell r="BB611"/>
        </row>
        <row r="612">
          <cell r="A612" t="str">
            <v>38618BLS1</v>
          </cell>
          <cell r="B612" t="str">
            <v>38618456</v>
          </cell>
          <cell r="C612" t="str">
            <v>38618</v>
          </cell>
          <cell r="D612" t="str">
            <v>38618CHIFFOLEAU</v>
          </cell>
          <cell r="E612" t="str">
            <v>38618FORESTIER</v>
          </cell>
          <cell r="F612" t="str">
            <v>38618</v>
          </cell>
          <cell r="G612" t="str">
            <v>3861817140G</v>
          </cell>
          <cell r="H612" t="str">
            <v>38618Forestier</v>
          </cell>
          <cell r="I612" t="str">
            <v>38618</v>
          </cell>
          <cell r="J612">
            <v>9</v>
          </cell>
          <cell r="K612">
            <v>38</v>
          </cell>
          <cell r="L612">
            <v>6</v>
          </cell>
          <cell r="M612" t="str">
            <v>PAP</v>
          </cell>
          <cell r="N612">
            <v>38618</v>
          </cell>
          <cell r="O612" t="str">
            <v>BLS1</v>
          </cell>
          <cell r="P612" t="str">
            <v>Pornic S2 OM+EL</v>
          </cell>
          <cell r="Q612" t="str">
            <v>Pornic GP 1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str">
            <v>CHIFFOLEAU</v>
          </cell>
          <cell r="W612" t="str">
            <v>FORESTIER</v>
          </cell>
          <cell r="Y612">
            <v>456</v>
          </cell>
          <cell r="AA612" t="e">
            <v>#N/A</v>
          </cell>
          <cell r="AB612" t="e">
            <v>#N/A</v>
          </cell>
          <cell r="AC612"/>
          <cell r="AD612">
            <v>8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8</v>
          </cell>
          <cell r="AJ612" t="e">
            <v>#N/A</v>
          </cell>
          <cell r="AK612" t="e">
            <v>#N/A</v>
          </cell>
          <cell r="AL612" t="e">
            <v>#N/A</v>
          </cell>
          <cell r="AM612" t="e">
            <v>#N/A</v>
          </cell>
          <cell r="AN612" t="e">
            <v>#N/A</v>
          </cell>
          <cell r="AO612" t="str">
            <v>Pornic OM</v>
          </cell>
          <cell r="AP612" t="str">
            <v>CC Pornic</v>
          </cell>
          <cell r="AQ612">
            <v>28</v>
          </cell>
          <cell r="AR612">
            <v>2</v>
          </cell>
          <cell r="AS612">
            <v>16</v>
          </cell>
          <cell r="AW612" t="str">
            <v>17140G</v>
          </cell>
          <cell r="AX612" t="str">
            <v>CDI</v>
          </cell>
          <cell r="AY612" t="str">
            <v>Forestier</v>
          </cell>
          <cell r="AZ612" t="str">
            <v>CDI</v>
          </cell>
          <cell r="BA612"/>
          <cell r="BB612"/>
        </row>
        <row r="613">
          <cell r="A613" t="str">
            <v>38618BLS4</v>
          </cell>
          <cell r="B613" t="str">
            <v>38618311</v>
          </cell>
          <cell r="C613" t="str">
            <v>386187570</v>
          </cell>
          <cell r="D613" t="str">
            <v>38618FRADET</v>
          </cell>
          <cell r="E613" t="str">
            <v>38618HERLIDOU</v>
          </cell>
          <cell r="F613" t="str">
            <v>38618</v>
          </cell>
          <cell r="G613" t="str">
            <v>38618314200</v>
          </cell>
          <cell r="H613" t="str">
            <v>38618381010</v>
          </cell>
          <cell r="I613" t="str">
            <v>38618</v>
          </cell>
          <cell r="J613">
            <v>9</v>
          </cell>
          <cell r="K613">
            <v>38</v>
          </cell>
          <cell r="L613">
            <v>6</v>
          </cell>
          <cell r="M613" t="str">
            <v>PAP</v>
          </cell>
          <cell r="N613">
            <v>38618</v>
          </cell>
          <cell r="O613" t="str">
            <v>BLS4</v>
          </cell>
          <cell r="P613" t="str">
            <v>P.Rue S2&amp;S4</v>
          </cell>
          <cell r="Q613" t="str">
            <v>P.Rue La Joselière S6</v>
          </cell>
          <cell r="R613" t="str">
            <v>Pornic ZI</v>
          </cell>
          <cell r="S613" t="str">
            <v>Pornic GP 2</v>
          </cell>
          <cell r="T613">
            <v>0</v>
          </cell>
          <cell r="U613">
            <v>0</v>
          </cell>
          <cell r="V613" t="str">
            <v>FRADET</v>
          </cell>
          <cell r="W613" t="str">
            <v>HERLIDOU</v>
          </cell>
          <cell r="Y613">
            <v>311</v>
          </cell>
          <cell r="Z613">
            <v>7570</v>
          </cell>
          <cell r="AA613" t="e">
            <v>#N/A</v>
          </cell>
          <cell r="AB613" t="e">
            <v>#N/A</v>
          </cell>
          <cell r="AC613"/>
          <cell r="AD613">
            <v>1</v>
          </cell>
          <cell r="AE613">
            <v>1</v>
          </cell>
          <cell r="AF613">
            <v>5</v>
          </cell>
          <cell r="AG613">
            <v>0</v>
          </cell>
          <cell r="AH613">
            <v>0</v>
          </cell>
          <cell r="AI613">
            <v>7</v>
          </cell>
          <cell r="AJ613" t="e">
            <v>#N/A</v>
          </cell>
          <cell r="AK613" t="e">
            <v>#N/A</v>
          </cell>
          <cell r="AL613" t="e">
            <v>#N/A</v>
          </cell>
          <cell r="AM613" t="e">
            <v>#N/A</v>
          </cell>
          <cell r="AN613" t="e">
            <v>#N/A</v>
          </cell>
          <cell r="AO613" t="str">
            <v>Pornic OM</v>
          </cell>
          <cell r="AP613" t="str">
            <v>CC Pornic</v>
          </cell>
          <cell r="AQ613">
            <v>31</v>
          </cell>
          <cell r="AR613">
            <v>2</v>
          </cell>
          <cell r="AS613">
            <v>14</v>
          </cell>
          <cell r="AW613">
            <v>314200</v>
          </cell>
          <cell r="AX613" t="str">
            <v>CDI</v>
          </cell>
          <cell r="AY613">
            <v>381010</v>
          </cell>
          <cell r="AZ613" t="str">
            <v>CDI</v>
          </cell>
          <cell r="BA613"/>
          <cell r="BB613"/>
        </row>
        <row r="614">
          <cell r="A614" t="str">
            <v>38618BLS6</v>
          </cell>
          <cell r="B614" t="str">
            <v>38618362</v>
          </cell>
          <cell r="C614" t="str">
            <v>38618</v>
          </cell>
          <cell r="D614" t="str">
            <v>38618DIAS DA COSTA</v>
          </cell>
          <cell r="E614" t="str">
            <v>38618DOS SANTOS</v>
          </cell>
          <cell r="F614" t="str">
            <v>38618</v>
          </cell>
          <cell r="G614" t="str">
            <v>38618245303</v>
          </cell>
          <cell r="H614" t="str">
            <v>38618DOS SANTOS</v>
          </cell>
          <cell r="I614" t="str">
            <v>38618</v>
          </cell>
          <cell r="J614">
            <v>9</v>
          </cell>
          <cell r="K614">
            <v>38</v>
          </cell>
          <cell r="L614">
            <v>6</v>
          </cell>
          <cell r="M614" t="str">
            <v>PAP</v>
          </cell>
          <cell r="N614">
            <v>38618</v>
          </cell>
          <cell r="O614" t="str">
            <v>BLS6</v>
          </cell>
          <cell r="P614" t="str">
            <v>Pornic JM S1&amp;S2&amp;S4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str">
            <v>DIAS DA COSTA</v>
          </cell>
          <cell r="W614" t="str">
            <v>DOS SANTOS</v>
          </cell>
          <cell r="Y614">
            <v>362</v>
          </cell>
          <cell r="AA614" t="e">
            <v>#N/A</v>
          </cell>
          <cell r="AB614" t="e">
            <v>#N/A</v>
          </cell>
          <cell r="AC614"/>
          <cell r="AD614">
            <v>8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8</v>
          </cell>
          <cell r="AJ614" t="e">
            <v>#N/A</v>
          </cell>
          <cell r="AK614" t="e">
            <v>#N/A</v>
          </cell>
          <cell r="AL614" t="e">
            <v>#N/A</v>
          </cell>
          <cell r="AM614" t="e">
            <v>#N/A</v>
          </cell>
          <cell r="AN614" t="e">
            <v>#N/A</v>
          </cell>
          <cell r="AO614" t="str">
            <v>Pornic JM</v>
          </cell>
          <cell r="AP614" t="str">
            <v>CC Pornic</v>
          </cell>
          <cell r="AQ614">
            <v>33</v>
          </cell>
          <cell r="AR614">
            <v>2</v>
          </cell>
          <cell r="AS614">
            <v>16</v>
          </cell>
          <cell r="AW614">
            <v>245303</v>
          </cell>
          <cell r="AX614" t="str">
            <v>CDI</v>
          </cell>
          <cell r="AY614" t="str">
            <v>DOS SANTOS</v>
          </cell>
          <cell r="AZ614" t="str">
            <v>CDI</v>
          </cell>
          <cell r="BA614"/>
          <cell r="BB614"/>
        </row>
        <row r="615">
          <cell r="A615" t="str">
            <v>38618G Marché 1</v>
          </cell>
          <cell r="B615" t="str">
            <v>38618441</v>
          </cell>
          <cell r="C615" t="str">
            <v>38618</v>
          </cell>
          <cell r="D615">
            <v>38618</v>
          </cell>
          <cell r="E615">
            <v>38618</v>
          </cell>
          <cell r="F615">
            <v>38618</v>
          </cell>
          <cell r="G615" t="str">
            <v>3861801700G</v>
          </cell>
          <cell r="H615" t="str">
            <v>38618</v>
          </cell>
          <cell r="I615" t="str">
            <v>38618</v>
          </cell>
          <cell r="J615">
            <v>9</v>
          </cell>
          <cell r="K615">
            <v>38</v>
          </cell>
          <cell r="L615">
            <v>6</v>
          </cell>
          <cell r="M615" t="str">
            <v>PAP</v>
          </cell>
          <cell r="N615">
            <v>38618</v>
          </cell>
          <cell r="O615" t="str">
            <v>G Marché 1</v>
          </cell>
          <cell r="P615" t="str">
            <v>Le Pouliguen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str">
            <v>AMISSE</v>
          </cell>
          <cell r="Y615">
            <v>441</v>
          </cell>
          <cell r="AA615" t="e">
            <v>#N/A</v>
          </cell>
          <cell r="AB615"/>
          <cell r="AC615"/>
          <cell r="AD615">
            <v>1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1</v>
          </cell>
          <cell r="AJ615" t="e">
            <v>#N/A</v>
          </cell>
          <cell r="AK615" t="e">
            <v>#N/A</v>
          </cell>
          <cell r="AL615" t="e">
            <v>#N/A</v>
          </cell>
          <cell r="AM615" t="e">
            <v>#N/A</v>
          </cell>
          <cell r="AN615" t="e">
            <v>#N/A</v>
          </cell>
          <cell r="AO615" t="str">
            <v>Marché Le Pouliguen</v>
          </cell>
          <cell r="AP615" t="str">
            <v>MARCHE</v>
          </cell>
          <cell r="AQ615">
            <v>57</v>
          </cell>
          <cell r="AR615">
            <v>1</v>
          </cell>
          <cell r="AS615">
            <v>1</v>
          </cell>
          <cell r="AW615" t="str">
            <v>01700G</v>
          </cell>
          <cell r="AX615" t="str">
            <v>CDI</v>
          </cell>
          <cell r="AY615"/>
          <cell r="AZ615"/>
          <cell r="BA615"/>
          <cell r="BB615"/>
        </row>
        <row r="616">
          <cell r="A616" t="str">
            <v>38618P1</v>
          </cell>
          <cell r="B616" t="str">
            <v>386181341</v>
          </cell>
          <cell r="C616" t="str">
            <v>38618</v>
          </cell>
          <cell r="D616" t="str">
            <v>38618GUILLAUME</v>
          </cell>
          <cell r="E616" t="str">
            <v>38618</v>
          </cell>
          <cell r="F616" t="str">
            <v>38618</v>
          </cell>
          <cell r="G616" t="str">
            <v>38618GUILLAUME</v>
          </cell>
          <cell r="H616" t="str">
            <v>38618</v>
          </cell>
          <cell r="I616" t="str">
            <v>38618</v>
          </cell>
          <cell r="J616">
            <v>9</v>
          </cell>
          <cell r="K616">
            <v>38</v>
          </cell>
          <cell r="L616">
            <v>6</v>
          </cell>
          <cell r="M616" t="str">
            <v>RED</v>
          </cell>
          <cell r="N616">
            <v>38618</v>
          </cell>
          <cell r="O616" t="str">
            <v>P1</v>
          </cell>
          <cell r="P616" t="str">
            <v>Activité Redon et Carentoir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 t="str">
            <v>4h00</v>
          </cell>
          <cell r="V616" t="str">
            <v>GUILLAUME</v>
          </cell>
          <cell r="Y616">
            <v>1341</v>
          </cell>
          <cell r="AQ616">
            <v>55</v>
          </cell>
          <cell r="AR616">
            <v>1</v>
          </cell>
          <cell r="AS616">
            <v>0</v>
          </cell>
          <cell r="AW616" t="str">
            <v>GUILLAUME</v>
          </cell>
          <cell r="AX616" t="str">
            <v>CDI</v>
          </cell>
          <cell r="AY616"/>
          <cell r="AZ616"/>
          <cell r="BA616"/>
          <cell r="BB616"/>
        </row>
        <row r="617">
          <cell r="A617" t="str">
            <v>38618P2</v>
          </cell>
          <cell r="B617" t="str">
            <v>386181341</v>
          </cell>
          <cell r="C617" t="str">
            <v>38618</v>
          </cell>
          <cell r="D617" t="str">
            <v>38618BERNIER D</v>
          </cell>
          <cell r="E617" t="str">
            <v>38618</v>
          </cell>
          <cell r="F617" t="str">
            <v>38618</v>
          </cell>
          <cell r="G617" t="str">
            <v>38618BERNIERD</v>
          </cell>
          <cell r="H617" t="str">
            <v>38618</v>
          </cell>
          <cell r="I617" t="str">
            <v>38618</v>
          </cell>
          <cell r="J617">
            <v>9</v>
          </cell>
          <cell r="K617">
            <v>38</v>
          </cell>
          <cell r="L617">
            <v>6</v>
          </cell>
          <cell r="M617" t="str">
            <v>RED</v>
          </cell>
          <cell r="N617">
            <v>38618</v>
          </cell>
          <cell r="O617" t="str">
            <v>P2</v>
          </cell>
          <cell r="P617" t="str">
            <v>Activité Redon et Carentoir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 t="str">
            <v>12h00</v>
          </cell>
          <cell r="V617" t="str">
            <v>BERNIER D</v>
          </cell>
          <cell r="Y617">
            <v>1341</v>
          </cell>
          <cell r="AQ617">
            <v>56</v>
          </cell>
          <cell r="AR617">
            <v>1</v>
          </cell>
          <cell r="AS617">
            <v>0</v>
          </cell>
          <cell r="AW617" t="str">
            <v>BERNIERD</v>
          </cell>
          <cell r="AX617" t="str">
            <v>CDI</v>
          </cell>
          <cell r="AY617"/>
          <cell r="AZ617"/>
          <cell r="BA617"/>
          <cell r="BB617"/>
        </row>
        <row r="618">
          <cell r="A618" t="str">
            <v>38618PST1</v>
          </cell>
          <cell r="B618" t="str">
            <v>38618</v>
          </cell>
          <cell r="C618" t="str">
            <v>38618</v>
          </cell>
          <cell r="D618" t="str">
            <v>38618LE FLOCH</v>
          </cell>
          <cell r="E618" t="str">
            <v>38618</v>
          </cell>
          <cell r="F618" t="str">
            <v>38618</v>
          </cell>
          <cell r="G618" t="str">
            <v>38618LE FLOCH</v>
          </cell>
          <cell r="H618" t="str">
            <v>38618</v>
          </cell>
          <cell r="I618" t="str">
            <v>38618</v>
          </cell>
          <cell r="J618">
            <v>9</v>
          </cell>
          <cell r="K618">
            <v>38</v>
          </cell>
          <cell r="L618">
            <v>6</v>
          </cell>
          <cell r="M618" t="str">
            <v>TF</v>
          </cell>
          <cell r="N618">
            <v>38618</v>
          </cell>
          <cell r="O618" t="str">
            <v>PST1</v>
          </cell>
          <cell r="P618" t="str">
            <v>Station Transfert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 t="str">
            <v>7h30 à 16h45</v>
          </cell>
          <cell r="V618" t="str">
            <v>LE FLOCH</v>
          </cell>
          <cell r="AQ618">
            <v>47</v>
          </cell>
          <cell r="AR618">
            <v>1</v>
          </cell>
          <cell r="AS618">
            <v>0</v>
          </cell>
          <cell r="AW618" t="str">
            <v>LE FLOCH</v>
          </cell>
          <cell r="AX618" t="str">
            <v>CDI</v>
          </cell>
          <cell r="AY618"/>
          <cell r="AZ618"/>
          <cell r="BA618"/>
          <cell r="BB618"/>
        </row>
        <row r="619">
          <cell r="A619" t="str">
            <v>38618PST2</v>
          </cell>
          <cell r="B619" t="str">
            <v>38618</v>
          </cell>
          <cell r="C619" t="str">
            <v>38618</v>
          </cell>
          <cell r="D619" t="str">
            <v>38618MIN KIM</v>
          </cell>
          <cell r="E619" t="str">
            <v>38618</v>
          </cell>
          <cell r="F619" t="str">
            <v>38618</v>
          </cell>
          <cell r="G619" t="str">
            <v>38618MIN KIM</v>
          </cell>
          <cell r="H619" t="str">
            <v>38618</v>
          </cell>
          <cell r="I619" t="str">
            <v>38618</v>
          </cell>
          <cell r="J619">
            <v>9</v>
          </cell>
          <cell r="K619">
            <v>38</v>
          </cell>
          <cell r="L619">
            <v>6</v>
          </cell>
          <cell r="M619" t="str">
            <v>TF</v>
          </cell>
          <cell r="N619">
            <v>38618</v>
          </cell>
          <cell r="O619" t="str">
            <v>PST2</v>
          </cell>
          <cell r="P619" t="str">
            <v>Station Transfert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 t="str">
            <v>8h00 à 17h15</v>
          </cell>
          <cell r="V619" t="str">
            <v>MIN KIM</v>
          </cell>
          <cell r="AQ619">
            <v>48</v>
          </cell>
          <cell r="AR619">
            <v>1</v>
          </cell>
          <cell r="AS619">
            <v>0</v>
          </cell>
          <cell r="AW619" t="str">
            <v>MIN KIM</v>
          </cell>
          <cell r="AX619" t="str">
            <v>CDI</v>
          </cell>
          <cell r="AY619"/>
          <cell r="AZ619"/>
          <cell r="BA619"/>
          <cell r="BB619"/>
        </row>
        <row r="620">
          <cell r="A620" t="str">
            <v>38618TRP1</v>
          </cell>
          <cell r="B620" t="str">
            <v>38618</v>
          </cell>
          <cell r="C620" t="str">
            <v>38618</v>
          </cell>
          <cell r="D620" t="str">
            <v>38618RYO</v>
          </cell>
          <cell r="E620" t="str">
            <v>38618</v>
          </cell>
          <cell r="F620" t="str">
            <v>38618</v>
          </cell>
          <cell r="G620" t="str">
            <v>3861868070G</v>
          </cell>
          <cell r="H620" t="str">
            <v>38618</v>
          </cell>
          <cell r="I620" t="str">
            <v>38618</v>
          </cell>
          <cell r="J620">
            <v>9</v>
          </cell>
          <cell r="K620">
            <v>38</v>
          </cell>
          <cell r="L620">
            <v>6</v>
          </cell>
          <cell r="M620" t="str">
            <v>TRP</v>
          </cell>
          <cell r="N620">
            <v>38618</v>
          </cell>
          <cell r="O620" t="str">
            <v>TRP1</v>
          </cell>
          <cell r="P620" t="str">
            <v>Agirec</v>
          </cell>
          <cell r="Q620" t="str">
            <v>Cellulose de la Loire</v>
          </cell>
          <cell r="R620">
            <v>0</v>
          </cell>
          <cell r="S620">
            <v>0</v>
          </cell>
          <cell r="T620">
            <v>0</v>
          </cell>
          <cell r="U620" t="str">
            <v>6h00</v>
          </cell>
          <cell r="V620" t="str">
            <v>RYO</v>
          </cell>
          <cell r="AQ620">
            <v>50</v>
          </cell>
          <cell r="AR620">
            <v>1</v>
          </cell>
          <cell r="AS620">
            <v>0</v>
          </cell>
          <cell r="AW620" t="str">
            <v>68070G</v>
          </cell>
          <cell r="AX620" t="str">
            <v>CDI</v>
          </cell>
          <cell r="AY620"/>
          <cell r="AZ620"/>
          <cell r="BA620"/>
          <cell r="BB620"/>
        </row>
        <row r="621">
          <cell r="A621" t="str">
            <v>38618TRP2</v>
          </cell>
          <cell r="B621" t="str">
            <v>38618</v>
          </cell>
          <cell r="C621" t="str">
            <v>38618</v>
          </cell>
          <cell r="D621" t="str">
            <v>38618BOUGRO</v>
          </cell>
          <cell r="E621" t="str">
            <v>38618</v>
          </cell>
          <cell r="F621" t="str">
            <v>38618</v>
          </cell>
          <cell r="G621" t="str">
            <v>3861809780G</v>
          </cell>
          <cell r="H621" t="str">
            <v>38618</v>
          </cell>
          <cell r="I621" t="str">
            <v>38618</v>
          </cell>
          <cell r="J621">
            <v>9</v>
          </cell>
          <cell r="K621">
            <v>38</v>
          </cell>
          <cell r="L621">
            <v>6</v>
          </cell>
          <cell r="M621" t="str">
            <v>TRP</v>
          </cell>
          <cell r="N621">
            <v>38618</v>
          </cell>
          <cell r="O621" t="str">
            <v>TRP2</v>
          </cell>
          <cell r="P621" t="str">
            <v>Transfert OM/DI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 t="str">
            <v>4h00</v>
          </cell>
          <cell r="V621" t="str">
            <v>BOUGRO</v>
          </cell>
          <cell r="AQ621">
            <v>51</v>
          </cell>
          <cell r="AR621">
            <v>1</v>
          </cell>
          <cell r="AS621">
            <v>0</v>
          </cell>
          <cell r="AW621" t="str">
            <v>09780G</v>
          </cell>
          <cell r="AX621" t="str">
            <v>CDI</v>
          </cell>
          <cell r="AY621"/>
          <cell r="AZ621"/>
          <cell r="BA621"/>
          <cell r="BB621"/>
        </row>
        <row r="622">
          <cell r="A622" t="str">
            <v>38618VP1</v>
          </cell>
          <cell r="B622" t="str">
            <v>386181442</v>
          </cell>
          <cell r="C622" t="str">
            <v>38618</v>
          </cell>
          <cell r="D622" t="str">
            <v>38618BAUDOUIN</v>
          </cell>
          <cell r="E622" t="str">
            <v>38618</v>
          </cell>
          <cell r="F622" t="str">
            <v>38618</v>
          </cell>
          <cell r="G622" t="str">
            <v>3861855213</v>
          </cell>
          <cell r="H622" t="str">
            <v>38618</v>
          </cell>
          <cell r="I622" t="str">
            <v>38618</v>
          </cell>
          <cell r="J622">
            <v>9</v>
          </cell>
          <cell r="K622">
            <v>38</v>
          </cell>
          <cell r="L622">
            <v>6</v>
          </cell>
          <cell r="M622" t="str">
            <v>VP</v>
          </cell>
          <cell r="N622">
            <v>38618</v>
          </cell>
          <cell r="O622" t="str">
            <v>VP1</v>
          </cell>
          <cell r="P622" t="str">
            <v>Pays Blanc PC</v>
          </cell>
          <cell r="Q622" t="str">
            <v>CAP PC</v>
          </cell>
          <cell r="R622" t="str">
            <v>Guérande PC</v>
          </cell>
          <cell r="S622">
            <v>0</v>
          </cell>
          <cell r="T622">
            <v>0</v>
          </cell>
          <cell r="U622" t="str">
            <v>6h00</v>
          </cell>
          <cell r="V622" t="str">
            <v>BAUDOUIN</v>
          </cell>
          <cell r="Y622">
            <v>1442</v>
          </cell>
          <cell r="AQ622">
            <v>40</v>
          </cell>
          <cell r="AR622">
            <v>1</v>
          </cell>
          <cell r="AS622">
            <v>0</v>
          </cell>
          <cell r="AW622">
            <v>55213</v>
          </cell>
          <cell r="AX622" t="str">
            <v>CDI</v>
          </cell>
          <cell r="AY622"/>
          <cell r="AZ622"/>
          <cell r="BA622"/>
          <cell r="BB622"/>
        </row>
        <row r="623">
          <cell r="A623" t="str">
            <v>38618W</v>
          </cell>
          <cell r="B623" t="str">
            <v>38618</v>
          </cell>
          <cell r="C623" t="str">
            <v>38618</v>
          </cell>
          <cell r="D623" t="str">
            <v>38618BRAY</v>
          </cell>
          <cell r="E623" t="str">
            <v>38618</v>
          </cell>
          <cell r="F623" t="str">
            <v>38618</v>
          </cell>
          <cell r="G623" t="str">
            <v>38618BRAY</v>
          </cell>
          <cell r="H623" t="str">
            <v>38618</v>
          </cell>
          <cell r="I623" t="str">
            <v>38618</v>
          </cell>
          <cell r="J623">
            <v>9</v>
          </cell>
          <cell r="K623">
            <v>38</v>
          </cell>
          <cell r="L623">
            <v>6</v>
          </cell>
          <cell r="M623" t="str">
            <v>W</v>
          </cell>
          <cell r="N623">
            <v>38618</v>
          </cell>
          <cell r="O623" t="str">
            <v>W</v>
          </cell>
          <cell r="P623" t="str">
            <v>Réparation Borne APV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 t="str">
            <v>8h00</v>
          </cell>
          <cell r="V623" t="str">
            <v>BRAY</v>
          </cell>
          <cell r="AQ623">
            <v>45</v>
          </cell>
          <cell r="AR623">
            <v>1</v>
          </cell>
          <cell r="AS623">
            <v>0</v>
          </cell>
          <cell r="AW623" t="str">
            <v>BRAY</v>
          </cell>
          <cell r="AX623" t="str">
            <v>CDI</v>
          </cell>
          <cell r="AY623"/>
          <cell r="AZ623"/>
          <cell r="BA623"/>
          <cell r="BB623"/>
        </row>
        <row r="624">
          <cell r="A624" t="str">
            <v>38619EMB</v>
          </cell>
          <cell r="B624" t="str">
            <v>38619</v>
          </cell>
          <cell r="C624" t="str">
            <v>38619</v>
          </cell>
          <cell r="D624" t="str">
            <v>38619CRENN</v>
          </cell>
          <cell r="E624" t="str">
            <v>38619</v>
          </cell>
          <cell r="F624" t="str">
            <v>38619</v>
          </cell>
          <cell r="G624" t="str">
            <v>38619CRENN</v>
          </cell>
          <cell r="H624" t="str">
            <v>38619</v>
          </cell>
          <cell r="I624" t="str">
            <v>38619</v>
          </cell>
          <cell r="J624">
            <v>9</v>
          </cell>
          <cell r="K624">
            <v>38</v>
          </cell>
          <cell r="L624">
            <v>7</v>
          </cell>
          <cell r="M624" t="str">
            <v>EMB</v>
          </cell>
          <cell r="N624">
            <v>38619</v>
          </cell>
          <cell r="O624" t="str">
            <v>EMB</v>
          </cell>
          <cell r="P624" t="str">
            <v>Embauche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 t="str">
            <v>4h00</v>
          </cell>
          <cell r="V624" t="str">
            <v>CRENN</v>
          </cell>
          <cell r="AQ624">
            <v>1</v>
          </cell>
          <cell r="AR624">
            <v>1</v>
          </cell>
          <cell r="AS624">
            <v>0</v>
          </cell>
          <cell r="AW624" t="str">
            <v>CRENN</v>
          </cell>
          <cell r="AX624" t="str">
            <v>CDI</v>
          </cell>
          <cell r="AY624"/>
          <cell r="AZ624"/>
          <cell r="BA624"/>
          <cell r="BB624"/>
        </row>
        <row r="625">
          <cell r="A625" t="str">
            <v>38619GLS1</v>
          </cell>
          <cell r="B625" t="str">
            <v>38619466</v>
          </cell>
          <cell r="C625" t="str">
            <v>38619</v>
          </cell>
          <cell r="D625" t="str">
            <v>38619QUELLARD</v>
          </cell>
          <cell r="E625" t="str">
            <v>38619BAUDOUIN</v>
          </cell>
          <cell r="F625" t="str">
            <v>38619</v>
          </cell>
          <cell r="G625" t="str">
            <v>3861963855G</v>
          </cell>
          <cell r="H625" t="str">
            <v>3861955213</v>
          </cell>
          <cell r="I625" t="str">
            <v>38619</v>
          </cell>
          <cell r="J625">
            <v>9</v>
          </cell>
          <cell r="K625">
            <v>38</v>
          </cell>
          <cell r="L625">
            <v>7</v>
          </cell>
          <cell r="M625" t="str">
            <v>PAP</v>
          </cell>
          <cell r="N625">
            <v>38619</v>
          </cell>
          <cell r="O625" t="str">
            <v>GLS1</v>
          </cell>
          <cell r="P625" t="str">
            <v>Pornichet S3 OM+EL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str">
            <v>QUELLARD</v>
          </cell>
          <cell r="W625" t="str">
            <v>BAUDOUIN</v>
          </cell>
          <cell r="Y625">
            <v>466</v>
          </cell>
          <cell r="AA625" t="e">
            <v>#N/A</v>
          </cell>
          <cell r="AB625" t="e">
            <v>#N/A</v>
          </cell>
          <cell r="AC625"/>
          <cell r="AD625">
            <v>8.5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8.5</v>
          </cell>
          <cell r="AO625" t="str">
            <v>Pornichet</v>
          </cell>
          <cell r="AP625" t="str">
            <v>CARENE</v>
          </cell>
          <cell r="AQ625">
            <v>2</v>
          </cell>
          <cell r="AR625">
            <v>2</v>
          </cell>
          <cell r="AS625">
            <v>17</v>
          </cell>
          <cell r="AW625" t="str">
            <v>63855G</v>
          </cell>
          <cell r="AX625" t="str">
            <v>CDI</v>
          </cell>
          <cell r="AY625">
            <v>55213</v>
          </cell>
          <cell r="AZ625" t="str">
            <v>CDI</v>
          </cell>
          <cell r="BA625"/>
          <cell r="BB625"/>
        </row>
        <row r="626">
          <cell r="A626" t="str">
            <v>38619GLS2</v>
          </cell>
          <cell r="B626" t="str">
            <v>38619481</v>
          </cell>
          <cell r="C626" t="str">
            <v>38619</v>
          </cell>
          <cell r="D626" t="str">
            <v>38619COQUARD</v>
          </cell>
          <cell r="E626" t="str">
            <v>38619FORESTIER</v>
          </cell>
          <cell r="F626" t="str">
            <v>38619</v>
          </cell>
          <cell r="G626" t="str">
            <v>3861919961G</v>
          </cell>
          <cell r="H626" t="str">
            <v>38619Forestier</v>
          </cell>
          <cell r="I626" t="str">
            <v>38619</v>
          </cell>
          <cell r="J626">
            <v>9</v>
          </cell>
          <cell r="K626">
            <v>38</v>
          </cell>
          <cell r="L626">
            <v>7</v>
          </cell>
          <cell r="M626" t="str">
            <v>PAP</v>
          </cell>
          <cell r="N626">
            <v>38619</v>
          </cell>
          <cell r="O626" t="str">
            <v>GLS2</v>
          </cell>
          <cell r="P626" t="str">
            <v>Le Croisic S3 OM</v>
          </cell>
          <cell r="Q626" t="str">
            <v>Le Croisic S1/1 OM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str">
            <v>COQUARD</v>
          </cell>
          <cell r="W626" t="str">
            <v>FORESTIER</v>
          </cell>
          <cell r="Y626">
            <v>481</v>
          </cell>
          <cell r="AA626" t="e">
            <v>#N/A</v>
          </cell>
          <cell r="AB626" t="e">
            <v>#N/A</v>
          </cell>
          <cell r="AC626"/>
          <cell r="AD626">
            <v>2.5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2.5</v>
          </cell>
          <cell r="AJ626" t="e">
            <v>#N/A</v>
          </cell>
          <cell r="AK626" t="e">
            <v>#N/A</v>
          </cell>
          <cell r="AL626" t="e">
            <v>#N/A</v>
          </cell>
          <cell r="AM626" t="e">
            <v>#N/A</v>
          </cell>
          <cell r="AN626" t="e">
            <v>#N/A</v>
          </cell>
          <cell r="AO626" t="str">
            <v>Le Croisic</v>
          </cell>
          <cell r="AP626" t="str">
            <v>SICAPG</v>
          </cell>
          <cell r="AQ626">
            <v>3</v>
          </cell>
          <cell r="AR626">
            <v>2</v>
          </cell>
          <cell r="AS626">
            <v>5</v>
          </cell>
          <cell r="AW626" t="str">
            <v>19961G</v>
          </cell>
          <cell r="AX626" t="str">
            <v>CDI</v>
          </cell>
          <cell r="AY626" t="str">
            <v>Forestier</v>
          </cell>
          <cell r="AZ626" t="str">
            <v>CDI</v>
          </cell>
          <cell r="BA626"/>
          <cell r="BB626"/>
        </row>
        <row r="627">
          <cell r="A627" t="str">
            <v>38619GLS4</v>
          </cell>
          <cell r="B627" t="str">
            <v>38619441</v>
          </cell>
          <cell r="C627" t="str">
            <v>38619447</v>
          </cell>
          <cell r="D627" t="str">
            <v>38619MALLET</v>
          </cell>
          <cell r="E627" t="str">
            <v>38619COURDIER</v>
          </cell>
          <cell r="F627" t="str">
            <v>38619</v>
          </cell>
          <cell r="G627" t="str">
            <v>38619502210</v>
          </cell>
          <cell r="H627" t="str">
            <v>3861920580G</v>
          </cell>
          <cell r="I627" t="str">
            <v>38619</v>
          </cell>
          <cell r="J627">
            <v>9</v>
          </cell>
          <cell r="K627">
            <v>38</v>
          </cell>
          <cell r="L627">
            <v>7</v>
          </cell>
          <cell r="M627" t="str">
            <v>PAP</v>
          </cell>
          <cell r="N627">
            <v>38619</v>
          </cell>
          <cell r="O627" t="str">
            <v>GLS4</v>
          </cell>
          <cell r="P627" t="str">
            <v>Guérande Intramuros OM</v>
          </cell>
          <cell r="Q627" t="str">
            <v>Batz/Mer Nord OM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str">
            <v>MALLET</v>
          </cell>
          <cell r="W627" t="str">
            <v>COURDIER</v>
          </cell>
          <cell r="Y627">
            <v>441</v>
          </cell>
          <cell r="Z627">
            <v>447</v>
          </cell>
          <cell r="AA627" t="e">
            <v>#N/A</v>
          </cell>
          <cell r="AB627" t="e">
            <v>#N/A</v>
          </cell>
          <cell r="AC627"/>
          <cell r="AD627">
            <v>2</v>
          </cell>
          <cell r="AE627">
            <v>1.25</v>
          </cell>
          <cell r="AF627">
            <v>0</v>
          </cell>
          <cell r="AG627">
            <v>0</v>
          </cell>
          <cell r="AH627">
            <v>0</v>
          </cell>
          <cell r="AI627">
            <v>3.25</v>
          </cell>
          <cell r="AJ627" t="e">
            <v>#N/A</v>
          </cell>
          <cell r="AK627" t="e">
            <v>#N/A</v>
          </cell>
          <cell r="AL627" t="e">
            <v>#N/A</v>
          </cell>
          <cell r="AM627" t="e">
            <v>#N/A</v>
          </cell>
          <cell r="AN627" t="e">
            <v>#N/A</v>
          </cell>
          <cell r="AO627" t="str">
            <v>Guérande</v>
          </cell>
          <cell r="AP627" t="str">
            <v>SICAPG</v>
          </cell>
          <cell r="AQ627">
            <v>5</v>
          </cell>
          <cell r="AR627">
            <v>2</v>
          </cell>
          <cell r="AS627">
            <v>6.5</v>
          </cell>
          <cell r="AW627">
            <v>502210</v>
          </cell>
          <cell r="AX627" t="str">
            <v>CDI</v>
          </cell>
          <cell r="AY627" t="str">
            <v>20580G</v>
          </cell>
          <cell r="AZ627" t="str">
            <v>CDI</v>
          </cell>
          <cell r="BA627"/>
          <cell r="BB627"/>
        </row>
        <row r="628">
          <cell r="A628" t="str">
            <v>38619GLS6</v>
          </cell>
          <cell r="B628" t="str">
            <v>38619500</v>
          </cell>
          <cell r="C628" t="str">
            <v>38619</v>
          </cell>
          <cell r="D628" t="str">
            <v>38619BERNIER</v>
          </cell>
          <cell r="E628" t="str">
            <v>38619FRADIN</v>
          </cell>
          <cell r="F628" t="str">
            <v>38619</v>
          </cell>
          <cell r="G628" t="str">
            <v>3861992020G</v>
          </cell>
          <cell r="H628" t="str">
            <v>3861931421G</v>
          </cell>
          <cell r="I628" t="str">
            <v>38619</v>
          </cell>
          <cell r="J628">
            <v>9</v>
          </cell>
          <cell r="K628">
            <v>38</v>
          </cell>
          <cell r="L628">
            <v>7</v>
          </cell>
          <cell r="M628" t="str">
            <v>PAP</v>
          </cell>
          <cell r="N628">
            <v>38619</v>
          </cell>
          <cell r="O628" t="str">
            <v>GLS6</v>
          </cell>
          <cell r="P628" t="str">
            <v>Le Pouliguen S1 OM</v>
          </cell>
          <cell r="Q628" t="str">
            <v>Guérande Immeuble OM</v>
          </cell>
          <cell r="R628" t="str">
            <v>Le Croisic S1/2 OM</v>
          </cell>
          <cell r="S628">
            <v>0</v>
          </cell>
          <cell r="T628">
            <v>0</v>
          </cell>
          <cell r="U628">
            <v>0</v>
          </cell>
          <cell r="V628" t="str">
            <v>BERNIER</v>
          </cell>
          <cell r="W628" t="str">
            <v>FRADIN</v>
          </cell>
          <cell r="Y628">
            <v>500</v>
          </cell>
          <cell r="AA628" t="e">
            <v>#N/A</v>
          </cell>
          <cell r="AB628" t="e">
            <v>#N/A</v>
          </cell>
          <cell r="AC628"/>
          <cell r="AD628">
            <v>1.75</v>
          </cell>
          <cell r="AE628">
            <v>1.17</v>
          </cell>
          <cell r="AF628">
            <v>0</v>
          </cell>
          <cell r="AG628">
            <v>0</v>
          </cell>
          <cell r="AH628">
            <v>0</v>
          </cell>
          <cell r="AI628">
            <v>2.92</v>
          </cell>
          <cell r="AJ628" t="e">
            <v>#N/A</v>
          </cell>
          <cell r="AK628" t="e">
            <v>#N/A</v>
          </cell>
          <cell r="AL628" t="e">
            <v>#N/A</v>
          </cell>
          <cell r="AM628" t="e">
            <v>#N/A</v>
          </cell>
          <cell r="AN628" t="e">
            <v>#N/A</v>
          </cell>
          <cell r="AO628" t="str">
            <v>Le Pouliguen</v>
          </cell>
          <cell r="AP628" t="str">
            <v>SICAPG</v>
          </cell>
          <cell r="AQ628">
            <v>7</v>
          </cell>
          <cell r="AR628">
            <v>2</v>
          </cell>
          <cell r="AS628">
            <v>5.84</v>
          </cell>
          <cell r="AW628" t="str">
            <v>92020G</v>
          </cell>
          <cell r="AX628" t="str">
            <v>CDI</v>
          </cell>
          <cell r="AY628" t="str">
            <v>31421G</v>
          </cell>
          <cell r="AZ628" t="str">
            <v>CDI</v>
          </cell>
          <cell r="BA628"/>
          <cell r="BB628"/>
        </row>
        <row r="629">
          <cell r="A629" t="str">
            <v>38619GLS12</v>
          </cell>
          <cell r="B629" t="str">
            <v>38619431</v>
          </cell>
          <cell r="C629" t="str">
            <v>38619</v>
          </cell>
          <cell r="D629" t="str">
            <v>38619SEJOURNE</v>
          </cell>
          <cell r="E629" t="str">
            <v>38619LEONE</v>
          </cell>
          <cell r="F629" t="str">
            <v>38619</v>
          </cell>
          <cell r="G629" t="str">
            <v>38619703322</v>
          </cell>
          <cell r="H629" t="str">
            <v>38619458470</v>
          </cell>
          <cell r="I629" t="str">
            <v>38619</v>
          </cell>
          <cell r="J629">
            <v>9</v>
          </cell>
          <cell r="K629">
            <v>38</v>
          </cell>
          <cell r="L629">
            <v>7</v>
          </cell>
          <cell r="M629" t="str">
            <v>PAP</v>
          </cell>
          <cell r="N629">
            <v>38619</v>
          </cell>
          <cell r="O629" t="str">
            <v>GLS12</v>
          </cell>
          <cell r="P629" t="str">
            <v>Guérande Saillé OM+EL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str">
            <v>SEJOURNE</v>
          </cell>
          <cell r="W629" t="str">
            <v>LEONE</v>
          </cell>
          <cell r="Y629">
            <v>431</v>
          </cell>
          <cell r="AA629" t="e">
            <v>#N/A</v>
          </cell>
          <cell r="AB629" t="e">
            <v>#N/A</v>
          </cell>
          <cell r="AC629"/>
          <cell r="AD629">
            <v>7.5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7.5</v>
          </cell>
          <cell r="AJ629" t="e">
            <v>#N/A</v>
          </cell>
          <cell r="AK629" t="e">
            <v>#N/A</v>
          </cell>
          <cell r="AL629" t="e">
            <v>#N/A</v>
          </cell>
          <cell r="AM629" t="e">
            <v>#N/A</v>
          </cell>
          <cell r="AN629" t="e">
            <v>#N/A</v>
          </cell>
          <cell r="AO629" t="str">
            <v>Guérande</v>
          </cell>
          <cell r="AP629" t="str">
            <v>SICAPG</v>
          </cell>
          <cell r="AQ629">
            <v>13</v>
          </cell>
          <cell r="AR629">
            <v>2</v>
          </cell>
          <cell r="AS629">
            <v>15</v>
          </cell>
          <cell r="AW629">
            <v>703322</v>
          </cell>
          <cell r="AX629" t="str">
            <v>CDI</v>
          </cell>
          <cell r="AY629">
            <v>458470</v>
          </cell>
          <cell r="AZ629" t="str">
            <v>CDI</v>
          </cell>
          <cell r="BA629"/>
          <cell r="BB629"/>
        </row>
        <row r="630">
          <cell r="A630" t="str">
            <v>38619GLS16</v>
          </cell>
          <cell r="B630" t="str">
            <v>38619438</v>
          </cell>
          <cell r="C630" t="str">
            <v>38619</v>
          </cell>
          <cell r="D630" t="str">
            <v>38619LAQUITTANT</v>
          </cell>
          <cell r="E630" t="str">
            <v>38619MARICHAL S</v>
          </cell>
          <cell r="F630" t="str">
            <v>38619</v>
          </cell>
          <cell r="G630" t="str">
            <v>38619446000</v>
          </cell>
          <cell r="H630" t="str">
            <v>38619MARICHAL</v>
          </cell>
          <cell r="I630" t="str">
            <v>38619</v>
          </cell>
          <cell r="J630">
            <v>9</v>
          </cell>
          <cell r="K630">
            <v>38</v>
          </cell>
          <cell r="L630">
            <v>7</v>
          </cell>
          <cell r="M630" t="str">
            <v>PAP</v>
          </cell>
          <cell r="N630">
            <v>38619</v>
          </cell>
          <cell r="O630" t="str">
            <v>GLS16</v>
          </cell>
          <cell r="P630" t="str">
            <v>Pornichet S1 EL</v>
          </cell>
          <cell r="Q630" t="str">
            <v>Pornichet S1/1 OM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str">
            <v>LAQUITTANT</v>
          </cell>
          <cell r="W630" t="str">
            <v>MARICHAL S</v>
          </cell>
          <cell r="Y630">
            <v>438</v>
          </cell>
          <cell r="AA630" t="e">
            <v>#N/A</v>
          </cell>
          <cell r="AB630" t="e">
            <v>#N/A</v>
          </cell>
          <cell r="AC630"/>
          <cell r="AD630">
            <v>1.25</v>
          </cell>
          <cell r="AE630">
            <v>6</v>
          </cell>
          <cell r="AF630">
            <v>0</v>
          </cell>
          <cell r="AG630">
            <v>0</v>
          </cell>
          <cell r="AH630">
            <v>0</v>
          </cell>
          <cell r="AI630">
            <v>7.25</v>
          </cell>
          <cell r="AJ630" t="e">
            <v>#N/A</v>
          </cell>
          <cell r="AK630" t="e">
            <v>#N/A</v>
          </cell>
          <cell r="AL630" t="e">
            <v>#N/A</v>
          </cell>
          <cell r="AM630" t="e">
            <v>#N/A</v>
          </cell>
          <cell r="AN630" t="e">
            <v>#N/A</v>
          </cell>
          <cell r="AO630" t="str">
            <v>Pornichet</v>
          </cell>
          <cell r="AP630" t="str">
            <v>CARENE</v>
          </cell>
          <cell r="AQ630">
            <v>17</v>
          </cell>
          <cell r="AR630">
            <v>2</v>
          </cell>
          <cell r="AS630">
            <v>14.5</v>
          </cell>
          <cell r="AW630">
            <v>446000</v>
          </cell>
          <cell r="AX630" t="str">
            <v>CDI</v>
          </cell>
          <cell r="AY630" t="str">
            <v>MARICHAL</v>
          </cell>
          <cell r="AZ630" t="str">
            <v>CDI</v>
          </cell>
          <cell r="BA630"/>
          <cell r="BB630"/>
        </row>
        <row r="631">
          <cell r="A631" t="str">
            <v>38619GLS17</v>
          </cell>
          <cell r="B631" t="str">
            <v>38619465</v>
          </cell>
          <cell r="C631" t="str">
            <v>38619490</v>
          </cell>
          <cell r="D631" t="str">
            <v>38619DERIANO</v>
          </cell>
          <cell r="E631" t="str">
            <v>38619RACON</v>
          </cell>
          <cell r="F631" t="str">
            <v>38619</v>
          </cell>
          <cell r="G631" t="str">
            <v>38619238000</v>
          </cell>
          <cell r="H631" t="str">
            <v>38619Racon</v>
          </cell>
          <cell r="I631" t="str">
            <v>38619</v>
          </cell>
          <cell r="J631">
            <v>9</v>
          </cell>
          <cell r="K631">
            <v>38</v>
          </cell>
          <cell r="L631">
            <v>7</v>
          </cell>
          <cell r="M631" t="str">
            <v>PAP</v>
          </cell>
          <cell r="N631">
            <v>38619</v>
          </cell>
          <cell r="O631" t="str">
            <v>GLS17</v>
          </cell>
          <cell r="P631" t="str">
            <v>Pornichet S1 EL</v>
          </cell>
          <cell r="Q631" t="str">
            <v>Pornichet S1/2 OM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str">
            <v>DERIANO</v>
          </cell>
          <cell r="W631" t="str">
            <v>RACON</v>
          </cell>
          <cell r="Y631">
            <v>465</v>
          </cell>
          <cell r="Z631">
            <v>490</v>
          </cell>
          <cell r="AA631" t="e">
            <v>#N/A</v>
          </cell>
          <cell r="AB631" t="e">
            <v>#N/A</v>
          </cell>
          <cell r="AC631"/>
          <cell r="AD631">
            <v>1.25</v>
          </cell>
          <cell r="AE631">
            <v>5.5</v>
          </cell>
          <cell r="AF631">
            <v>0</v>
          </cell>
          <cell r="AG631">
            <v>0</v>
          </cell>
          <cell r="AH631">
            <v>0</v>
          </cell>
          <cell r="AI631">
            <v>6.75</v>
          </cell>
          <cell r="AJ631" t="e">
            <v>#N/A</v>
          </cell>
          <cell r="AK631" t="e">
            <v>#N/A</v>
          </cell>
          <cell r="AL631" t="e">
            <v>#N/A</v>
          </cell>
          <cell r="AM631" t="e">
            <v>#N/A</v>
          </cell>
          <cell r="AN631" t="e">
            <v>#N/A</v>
          </cell>
          <cell r="AO631" t="str">
            <v>Pornichet</v>
          </cell>
          <cell r="AP631" t="str">
            <v>CARENE</v>
          </cell>
          <cell r="AQ631">
            <v>18</v>
          </cell>
          <cell r="AR631">
            <v>2</v>
          </cell>
          <cell r="AS631">
            <v>13.5</v>
          </cell>
          <cell r="AW631">
            <v>238000</v>
          </cell>
          <cell r="AX631" t="str">
            <v>CDI</v>
          </cell>
          <cell r="AY631" t="str">
            <v>Racon</v>
          </cell>
          <cell r="AZ631" t="str">
            <v>Intérim</v>
          </cell>
          <cell r="BA631"/>
          <cell r="BB631"/>
        </row>
        <row r="632">
          <cell r="A632" t="str">
            <v>38619GLS20</v>
          </cell>
          <cell r="B632" t="str">
            <v>38619357</v>
          </cell>
          <cell r="C632" t="str">
            <v>38619</v>
          </cell>
          <cell r="D632" t="str">
            <v>38619CHERON</v>
          </cell>
          <cell r="E632" t="str">
            <v>38619PELLETIER</v>
          </cell>
          <cell r="F632" t="str">
            <v>38619</v>
          </cell>
          <cell r="G632" t="str">
            <v>38619CHERON</v>
          </cell>
          <cell r="H632" t="str">
            <v>38619597620</v>
          </cell>
          <cell r="I632" t="str">
            <v>38619</v>
          </cell>
          <cell r="J632">
            <v>9</v>
          </cell>
          <cell r="K632">
            <v>38</v>
          </cell>
          <cell r="L632">
            <v>7</v>
          </cell>
          <cell r="M632" t="str">
            <v>PAP</v>
          </cell>
          <cell r="N632">
            <v>38619</v>
          </cell>
          <cell r="O632" t="str">
            <v>GLS20</v>
          </cell>
          <cell r="P632" t="str">
            <v>Trignac S2 OM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str">
            <v>CHERON</v>
          </cell>
          <cell r="W632" t="str">
            <v>PELLETIER</v>
          </cell>
          <cell r="Y632">
            <v>357</v>
          </cell>
          <cell r="AA632" t="e">
            <v>#N/A</v>
          </cell>
          <cell r="AB632" t="e">
            <v>#N/A</v>
          </cell>
          <cell r="AC632"/>
          <cell r="AD632">
            <v>7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7</v>
          </cell>
          <cell r="AJ632" t="e">
            <v>#N/A</v>
          </cell>
          <cell r="AK632" t="e">
            <v>#N/A</v>
          </cell>
          <cell r="AL632" t="e">
            <v>#N/A</v>
          </cell>
          <cell r="AM632" t="e">
            <v>#N/A</v>
          </cell>
          <cell r="AN632" t="e">
            <v>#N/A</v>
          </cell>
          <cell r="AO632" t="str">
            <v>Trignac</v>
          </cell>
          <cell r="AP632" t="str">
            <v>CARENE</v>
          </cell>
          <cell r="AQ632">
            <v>21</v>
          </cell>
          <cell r="AR632">
            <v>2</v>
          </cell>
          <cell r="AS632">
            <v>14</v>
          </cell>
          <cell r="AW632" t="str">
            <v>CHERON</v>
          </cell>
          <cell r="AX632" t="str">
            <v>CDI</v>
          </cell>
          <cell r="AY632">
            <v>597620</v>
          </cell>
          <cell r="AZ632" t="str">
            <v>CDI</v>
          </cell>
          <cell r="BA632"/>
          <cell r="BB632"/>
        </row>
        <row r="633">
          <cell r="A633" t="str">
            <v>38619BLS1</v>
          </cell>
          <cell r="B633" t="str">
            <v>38619456</v>
          </cell>
          <cell r="C633" t="str">
            <v>38619</v>
          </cell>
          <cell r="D633" t="str">
            <v>38619FRADET</v>
          </cell>
          <cell r="E633" t="str">
            <v>38619ANDRE</v>
          </cell>
          <cell r="F633" t="str">
            <v>38619</v>
          </cell>
          <cell r="G633" t="str">
            <v>38619314200</v>
          </cell>
          <cell r="H633" t="str">
            <v>3861918810</v>
          </cell>
          <cell r="I633" t="str">
            <v>38619</v>
          </cell>
          <cell r="J633">
            <v>9</v>
          </cell>
          <cell r="K633">
            <v>38</v>
          </cell>
          <cell r="L633">
            <v>7</v>
          </cell>
          <cell r="M633" t="str">
            <v>PAP</v>
          </cell>
          <cell r="N633">
            <v>38619</v>
          </cell>
          <cell r="O633" t="str">
            <v>BLS1</v>
          </cell>
          <cell r="P633" t="str">
            <v xml:space="preserve">Pornic S8 OM+EL 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str">
            <v>FRADET</v>
          </cell>
          <cell r="W633" t="str">
            <v>ANDRE</v>
          </cell>
          <cell r="Y633">
            <v>456</v>
          </cell>
          <cell r="AA633" t="e">
            <v>#N/A</v>
          </cell>
          <cell r="AB633" t="e">
            <v>#N/A</v>
          </cell>
          <cell r="AC633"/>
          <cell r="AD633">
            <v>7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7</v>
          </cell>
          <cell r="AJ633" t="e">
            <v>#N/A</v>
          </cell>
          <cell r="AK633" t="e">
            <v>#N/A</v>
          </cell>
          <cell r="AL633" t="e">
            <v>#N/A</v>
          </cell>
          <cell r="AM633" t="e">
            <v>#N/A</v>
          </cell>
          <cell r="AN633" t="e">
            <v>#N/A</v>
          </cell>
          <cell r="AO633" t="str">
            <v>Pornic OM</v>
          </cell>
          <cell r="AP633" t="str">
            <v>CC Pornic</v>
          </cell>
          <cell r="AQ633">
            <v>28</v>
          </cell>
          <cell r="AR633">
            <v>2</v>
          </cell>
          <cell r="AS633">
            <v>14</v>
          </cell>
          <cell r="AW633">
            <v>314200</v>
          </cell>
          <cell r="AX633" t="str">
            <v>CDI</v>
          </cell>
          <cell r="AY633">
            <v>18810</v>
          </cell>
          <cell r="AZ633" t="str">
            <v>CDI</v>
          </cell>
          <cell r="BA633"/>
          <cell r="BB633"/>
        </row>
        <row r="634">
          <cell r="A634" t="str">
            <v>38619BLS4</v>
          </cell>
          <cell r="B634" t="str">
            <v>38619311</v>
          </cell>
          <cell r="C634" t="str">
            <v>386197570</v>
          </cell>
          <cell r="D634" t="str">
            <v>38619BOISMAIN</v>
          </cell>
          <cell r="E634" t="str">
            <v>38619LEGOLF</v>
          </cell>
          <cell r="F634" t="str">
            <v>38619</v>
          </cell>
          <cell r="G634" t="str">
            <v>3861908820G</v>
          </cell>
          <cell r="H634" t="str">
            <v>38619LEGOLF</v>
          </cell>
          <cell r="I634" t="str">
            <v>38619</v>
          </cell>
          <cell r="J634">
            <v>9</v>
          </cell>
          <cell r="K634">
            <v>38</v>
          </cell>
          <cell r="L634">
            <v>7</v>
          </cell>
          <cell r="M634" t="str">
            <v>PAP</v>
          </cell>
          <cell r="N634">
            <v>38619</v>
          </cell>
          <cell r="O634" t="str">
            <v>BLS4</v>
          </cell>
          <cell r="P634" t="str">
            <v>Pornic GP</v>
          </cell>
          <cell r="Q634" t="str">
            <v>Pornic Corbeilles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str">
            <v>BOISMAIN</v>
          </cell>
          <cell r="W634" t="str">
            <v>LEGOLF</v>
          </cell>
          <cell r="Y634">
            <v>311</v>
          </cell>
          <cell r="Z634">
            <v>7570</v>
          </cell>
          <cell r="AA634" t="e">
            <v>#N/A</v>
          </cell>
          <cell r="AB634" t="e">
            <v>#N/A</v>
          </cell>
          <cell r="AC634"/>
          <cell r="AD634">
            <v>0</v>
          </cell>
          <cell r="AE634">
            <v>4</v>
          </cell>
          <cell r="AF634">
            <v>0</v>
          </cell>
          <cell r="AG634">
            <v>0</v>
          </cell>
          <cell r="AH634">
            <v>0</v>
          </cell>
          <cell r="AI634">
            <v>4</v>
          </cell>
          <cell r="AJ634" t="e">
            <v>#N/A</v>
          </cell>
          <cell r="AK634" t="e">
            <v>#N/A</v>
          </cell>
          <cell r="AL634" t="e">
            <v>#N/A</v>
          </cell>
          <cell r="AM634" t="e">
            <v>#N/A</v>
          </cell>
          <cell r="AN634" t="e">
            <v>#N/A</v>
          </cell>
          <cell r="AO634" t="str">
            <v>Pornic OM</v>
          </cell>
          <cell r="AP634" t="str">
            <v>CC Pornic</v>
          </cell>
          <cell r="AQ634">
            <v>31</v>
          </cell>
          <cell r="AR634">
            <v>2</v>
          </cell>
          <cell r="AS634">
            <v>8</v>
          </cell>
          <cell r="AW634" t="str">
            <v>08820G</v>
          </cell>
          <cell r="AX634" t="str">
            <v>CDI</v>
          </cell>
          <cell r="AY634" t="str">
            <v>LEGOLF</v>
          </cell>
          <cell r="AZ634" t="str">
            <v>CDI</v>
          </cell>
          <cell r="BA634"/>
          <cell r="BB634"/>
        </row>
        <row r="635">
          <cell r="A635" t="str">
            <v>38619BLS6</v>
          </cell>
          <cell r="B635" t="str">
            <v>38619362</v>
          </cell>
          <cell r="C635" t="str">
            <v>38619</v>
          </cell>
          <cell r="D635" t="str">
            <v>38619DIAS DA COSTA</v>
          </cell>
          <cell r="E635" t="str">
            <v>38619</v>
          </cell>
          <cell r="F635" t="str">
            <v>38619</v>
          </cell>
          <cell r="G635" t="str">
            <v>38619245303</v>
          </cell>
          <cell r="H635" t="str">
            <v>38619</v>
          </cell>
          <cell r="I635" t="str">
            <v>38619</v>
          </cell>
          <cell r="J635">
            <v>9</v>
          </cell>
          <cell r="K635">
            <v>38</v>
          </cell>
          <cell r="L635">
            <v>7</v>
          </cell>
          <cell r="M635" t="str">
            <v>PAP</v>
          </cell>
          <cell r="N635">
            <v>38619</v>
          </cell>
          <cell r="O635" t="str">
            <v>BLS6</v>
          </cell>
          <cell r="P635" t="str">
            <v>Pornic JM S8&amp;S10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str">
            <v>DIAS DA COSTA</v>
          </cell>
          <cell r="Y635">
            <v>362</v>
          </cell>
          <cell r="AA635" t="e">
            <v>#N/A</v>
          </cell>
          <cell r="AB635"/>
          <cell r="AC635"/>
          <cell r="AD635">
            <v>8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8</v>
          </cell>
          <cell r="AJ635" t="e">
            <v>#N/A</v>
          </cell>
          <cell r="AK635" t="e">
            <v>#N/A</v>
          </cell>
          <cell r="AL635" t="e">
            <v>#N/A</v>
          </cell>
          <cell r="AM635" t="e">
            <v>#N/A</v>
          </cell>
          <cell r="AN635" t="e">
            <v>#N/A</v>
          </cell>
          <cell r="AO635" t="str">
            <v>Pornic JM</v>
          </cell>
          <cell r="AP635" t="str">
            <v>CC Pornic</v>
          </cell>
          <cell r="AQ635">
            <v>33</v>
          </cell>
          <cell r="AR635">
            <v>1</v>
          </cell>
          <cell r="AS635">
            <v>8</v>
          </cell>
          <cell r="AW635">
            <v>245303</v>
          </cell>
          <cell r="AX635" t="str">
            <v>CDI</v>
          </cell>
          <cell r="AY635"/>
          <cell r="AZ635"/>
          <cell r="BA635"/>
          <cell r="BB635"/>
        </row>
        <row r="636">
          <cell r="A636" t="str">
            <v>38619G Marché 1</v>
          </cell>
          <cell r="B636" t="str">
            <v>38619441</v>
          </cell>
          <cell r="C636" t="str">
            <v>38619</v>
          </cell>
          <cell r="D636">
            <v>38619</v>
          </cell>
          <cell r="E636">
            <v>38619</v>
          </cell>
          <cell r="F636">
            <v>38619</v>
          </cell>
          <cell r="G636" t="str">
            <v>38619238000</v>
          </cell>
          <cell r="H636" t="str">
            <v>38619</v>
          </cell>
          <cell r="I636" t="str">
            <v>38619</v>
          </cell>
          <cell r="J636">
            <v>9</v>
          </cell>
          <cell r="K636">
            <v>38</v>
          </cell>
          <cell r="L636">
            <v>7</v>
          </cell>
          <cell r="M636" t="str">
            <v>PAP</v>
          </cell>
          <cell r="N636">
            <v>38619</v>
          </cell>
          <cell r="O636" t="str">
            <v>G Marché 1</v>
          </cell>
          <cell r="P636" t="str">
            <v>Le Pouliguen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str">
            <v>DERIANO</v>
          </cell>
          <cell r="Y636">
            <v>441</v>
          </cell>
          <cell r="AA636" t="e">
            <v>#N/A</v>
          </cell>
          <cell r="AB636"/>
          <cell r="AC636"/>
          <cell r="AD636">
            <v>1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1</v>
          </cell>
          <cell r="AJ636" t="e">
            <v>#N/A</v>
          </cell>
          <cell r="AK636" t="e">
            <v>#N/A</v>
          </cell>
          <cell r="AL636" t="e">
            <v>#N/A</v>
          </cell>
          <cell r="AM636" t="e">
            <v>#N/A</v>
          </cell>
          <cell r="AN636" t="e">
            <v>#N/A</v>
          </cell>
          <cell r="AO636" t="str">
            <v>Marché Le Pouliguen</v>
          </cell>
          <cell r="AP636" t="str">
            <v>MARCHE</v>
          </cell>
          <cell r="AQ636">
            <v>57</v>
          </cell>
          <cell r="AR636">
            <v>1</v>
          </cell>
          <cell r="AS636">
            <v>1</v>
          </cell>
          <cell r="AW636">
            <v>238000</v>
          </cell>
          <cell r="AX636" t="str">
            <v>CDI</v>
          </cell>
          <cell r="AY636"/>
          <cell r="AZ636"/>
          <cell r="BA636"/>
          <cell r="BB636"/>
        </row>
        <row r="637">
          <cell r="A637" t="str">
            <v>38619G Marché 2</v>
          </cell>
          <cell r="B637" t="str">
            <v>38619441</v>
          </cell>
          <cell r="C637" t="str">
            <v>38619</v>
          </cell>
          <cell r="D637">
            <v>38619</v>
          </cell>
          <cell r="E637">
            <v>38619</v>
          </cell>
          <cell r="F637">
            <v>38619</v>
          </cell>
          <cell r="G637" t="str">
            <v>38619238000</v>
          </cell>
          <cell r="H637" t="str">
            <v>38619</v>
          </cell>
          <cell r="I637" t="str">
            <v>38619</v>
          </cell>
          <cell r="J637">
            <v>9</v>
          </cell>
          <cell r="K637">
            <v>38</v>
          </cell>
          <cell r="L637">
            <v>7</v>
          </cell>
          <cell r="M637" t="str">
            <v>PAP</v>
          </cell>
          <cell r="N637">
            <v>38619</v>
          </cell>
          <cell r="O637" t="str">
            <v>G Marché 2</v>
          </cell>
          <cell r="P637" t="str">
            <v>Guérande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str">
            <v>DERIANO</v>
          </cell>
          <cell r="Y637">
            <v>441</v>
          </cell>
          <cell r="AA637" t="e">
            <v>#N/A</v>
          </cell>
          <cell r="AB637"/>
          <cell r="AC637"/>
          <cell r="AD637">
            <v>1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1</v>
          </cell>
          <cell r="AJ637" t="e">
            <v>#N/A</v>
          </cell>
          <cell r="AK637" t="e">
            <v>#N/A</v>
          </cell>
          <cell r="AL637" t="e">
            <v>#N/A</v>
          </cell>
          <cell r="AM637" t="e">
            <v>#N/A</v>
          </cell>
          <cell r="AN637" t="e">
            <v>#N/A</v>
          </cell>
          <cell r="AO637" t="str">
            <v>Marché Guérande</v>
          </cell>
          <cell r="AP637" t="str">
            <v>MARCHE</v>
          </cell>
          <cell r="AQ637">
            <v>58</v>
          </cell>
          <cell r="AR637">
            <v>1</v>
          </cell>
          <cell r="AS637">
            <v>1</v>
          </cell>
          <cell r="AW637">
            <v>238000</v>
          </cell>
          <cell r="AX637" t="str">
            <v>CDI</v>
          </cell>
          <cell r="AY637"/>
          <cell r="AZ637"/>
          <cell r="BA637"/>
          <cell r="BB637"/>
        </row>
        <row r="638">
          <cell r="A638" t="str">
            <v>38619G Marché 4</v>
          </cell>
          <cell r="B638" t="str">
            <v>38619447</v>
          </cell>
          <cell r="C638" t="str">
            <v>38619</v>
          </cell>
          <cell r="D638">
            <v>38619</v>
          </cell>
          <cell r="E638">
            <v>38619</v>
          </cell>
          <cell r="F638">
            <v>38619</v>
          </cell>
          <cell r="G638" t="str">
            <v>3861963855G</v>
          </cell>
          <cell r="H638" t="str">
            <v>38619Loreau</v>
          </cell>
          <cell r="I638" t="str">
            <v>38619CHAPEAU</v>
          </cell>
          <cell r="J638">
            <v>9</v>
          </cell>
          <cell r="K638">
            <v>38</v>
          </cell>
          <cell r="L638">
            <v>7</v>
          </cell>
          <cell r="M638" t="str">
            <v>PAP</v>
          </cell>
          <cell r="N638">
            <v>38619</v>
          </cell>
          <cell r="O638" t="str">
            <v>G Marché 4</v>
          </cell>
          <cell r="P638" t="str">
            <v>Pornichet Les Pins</v>
          </cell>
          <cell r="Q638" t="str">
            <v>Pornichet Joffre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str">
            <v>QUELLARD</v>
          </cell>
          <cell r="W638" t="str">
            <v>LOREAU</v>
          </cell>
          <cell r="X638" t="str">
            <v>CHAPEAU</v>
          </cell>
          <cell r="Y638">
            <v>447</v>
          </cell>
          <cell r="AA638" t="e">
            <v>#N/A</v>
          </cell>
          <cell r="AB638" t="e">
            <v>#N/A</v>
          </cell>
          <cell r="AC638" t="e">
            <v>#N/A</v>
          </cell>
          <cell r="AD638">
            <v>1</v>
          </cell>
          <cell r="AE638">
            <v>1</v>
          </cell>
          <cell r="AF638">
            <v>0</v>
          </cell>
          <cell r="AG638">
            <v>0</v>
          </cell>
          <cell r="AH638">
            <v>0</v>
          </cell>
          <cell r="AI638">
            <v>2</v>
          </cell>
          <cell r="AJ638" t="e">
            <v>#N/A</v>
          </cell>
          <cell r="AK638" t="e">
            <v>#N/A</v>
          </cell>
          <cell r="AL638" t="e">
            <v>#N/A</v>
          </cell>
          <cell r="AM638" t="e">
            <v>#N/A</v>
          </cell>
          <cell r="AN638" t="e">
            <v>#N/A</v>
          </cell>
          <cell r="AO638" t="str">
            <v>Marché Pornichet</v>
          </cell>
          <cell r="AP638" t="str">
            <v>MARCHE</v>
          </cell>
          <cell r="AQ638">
            <v>60</v>
          </cell>
          <cell r="AR638">
            <v>3</v>
          </cell>
          <cell r="AS638">
            <v>6</v>
          </cell>
          <cell r="AW638" t="str">
            <v>63855G</v>
          </cell>
          <cell r="AX638" t="str">
            <v>CDI</v>
          </cell>
          <cell r="AY638" t="str">
            <v>Loreau</v>
          </cell>
          <cell r="AZ638" t="str">
            <v>CDD</v>
          </cell>
          <cell r="BA638" t="str">
            <v>CHAPEAU</v>
          </cell>
          <cell r="BB638" t="str">
            <v>CDI</v>
          </cell>
        </row>
        <row r="639">
          <cell r="A639" t="str">
            <v>38619B Marché 1</v>
          </cell>
          <cell r="B639" t="str">
            <v>386197570</v>
          </cell>
          <cell r="C639" t="str">
            <v>38619</v>
          </cell>
          <cell r="D639">
            <v>38619</v>
          </cell>
          <cell r="E639">
            <v>38619</v>
          </cell>
          <cell r="F639">
            <v>38619</v>
          </cell>
          <cell r="G639" t="str">
            <v>3861908820G</v>
          </cell>
          <cell r="H639" t="str">
            <v>38619</v>
          </cell>
          <cell r="I639" t="str">
            <v>38619</v>
          </cell>
          <cell r="J639">
            <v>9</v>
          </cell>
          <cell r="K639">
            <v>38</v>
          </cell>
          <cell r="L639">
            <v>7</v>
          </cell>
          <cell r="M639" t="str">
            <v>PAP</v>
          </cell>
          <cell r="N639">
            <v>38619</v>
          </cell>
          <cell r="O639" t="str">
            <v>B Marché 1</v>
          </cell>
          <cell r="P639" t="str">
            <v>Pornic la Birochère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str">
            <v>BOISMAIN</v>
          </cell>
          <cell r="Y639">
            <v>7570</v>
          </cell>
          <cell r="AA639" t="e">
            <v>#N/A</v>
          </cell>
          <cell r="AB639"/>
          <cell r="AC639"/>
          <cell r="AD639">
            <v>1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1</v>
          </cell>
          <cell r="AJ639" t="e">
            <v>#N/A</v>
          </cell>
          <cell r="AK639" t="e">
            <v>#N/A</v>
          </cell>
          <cell r="AL639" t="e">
            <v>#N/A</v>
          </cell>
          <cell r="AM639" t="e">
            <v>#N/A</v>
          </cell>
          <cell r="AN639" t="e">
            <v>#N/A</v>
          </cell>
          <cell r="AO639" t="str">
            <v>Pornic Marché</v>
          </cell>
          <cell r="AP639" t="str">
            <v>MARCHE</v>
          </cell>
          <cell r="AQ639">
            <v>62</v>
          </cell>
          <cell r="AR639">
            <v>1</v>
          </cell>
          <cell r="AS639">
            <v>1</v>
          </cell>
          <cell r="AW639" t="str">
            <v>08820G</v>
          </cell>
          <cell r="AX639" t="str">
            <v>CDI</v>
          </cell>
          <cell r="AY639"/>
          <cell r="AZ639"/>
          <cell r="BA639"/>
          <cell r="BB639"/>
        </row>
        <row r="640">
          <cell r="A640" t="str">
            <v>38619P1</v>
          </cell>
          <cell r="B640" t="str">
            <v>386191341</v>
          </cell>
          <cell r="C640" t="str">
            <v>38619</v>
          </cell>
          <cell r="D640" t="str">
            <v>38619GUILLAUME</v>
          </cell>
          <cell r="E640" t="str">
            <v>38619</v>
          </cell>
          <cell r="F640" t="str">
            <v>38619</v>
          </cell>
          <cell r="G640" t="str">
            <v>38619GUILLAUME</v>
          </cell>
          <cell r="H640" t="str">
            <v>38619</v>
          </cell>
          <cell r="I640" t="str">
            <v>38619</v>
          </cell>
          <cell r="J640">
            <v>9</v>
          </cell>
          <cell r="K640">
            <v>38</v>
          </cell>
          <cell r="L640">
            <v>7</v>
          </cell>
          <cell r="M640" t="str">
            <v>RED</v>
          </cell>
          <cell r="N640">
            <v>38619</v>
          </cell>
          <cell r="O640" t="str">
            <v>P1</v>
          </cell>
          <cell r="P640" t="str">
            <v>Activité Redon et Carentoir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 t="str">
            <v>4h00</v>
          </cell>
          <cell r="V640" t="str">
            <v>GUILLAUME</v>
          </cell>
          <cell r="Y640">
            <v>1341</v>
          </cell>
          <cell r="AQ640">
            <v>55</v>
          </cell>
          <cell r="AR640">
            <v>1</v>
          </cell>
          <cell r="AS640">
            <v>0</v>
          </cell>
          <cell r="AW640" t="str">
            <v>GUILLAUME</v>
          </cell>
          <cell r="AX640" t="str">
            <v>CDI</v>
          </cell>
          <cell r="AY640"/>
          <cell r="AZ640"/>
          <cell r="BA640"/>
          <cell r="BB640"/>
        </row>
        <row r="641">
          <cell r="A641" t="str">
            <v>38619PST1</v>
          </cell>
          <cell r="B641" t="str">
            <v>38619</v>
          </cell>
          <cell r="C641" t="str">
            <v>38619</v>
          </cell>
          <cell r="D641" t="str">
            <v>38619LE FLOCH</v>
          </cell>
          <cell r="E641" t="str">
            <v>38619</v>
          </cell>
          <cell r="F641" t="str">
            <v>38619</v>
          </cell>
          <cell r="G641" t="str">
            <v>38619LE FLOCH</v>
          </cell>
          <cell r="H641" t="str">
            <v>38619</v>
          </cell>
          <cell r="I641" t="str">
            <v>38619</v>
          </cell>
          <cell r="J641">
            <v>9</v>
          </cell>
          <cell r="K641">
            <v>38</v>
          </cell>
          <cell r="L641">
            <v>7</v>
          </cell>
          <cell r="M641" t="str">
            <v>TF</v>
          </cell>
          <cell r="N641">
            <v>38619</v>
          </cell>
          <cell r="O641" t="str">
            <v>PST1</v>
          </cell>
          <cell r="P641" t="str">
            <v>Station Transfert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 t="str">
            <v>7h30 à 16h45</v>
          </cell>
          <cell r="V641" t="str">
            <v>LE FLOCH</v>
          </cell>
          <cell r="AQ641">
            <v>47</v>
          </cell>
          <cell r="AR641">
            <v>1</v>
          </cell>
          <cell r="AS641">
            <v>0</v>
          </cell>
          <cell r="AW641" t="str">
            <v>LE FLOCH</v>
          </cell>
          <cell r="AX641" t="str">
            <v>CDI</v>
          </cell>
          <cell r="AY641"/>
          <cell r="AZ641"/>
          <cell r="BA641"/>
          <cell r="BB641"/>
        </row>
        <row r="642">
          <cell r="A642" t="str">
            <v>38619PST2</v>
          </cell>
          <cell r="B642" t="str">
            <v>38619</v>
          </cell>
          <cell r="C642" t="str">
            <v>38619</v>
          </cell>
          <cell r="D642" t="str">
            <v>38619MIN KIM</v>
          </cell>
          <cell r="E642" t="str">
            <v>38619</v>
          </cell>
          <cell r="F642" t="str">
            <v>38619</v>
          </cell>
          <cell r="G642" t="str">
            <v>38619MIN KIM</v>
          </cell>
          <cell r="H642" t="str">
            <v>38619</v>
          </cell>
          <cell r="I642" t="str">
            <v>38619</v>
          </cell>
          <cell r="J642">
            <v>9</v>
          </cell>
          <cell r="K642">
            <v>38</v>
          </cell>
          <cell r="L642">
            <v>7</v>
          </cell>
          <cell r="M642" t="str">
            <v>TF</v>
          </cell>
          <cell r="N642">
            <v>38619</v>
          </cell>
          <cell r="O642" t="str">
            <v>PST2</v>
          </cell>
          <cell r="P642" t="str">
            <v>Station Transfert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 t="str">
            <v>8h00 à 17h15</v>
          </cell>
          <cell r="V642" t="str">
            <v>MIN KIM</v>
          </cell>
          <cell r="AQ642">
            <v>48</v>
          </cell>
          <cell r="AR642">
            <v>1</v>
          </cell>
          <cell r="AS642">
            <v>0</v>
          </cell>
          <cell r="AW642" t="str">
            <v>MIN KIM</v>
          </cell>
          <cell r="AX642" t="str">
            <v>CDI</v>
          </cell>
          <cell r="AY642"/>
          <cell r="AZ642"/>
          <cell r="BA642"/>
          <cell r="BB642"/>
        </row>
        <row r="643">
          <cell r="A643" t="str">
            <v>38619VP1</v>
          </cell>
          <cell r="B643" t="str">
            <v>386191442</v>
          </cell>
          <cell r="C643" t="str">
            <v>38619</v>
          </cell>
          <cell r="D643" t="str">
            <v>38619CHAPEAU</v>
          </cell>
          <cell r="E643" t="str">
            <v>38619</v>
          </cell>
          <cell r="F643" t="str">
            <v>38619</v>
          </cell>
          <cell r="G643" t="str">
            <v>38619CHAPEAU</v>
          </cell>
          <cell r="H643" t="str">
            <v>38619</v>
          </cell>
          <cell r="I643" t="str">
            <v>38619</v>
          </cell>
          <cell r="J643">
            <v>9</v>
          </cell>
          <cell r="K643">
            <v>38</v>
          </cell>
          <cell r="L643">
            <v>7</v>
          </cell>
          <cell r="M643" t="str">
            <v>VP</v>
          </cell>
          <cell r="N643">
            <v>38619</v>
          </cell>
          <cell r="O643" t="str">
            <v>VP1</v>
          </cell>
          <cell r="P643" t="str">
            <v>Marché Pornichet</v>
          </cell>
          <cell r="Q643" t="str">
            <v>Pornichet PC</v>
          </cell>
          <cell r="R643" t="str">
            <v>La Baule PC</v>
          </cell>
          <cell r="S643" t="str">
            <v>Marché Pornichet</v>
          </cell>
          <cell r="T643">
            <v>0</v>
          </cell>
          <cell r="U643">
            <v>0</v>
          </cell>
          <cell r="V643" t="str">
            <v>CHAPEAU</v>
          </cell>
          <cell r="Y643">
            <v>1442</v>
          </cell>
          <cell r="AQ643">
            <v>40</v>
          </cell>
          <cell r="AR643">
            <v>1</v>
          </cell>
          <cell r="AS643">
            <v>0</v>
          </cell>
          <cell r="AW643" t="str">
            <v>CHAPEAU</v>
          </cell>
          <cell r="AX643" t="str">
            <v>CDI</v>
          </cell>
          <cell r="AY643"/>
          <cell r="AZ643"/>
          <cell r="BA643"/>
          <cell r="BB643"/>
        </row>
        <row r="644">
          <cell r="A644" t="str">
            <v>38620GLS1</v>
          </cell>
          <cell r="B644" t="str">
            <v>38620500</v>
          </cell>
          <cell r="C644" t="str">
            <v>38620</v>
          </cell>
          <cell r="D644" t="str">
            <v>38620HANCKE</v>
          </cell>
          <cell r="E644" t="str">
            <v>38620LEONE</v>
          </cell>
          <cell r="F644" t="str">
            <v>38620</v>
          </cell>
          <cell r="G644" t="str">
            <v>3862037330G</v>
          </cell>
          <cell r="H644" t="str">
            <v>38620458470</v>
          </cell>
          <cell r="I644" t="str">
            <v>38620</v>
          </cell>
          <cell r="J644">
            <v>9</v>
          </cell>
          <cell r="K644">
            <v>38</v>
          </cell>
          <cell r="L644">
            <v>1</v>
          </cell>
          <cell r="M644" t="str">
            <v>PAP</v>
          </cell>
          <cell r="N644">
            <v>38620</v>
          </cell>
          <cell r="O644" t="str">
            <v>GLS1</v>
          </cell>
          <cell r="P644" t="str">
            <v>CAP Presqu'ile GP</v>
          </cell>
          <cell r="Q644" t="str">
            <v>CAP Pays Blanc GP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str">
            <v>HANCKE</v>
          </cell>
          <cell r="W644" t="str">
            <v>LEONE</v>
          </cell>
          <cell r="Y644">
            <v>500</v>
          </cell>
          <cell r="AA644" t="e">
            <v>#N/A</v>
          </cell>
          <cell r="AB644" t="e">
            <v>#N/A</v>
          </cell>
          <cell r="AC644"/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O644" t="str">
            <v>GP</v>
          </cell>
          <cell r="AP644" t="str">
            <v>SICAPG</v>
          </cell>
          <cell r="AQ644">
            <v>2</v>
          </cell>
          <cell r="AR644">
            <v>2</v>
          </cell>
          <cell r="AS644">
            <v>0</v>
          </cell>
          <cell r="AW644" t="str">
            <v>37330G</v>
          </cell>
          <cell r="AX644" t="str">
            <v>CDI</v>
          </cell>
          <cell r="AY644">
            <v>458470</v>
          </cell>
          <cell r="AZ644" t="str">
            <v>CDI</v>
          </cell>
          <cell r="BA644"/>
          <cell r="BB644"/>
        </row>
        <row r="645">
          <cell r="A645" t="str">
            <v>38620GLS2</v>
          </cell>
          <cell r="B645" t="str">
            <v>38620441</v>
          </cell>
          <cell r="C645" t="str">
            <v>38620447</v>
          </cell>
          <cell r="D645" t="str">
            <v>38620PECHENARD</v>
          </cell>
          <cell r="E645" t="str">
            <v>38620CHAPEAU</v>
          </cell>
          <cell r="F645" t="str">
            <v>38620</v>
          </cell>
          <cell r="G645" t="str">
            <v>38620595500</v>
          </cell>
          <cell r="H645" t="str">
            <v>38620CHAPEAU</v>
          </cell>
          <cell r="I645" t="str">
            <v>38620</v>
          </cell>
          <cell r="J645">
            <v>9</v>
          </cell>
          <cell r="K645">
            <v>38</v>
          </cell>
          <cell r="L645">
            <v>1</v>
          </cell>
          <cell r="M645" t="str">
            <v>PAP</v>
          </cell>
          <cell r="N645">
            <v>38620</v>
          </cell>
          <cell r="O645" t="str">
            <v>GLS2</v>
          </cell>
          <cell r="P645" t="str">
            <v>Guérande Intramuros GP</v>
          </cell>
          <cell r="Q645" t="str">
            <v>Pornichet GP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str">
            <v>PECHENARD</v>
          </cell>
          <cell r="W645" t="str">
            <v>CHAPEAU</v>
          </cell>
          <cell r="Y645">
            <v>441</v>
          </cell>
          <cell r="Z645">
            <v>447</v>
          </cell>
          <cell r="AA645" t="e">
            <v>#N/A</v>
          </cell>
          <cell r="AB645" t="e">
            <v>#N/A</v>
          </cell>
          <cell r="AC645"/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O645" t="str">
            <v>GP</v>
          </cell>
          <cell r="AP645" t="str">
            <v>SICAPG</v>
          </cell>
          <cell r="AQ645">
            <v>3</v>
          </cell>
          <cell r="AR645">
            <v>2</v>
          </cell>
          <cell r="AS645">
            <v>0</v>
          </cell>
          <cell r="AW645">
            <v>595500</v>
          </cell>
          <cell r="AX645" t="str">
            <v>CDI</v>
          </cell>
          <cell r="AY645" t="str">
            <v>CHAPEAU</v>
          </cell>
          <cell r="AZ645" t="str">
            <v>CDI</v>
          </cell>
          <cell r="BA645"/>
          <cell r="BB645"/>
        </row>
        <row r="646">
          <cell r="A646" t="str">
            <v>38620BLS4</v>
          </cell>
          <cell r="B646" t="str">
            <v>386207570</v>
          </cell>
          <cell r="C646" t="str">
            <v>38620</v>
          </cell>
          <cell r="D646" t="str">
            <v>38620DIAS DA COSTA</v>
          </cell>
          <cell r="E646" t="str">
            <v>38620ANDRE</v>
          </cell>
          <cell r="F646" t="str">
            <v>38620</v>
          </cell>
          <cell r="G646" t="str">
            <v>38620245303</v>
          </cell>
          <cell r="H646" t="str">
            <v>3862018810</v>
          </cell>
          <cell r="I646" t="str">
            <v>38620</v>
          </cell>
          <cell r="J646">
            <v>9</v>
          </cell>
          <cell r="K646">
            <v>38</v>
          </cell>
          <cell r="L646">
            <v>1</v>
          </cell>
          <cell r="M646" t="str">
            <v>PAP</v>
          </cell>
          <cell r="N646">
            <v>38620</v>
          </cell>
          <cell r="O646" t="str">
            <v>BLS4</v>
          </cell>
          <cell r="P646" t="str">
            <v>Pornic GP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str">
            <v>DIAS DA COSTA</v>
          </cell>
          <cell r="W646" t="str">
            <v>ANDRE</v>
          </cell>
          <cell r="Y646">
            <v>7570</v>
          </cell>
          <cell r="AA646" t="e">
            <v>#N/A</v>
          </cell>
          <cell r="AB646" t="e">
            <v>#N/A</v>
          </cell>
          <cell r="AC646"/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 t="e">
            <v>#N/A</v>
          </cell>
          <cell r="AK646" t="e">
            <v>#N/A</v>
          </cell>
          <cell r="AL646" t="e">
            <v>#N/A</v>
          </cell>
          <cell r="AM646" t="e">
            <v>#N/A</v>
          </cell>
          <cell r="AN646" t="e">
            <v>#N/A</v>
          </cell>
          <cell r="AO646" t="str">
            <v>Pornic OM</v>
          </cell>
          <cell r="AP646" t="str">
            <v>CC Pornic</v>
          </cell>
          <cell r="AQ646">
            <v>31</v>
          </cell>
          <cell r="AR646">
            <v>2</v>
          </cell>
          <cell r="AS646">
            <v>0</v>
          </cell>
          <cell r="AW646">
            <v>245303</v>
          </cell>
          <cell r="AX646" t="str">
            <v>CDI</v>
          </cell>
          <cell r="AY646">
            <v>18810</v>
          </cell>
          <cell r="AZ646" t="str">
            <v>CDI</v>
          </cell>
          <cell r="BA646"/>
          <cell r="BB646"/>
        </row>
        <row r="647">
          <cell r="A647" t="str">
            <v>38620G Marché 1</v>
          </cell>
          <cell r="B647" t="str">
            <v>38620441</v>
          </cell>
          <cell r="C647" t="str">
            <v>38620</v>
          </cell>
          <cell r="D647">
            <v>38620</v>
          </cell>
          <cell r="E647">
            <v>38620</v>
          </cell>
          <cell r="F647">
            <v>38620</v>
          </cell>
          <cell r="G647" t="str">
            <v>38620595500</v>
          </cell>
          <cell r="H647" t="str">
            <v>38620</v>
          </cell>
          <cell r="I647" t="str">
            <v>38620</v>
          </cell>
          <cell r="J647">
            <v>9</v>
          </cell>
          <cell r="K647">
            <v>38</v>
          </cell>
          <cell r="L647">
            <v>1</v>
          </cell>
          <cell r="M647" t="str">
            <v>PAP</v>
          </cell>
          <cell r="N647">
            <v>38620</v>
          </cell>
          <cell r="O647" t="str">
            <v>G Marché 1</v>
          </cell>
          <cell r="P647" t="str">
            <v>Le Pouliguen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str">
            <v>PECHENARD</v>
          </cell>
          <cell r="Y647">
            <v>441</v>
          </cell>
          <cell r="AA647" t="e">
            <v>#N/A</v>
          </cell>
          <cell r="AB647"/>
          <cell r="AC647"/>
          <cell r="AD647">
            <v>1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1</v>
          </cell>
          <cell r="AJ647" t="e">
            <v>#N/A</v>
          </cell>
          <cell r="AK647" t="e">
            <v>#N/A</v>
          </cell>
          <cell r="AL647" t="e">
            <v>#N/A</v>
          </cell>
          <cell r="AM647" t="e">
            <v>#N/A</v>
          </cell>
          <cell r="AN647" t="e">
            <v>#N/A</v>
          </cell>
          <cell r="AO647" t="str">
            <v>Marché Le Pouliguen</v>
          </cell>
          <cell r="AP647" t="str">
            <v>MARCHE</v>
          </cell>
          <cell r="AQ647">
            <v>57</v>
          </cell>
          <cell r="AR647">
            <v>1</v>
          </cell>
          <cell r="AS647">
            <v>1</v>
          </cell>
          <cell r="AW647">
            <v>595500</v>
          </cell>
          <cell r="AX647" t="str">
            <v>CDI</v>
          </cell>
          <cell r="AY647"/>
          <cell r="AZ647"/>
          <cell r="BA647"/>
          <cell r="BB647"/>
        </row>
        <row r="648">
          <cell r="A648" t="str">
            <v>38620B Marché 1</v>
          </cell>
          <cell r="B648" t="str">
            <v>386207570</v>
          </cell>
          <cell r="C648" t="str">
            <v>38620</v>
          </cell>
          <cell r="D648">
            <v>38620</v>
          </cell>
          <cell r="E648">
            <v>38620</v>
          </cell>
          <cell r="F648">
            <v>38620</v>
          </cell>
          <cell r="G648" t="str">
            <v>38620245303</v>
          </cell>
          <cell r="H648" t="str">
            <v>3862018810</v>
          </cell>
          <cell r="I648" t="str">
            <v>38620</v>
          </cell>
          <cell r="J648">
            <v>9</v>
          </cell>
          <cell r="K648">
            <v>38</v>
          </cell>
          <cell r="L648">
            <v>1</v>
          </cell>
          <cell r="M648" t="str">
            <v>PAP</v>
          </cell>
          <cell r="N648">
            <v>38620</v>
          </cell>
          <cell r="O648" t="str">
            <v>B Marché 1</v>
          </cell>
          <cell r="P648" t="str">
            <v>Pornic Place Macè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str">
            <v>DIAS DA COSTA</v>
          </cell>
          <cell r="W648" t="str">
            <v>ANDRE</v>
          </cell>
          <cell r="Y648">
            <v>7570</v>
          </cell>
          <cell r="AA648" t="e">
            <v>#N/A</v>
          </cell>
          <cell r="AB648" t="e">
            <v>#N/A</v>
          </cell>
          <cell r="AC648"/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 t="e">
            <v>#N/A</v>
          </cell>
          <cell r="AK648" t="e">
            <v>#N/A</v>
          </cell>
          <cell r="AL648" t="e">
            <v>#N/A</v>
          </cell>
          <cell r="AM648" t="e">
            <v>#N/A</v>
          </cell>
          <cell r="AN648" t="e">
            <v>#N/A</v>
          </cell>
          <cell r="AO648" t="str">
            <v>Pornic Marché</v>
          </cell>
          <cell r="AP648" t="str">
            <v>MARCHE</v>
          </cell>
          <cell r="AQ648">
            <v>62</v>
          </cell>
          <cell r="AR648">
            <v>2</v>
          </cell>
          <cell r="AS648">
            <v>0</v>
          </cell>
          <cell r="AW648">
            <v>245303</v>
          </cell>
          <cell r="AX648" t="str">
            <v>CDI</v>
          </cell>
          <cell r="AY648">
            <v>18810</v>
          </cell>
          <cell r="AZ648" t="str">
            <v>CDI</v>
          </cell>
          <cell r="BA648"/>
          <cell r="BB648"/>
        </row>
        <row r="649">
          <cell r="A649" t="str">
            <v>38621ALS1</v>
          </cell>
          <cell r="B649" t="str">
            <v>386213030</v>
          </cell>
          <cell r="C649" t="str">
            <v>38621</v>
          </cell>
          <cell r="D649" t="str">
            <v>38621LE GOUIC</v>
          </cell>
          <cell r="E649" t="str">
            <v>38621</v>
          </cell>
          <cell r="F649" t="str">
            <v>38621</v>
          </cell>
          <cell r="G649" t="str">
            <v>38621LE GOUIC</v>
          </cell>
          <cell r="H649" t="str">
            <v>38621</v>
          </cell>
          <cell r="I649" t="str">
            <v>38621</v>
          </cell>
          <cell r="J649">
            <v>9</v>
          </cell>
          <cell r="K649">
            <v>39</v>
          </cell>
          <cell r="L649">
            <v>2</v>
          </cell>
          <cell r="M649" t="str">
            <v>APV</v>
          </cell>
          <cell r="N649">
            <v>38621</v>
          </cell>
          <cell r="O649" t="str">
            <v>ALS1</v>
          </cell>
          <cell r="P649" t="str">
            <v>SICAPG OM SNN</v>
          </cell>
          <cell r="Q649" t="str">
            <v>SICAPG VE SNN</v>
          </cell>
          <cell r="R649">
            <v>0</v>
          </cell>
          <cell r="S649">
            <v>0</v>
          </cell>
          <cell r="T649">
            <v>0</v>
          </cell>
          <cell r="U649" t="str">
            <v>6h00</v>
          </cell>
          <cell r="V649" t="str">
            <v>LE GOUIC</v>
          </cell>
          <cell r="Y649">
            <v>3030</v>
          </cell>
          <cell r="AQ649">
            <v>35</v>
          </cell>
          <cell r="AR649">
            <v>1</v>
          </cell>
          <cell r="AS649">
            <v>0</v>
          </cell>
          <cell r="AW649" t="str">
            <v>LE GOUIC</v>
          </cell>
          <cell r="AX649" t="str">
            <v>CDI</v>
          </cell>
          <cell r="AY649"/>
          <cell r="AZ649"/>
          <cell r="BA649"/>
          <cell r="BB649"/>
        </row>
        <row r="650">
          <cell r="A650" t="str">
            <v>38621ALS2</v>
          </cell>
          <cell r="B650" t="str">
            <v>386213063</v>
          </cell>
          <cell r="C650" t="str">
            <v>38621</v>
          </cell>
          <cell r="D650" t="str">
            <v>38621CONRAD</v>
          </cell>
          <cell r="E650" t="str">
            <v>38621</v>
          </cell>
          <cell r="F650" t="str">
            <v>38621</v>
          </cell>
          <cell r="G650" t="str">
            <v>38621CONRAD</v>
          </cell>
          <cell r="H650" t="str">
            <v>38621</v>
          </cell>
          <cell r="I650" t="str">
            <v>38621</v>
          </cell>
          <cell r="J650">
            <v>9</v>
          </cell>
          <cell r="K650">
            <v>39</v>
          </cell>
          <cell r="L650">
            <v>2</v>
          </cell>
          <cell r="M650" t="str">
            <v>APV</v>
          </cell>
          <cell r="N650">
            <v>38621</v>
          </cell>
          <cell r="O650" t="str">
            <v>ALS2</v>
          </cell>
          <cell r="P650" t="str">
            <v>CCPB OM SCH</v>
          </cell>
          <cell r="Q650" t="str">
            <v>CCPB VE SCH</v>
          </cell>
          <cell r="R650">
            <v>0</v>
          </cell>
          <cell r="S650">
            <v>0</v>
          </cell>
          <cell r="T650">
            <v>0</v>
          </cell>
          <cell r="U650" t="str">
            <v>6h00</v>
          </cell>
          <cell r="V650" t="str">
            <v>CONRAD</v>
          </cell>
          <cell r="Y650">
            <v>3063</v>
          </cell>
          <cell r="AQ650">
            <v>36</v>
          </cell>
          <cell r="AR650">
            <v>1</v>
          </cell>
          <cell r="AS650">
            <v>0</v>
          </cell>
          <cell r="AW650" t="str">
            <v>CONRAD</v>
          </cell>
          <cell r="AX650" t="str">
            <v>CDI</v>
          </cell>
          <cell r="AY650"/>
          <cell r="AZ650"/>
          <cell r="BA650"/>
          <cell r="BB650"/>
        </row>
        <row r="651">
          <cell r="A651" t="str">
            <v>38621ALS3</v>
          </cell>
          <cell r="B651" t="str">
            <v>386213197</v>
          </cell>
          <cell r="C651" t="str">
            <v>38621</v>
          </cell>
          <cell r="D651" t="str">
            <v>38621RYO</v>
          </cell>
          <cell r="E651" t="str">
            <v>38621</v>
          </cell>
          <cell r="F651" t="str">
            <v>38621</v>
          </cell>
          <cell r="G651" t="str">
            <v>3862168070G</v>
          </cell>
          <cell r="H651" t="str">
            <v>38621</v>
          </cell>
          <cell r="I651" t="str">
            <v>38621</v>
          </cell>
          <cell r="J651">
            <v>9</v>
          </cell>
          <cell r="K651">
            <v>39</v>
          </cell>
          <cell r="L651">
            <v>2</v>
          </cell>
          <cell r="M651" t="str">
            <v>APV</v>
          </cell>
          <cell r="N651">
            <v>38621</v>
          </cell>
          <cell r="O651" t="str">
            <v>ALS3</v>
          </cell>
          <cell r="P651" t="str">
            <v>CARENE EL KING</v>
          </cell>
          <cell r="Q651" t="str">
            <v>AUCHAN EL KING</v>
          </cell>
          <cell r="R651" t="str">
            <v>CARENE VE KING</v>
          </cell>
          <cell r="S651">
            <v>0</v>
          </cell>
          <cell r="T651">
            <v>0</v>
          </cell>
          <cell r="U651" t="str">
            <v>6h00</v>
          </cell>
          <cell r="V651" t="str">
            <v>RYO</v>
          </cell>
          <cell r="Y651">
            <v>3197</v>
          </cell>
          <cell r="AQ651">
            <v>37</v>
          </cell>
          <cell r="AR651">
            <v>1</v>
          </cell>
          <cell r="AS651">
            <v>0</v>
          </cell>
          <cell r="AW651" t="str">
            <v>68070G</v>
          </cell>
          <cell r="AX651" t="str">
            <v>CDI</v>
          </cell>
          <cell r="AY651"/>
          <cell r="AZ651"/>
          <cell r="BA651"/>
          <cell r="BB651"/>
        </row>
        <row r="652">
          <cell r="A652" t="str">
            <v>38621Conteneurisation</v>
          </cell>
          <cell r="B652" t="str">
            <v>38621</v>
          </cell>
          <cell r="C652" t="str">
            <v>38621</v>
          </cell>
          <cell r="D652" t="str">
            <v>38621VINCENT</v>
          </cell>
          <cell r="E652" t="str">
            <v>38621</v>
          </cell>
          <cell r="F652" t="str">
            <v>38621</v>
          </cell>
          <cell r="G652" t="str">
            <v>38621Vincent</v>
          </cell>
          <cell r="H652" t="str">
            <v>38621</v>
          </cell>
          <cell r="I652" t="str">
            <v>38621</v>
          </cell>
          <cell r="J652">
            <v>9</v>
          </cell>
          <cell r="K652">
            <v>39</v>
          </cell>
          <cell r="L652">
            <v>2</v>
          </cell>
          <cell r="M652" t="str">
            <v>CONTENEURISATION</v>
          </cell>
          <cell r="N652">
            <v>38621</v>
          </cell>
          <cell r="O652" t="str">
            <v>Conteneurisation</v>
          </cell>
          <cell r="P652" t="str">
            <v>CAP Atlantique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 t="str">
            <v>8h30</v>
          </cell>
          <cell r="V652" t="str">
            <v>VINCENT</v>
          </cell>
          <cell r="AQ652">
            <v>46</v>
          </cell>
          <cell r="AR652">
            <v>1</v>
          </cell>
          <cell r="AS652">
            <v>0</v>
          </cell>
          <cell r="AW652" t="str">
            <v>Vincent</v>
          </cell>
          <cell r="AX652" t="str">
            <v>CDI</v>
          </cell>
          <cell r="AY652"/>
          <cell r="AZ652"/>
          <cell r="BA652"/>
          <cell r="BB652"/>
        </row>
        <row r="653">
          <cell r="A653" t="str">
            <v>38621EMB</v>
          </cell>
          <cell r="B653" t="str">
            <v>38621</v>
          </cell>
          <cell r="C653" t="str">
            <v>38621</v>
          </cell>
          <cell r="D653" t="str">
            <v>38621PERAUD</v>
          </cell>
          <cell r="E653" t="str">
            <v>38621</v>
          </cell>
          <cell r="F653" t="str">
            <v>38621</v>
          </cell>
          <cell r="G653" t="str">
            <v>38621PERRAUD</v>
          </cell>
          <cell r="H653" t="str">
            <v>38621</v>
          </cell>
          <cell r="I653" t="str">
            <v>38621</v>
          </cell>
          <cell r="J653">
            <v>9</v>
          </cell>
          <cell r="K653">
            <v>39</v>
          </cell>
          <cell r="L653">
            <v>2</v>
          </cell>
          <cell r="M653" t="str">
            <v>EMB</v>
          </cell>
          <cell r="N653">
            <v>38621</v>
          </cell>
          <cell r="O653" t="str">
            <v>EMB</v>
          </cell>
          <cell r="P653" t="str">
            <v>Embauche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 t="str">
            <v>4h00</v>
          </cell>
          <cell r="V653" t="str">
            <v>PERAUD</v>
          </cell>
          <cell r="AQ653">
            <v>1</v>
          </cell>
          <cell r="AR653">
            <v>1</v>
          </cell>
          <cell r="AS653">
            <v>0</v>
          </cell>
          <cell r="AW653" t="str">
            <v>PERRAUD</v>
          </cell>
          <cell r="AX653" t="str">
            <v>CDI</v>
          </cell>
          <cell r="AY653"/>
          <cell r="AZ653"/>
          <cell r="BA653"/>
          <cell r="BB653"/>
        </row>
        <row r="654">
          <cell r="A654" t="str">
            <v>38621GLS1</v>
          </cell>
          <cell r="B654" t="str">
            <v>38621442</v>
          </cell>
          <cell r="C654" t="str">
            <v>38621</v>
          </cell>
          <cell r="D654" t="str">
            <v>38621COQUARD</v>
          </cell>
          <cell r="E654" t="str">
            <v>38621COURDIER</v>
          </cell>
          <cell r="F654" t="str">
            <v>38621</v>
          </cell>
          <cell r="G654" t="str">
            <v>3862119961G</v>
          </cell>
          <cell r="H654" t="str">
            <v>3862120580G</v>
          </cell>
          <cell r="I654" t="str">
            <v>38621</v>
          </cell>
          <cell r="J654">
            <v>9</v>
          </cell>
          <cell r="K654">
            <v>39</v>
          </cell>
          <cell r="L654">
            <v>2</v>
          </cell>
          <cell r="M654" t="str">
            <v>PAP</v>
          </cell>
          <cell r="N654">
            <v>38621</v>
          </cell>
          <cell r="O654" t="str">
            <v>GLS1</v>
          </cell>
          <cell r="P654" t="str">
            <v>Le Pouliguen S1 OM+EL</v>
          </cell>
          <cell r="Q654" t="str">
            <v>Le Pouliguen S3 OM+EL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str">
            <v>COQUARD</v>
          </cell>
          <cell r="W654" t="str">
            <v>COURDIER</v>
          </cell>
          <cell r="Y654">
            <v>442</v>
          </cell>
          <cell r="AA654" t="e">
            <v>#N/A</v>
          </cell>
          <cell r="AB654" t="e">
            <v>#N/A</v>
          </cell>
          <cell r="AC654"/>
          <cell r="AD654">
            <v>2</v>
          </cell>
          <cell r="AE654">
            <v>8</v>
          </cell>
          <cell r="AF654">
            <v>0</v>
          </cell>
          <cell r="AG654">
            <v>0</v>
          </cell>
          <cell r="AH654">
            <v>0</v>
          </cell>
          <cell r="AI654">
            <v>10</v>
          </cell>
          <cell r="AJ654" t="e">
            <v>#N/A</v>
          </cell>
          <cell r="AK654" t="e">
            <v>#N/A</v>
          </cell>
          <cell r="AL654" t="e">
            <v>#N/A</v>
          </cell>
          <cell r="AM654" t="e">
            <v>#N/A</v>
          </cell>
          <cell r="AN654" t="e">
            <v>#N/A</v>
          </cell>
          <cell r="AO654" t="str">
            <v>Le Pouliguen</v>
          </cell>
          <cell r="AP654" t="str">
            <v>SICAPG</v>
          </cell>
          <cell r="AQ654">
            <v>2</v>
          </cell>
          <cell r="AR654">
            <v>2</v>
          </cell>
          <cell r="AS654">
            <v>20</v>
          </cell>
          <cell r="AW654" t="str">
            <v>19961G</v>
          </cell>
          <cell r="AX654" t="str">
            <v>CDI</v>
          </cell>
          <cell r="AY654" t="str">
            <v>20580G</v>
          </cell>
          <cell r="AZ654" t="str">
            <v>CDI</v>
          </cell>
          <cell r="BA654"/>
          <cell r="BB654"/>
        </row>
        <row r="655">
          <cell r="A655" t="str">
            <v>38621GLS2</v>
          </cell>
          <cell r="B655" t="str">
            <v>38621481</v>
          </cell>
          <cell r="C655" t="str">
            <v>38621</v>
          </cell>
          <cell r="D655" t="str">
            <v>38621PIVAUT</v>
          </cell>
          <cell r="E655" t="str">
            <v>38621LETEXIER</v>
          </cell>
          <cell r="F655" t="str">
            <v>38621</v>
          </cell>
          <cell r="G655" t="str">
            <v>3862161690G</v>
          </cell>
          <cell r="H655" t="str">
            <v>38621LETEXIER</v>
          </cell>
          <cell r="I655" t="str">
            <v>38621</v>
          </cell>
          <cell r="J655">
            <v>9</v>
          </cell>
          <cell r="K655">
            <v>39</v>
          </cell>
          <cell r="L655">
            <v>2</v>
          </cell>
          <cell r="M655" t="str">
            <v>PAP</v>
          </cell>
          <cell r="N655">
            <v>38621</v>
          </cell>
          <cell r="O655" t="str">
            <v>GLS2</v>
          </cell>
          <cell r="P655" t="str">
            <v>Le Croisic S3 OM</v>
          </cell>
          <cell r="Q655" t="str">
            <v>Le Croisic S2 OM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str">
            <v>PIVAUT</v>
          </cell>
          <cell r="W655" t="str">
            <v>LETEXIER</v>
          </cell>
          <cell r="Y655">
            <v>481</v>
          </cell>
          <cell r="AA655" t="e">
            <v>#N/A</v>
          </cell>
          <cell r="AB655" t="e">
            <v>#N/A</v>
          </cell>
          <cell r="AC655"/>
          <cell r="AD655">
            <v>2</v>
          </cell>
          <cell r="AE655">
            <v>5</v>
          </cell>
          <cell r="AF655">
            <v>0</v>
          </cell>
          <cell r="AG655">
            <v>0</v>
          </cell>
          <cell r="AH655">
            <v>0</v>
          </cell>
          <cell r="AI655">
            <v>7</v>
          </cell>
          <cell r="AJ655" t="e">
            <v>#N/A</v>
          </cell>
          <cell r="AK655" t="e">
            <v>#N/A</v>
          </cell>
          <cell r="AL655" t="e">
            <v>#N/A</v>
          </cell>
          <cell r="AM655" t="e">
            <v>#N/A</v>
          </cell>
          <cell r="AN655" t="e">
            <v>#N/A</v>
          </cell>
          <cell r="AO655" t="str">
            <v>Le Croisic</v>
          </cell>
          <cell r="AP655" t="str">
            <v>SICAPG</v>
          </cell>
          <cell r="AQ655">
            <v>3</v>
          </cell>
          <cell r="AR655">
            <v>2</v>
          </cell>
          <cell r="AS655">
            <v>14</v>
          </cell>
          <cell r="AW655" t="str">
            <v>61690G</v>
          </cell>
          <cell r="AX655" t="str">
            <v>CDI</v>
          </cell>
          <cell r="AY655" t="str">
            <v>LETEXIER</v>
          </cell>
          <cell r="AZ655" t="str">
            <v>CDI</v>
          </cell>
          <cell r="BA655"/>
          <cell r="BB655"/>
        </row>
        <row r="656">
          <cell r="A656" t="str">
            <v>38621GLS4</v>
          </cell>
          <cell r="B656" t="str">
            <v>38621282</v>
          </cell>
          <cell r="C656" t="str">
            <v>38621</v>
          </cell>
          <cell r="D656" t="str">
            <v>38621MAPPAS</v>
          </cell>
          <cell r="E656" t="str">
            <v>38621LOREAU</v>
          </cell>
          <cell r="F656" t="str">
            <v>38621</v>
          </cell>
          <cell r="G656" t="str">
            <v>38621505507</v>
          </cell>
          <cell r="H656" t="str">
            <v>38621Loreau</v>
          </cell>
          <cell r="I656" t="str">
            <v>38621</v>
          </cell>
          <cell r="J656">
            <v>9</v>
          </cell>
          <cell r="K656">
            <v>39</v>
          </cell>
          <cell r="L656">
            <v>2</v>
          </cell>
          <cell r="M656" t="str">
            <v>PAP</v>
          </cell>
          <cell r="N656">
            <v>38621</v>
          </cell>
          <cell r="O656" t="str">
            <v>GLS4</v>
          </cell>
          <cell r="P656" t="str">
            <v>Batz/Mer Sud OM</v>
          </cell>
          <cell r="Q656" t="str">
            <v>Le Pouliguen S3/2 OM+EL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str">
            <v>MAPPAS</v>
          </cell>
          <cell r="W656" t="str">
            <v>LOREAU</v>
          </cell>
          <cell r="Y656">
            <v>282</v>
          </cell>
          <cell r="AA656" t="e">
            <v>#N/A</v>
          </cell>
          <cell r="AB656" t="e">
            <v>#N/A</v>
          </cell>
          <cell r="AC656"/>
          <cell r="AD656">
            <v>4.25</v>
          </cell>
          <cell r="AE656">
            <v>3</v>
          </cell>
          <cell r="AF656">
            <v>0</v>
          </cell>
          <cell r="AG656">
            <v>0</v>
          </cell>
          <cell r="AH656">
            <v>0</v>
          </cell>
          <cell r="AI656">
            <v>7.25</v>
          </cell>
          <cell r="AJ656" t="e">
            <v>#N/A</v>
          </cell>
          <cell r="AK656" t="e">
            <v>#N/A</v>
          </cell>
          <cell r="AL656" t="e">
            <v>#N/A</v>
          </cell>
          <cell r="AM656" t="e">
            <v>#N/A</v>
          </cell>
          <cell r="AN656" t="e">
            <v>#N/A</v>
          </cell>
          <cell r="AO656" t="str">
            <v>Batz sur Mer</v>
          </cell>
          <cell r="AP656" t="str">
            <v>SICAPG</v>
          </cell>
          <cell r="AQ656">
            <v>5</v>
          </cell>
          <cell r="AR656">
            <v>2</v>
          </cell>
          <cell r="AS656">
            <v>14.5</v>
          </cell>
          <cell r="AW656">
            <v>505507</v>
          </cell>
          <cell r="AX656" t="str">
            <v>CDI</v>
          </cell>
          <cell r="AY656" t="str">
            <v>Loreau</v>
          </cell>
          <cell r="AZ656" t="str">
            <v>CDD</v>
          </cell>
          <cell r="BA656"/>
          <cell r="BB656"/>
        </row>
        <row r="657">
          <cell r="A657" t="str">
            <v>38621GLS6</v>
          </cell>
          <cell r="B657" t="str">
            <v>38621500</v>
          </cell>
          <cell r="C657" t="str">
            <v>38621490</v>
          </cell>
          <cell r="D657" t="str">
            <v>38621PELLETIER</v>
          </cell>
          <cell r="E657" t="str">
            <v>38621LEGUEN</v>
          </cell>
          <cell r="F657" t="str">
            <v>38621</v>
          </cell>
          <cell r="G657" t="str">
            <v>38621597620</v>
          </cell>
          <cell r="H657" t="str">
            <v>38621LEGUEN</v>
          </cell>
          <cell r="I657" t="str">
            <v>38621</v>
          </cell>
          <cell r="J657">
            <v>9</v>
          </cell>
          <cell r="K657">
            <v>39</v>
          </cell>
          <cell r="L657">
            <v>2</v>
          </cell>
          <cell r="M657" t="str">
            <v>PAP</v>
          </cell>
          <cell r="N657">
            <v>38621</v>
          </cell>
          <cell r="O657" t="str">
            <v>GLS6</v>
          </cell>
          <cell r="P657" t="str">
            <v>Le Pouliguen S2 OM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str">
            <v>PELLETIER</v>
          </cell>
          <cell r="W657" t="str">
            <v>LEGUEN</v>
          </cell>
          <cell r="Y657">
            <v>500</v>
          </cell>
          <cell r="Z657">
            <v>490</v>
          </cell>
          <cell r="AA657" t="e">
            <v>#N/A</v>
          </cell>
          <cell r="AB657" t="e">
            <v>#N/A</v>
          </cell>
          <cell r="AC657"/>
          <cell r="AD657">
            <v>8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8</v>
          </cell>
          <cell r="AJ657" t="e">
            <v>#N/A</v>
          </cell>
          <cell r="AK657" t="e">
            <v>#N/A</v>
          </cell>
          <cell r="AL657" t="e">
            <v>#N/A</v>
          </cell>
          <cell r="AM657" t="e">
            <v>#N/A</v>
          </cell>
          <cell r="AN657" t="e">
            <v>#N/A</v>
          </cell>
          <cell r="AO657" t="str">
            <v>Le Pouliguen</v>
          </cell>
          <cell r="AP657" t="str">
            <v>SICAPG</v>
          </cell>
          <cell r="AQ657">
            <v>7</v>
          </cell>
          <cell r="AR657">
            <v>2</v>
          </cell>
          <cell r="AS657">
            <v>16</v>
          </cell>
          <cell r="AW657">
            <v>597620</v>
          </cell>
          <cell r="AX657" t="str">
            <v>CDI</v>
          </cell>
          <cell r="AY657" t="str">
            <v>LEGUEN</v>
          </cell>
          <cell r="AZ657" t="str">
            <v>CDI</v>
          </cell>
          <cell r="BA657"/>
          <cell r="BB657"/>
        </row>
        <row r="658">
          <cell r="A658" t="str">
            <v>38621GLS8</v>
          </cell>
          <cell r="B658" t="str">
            <v>38621358</v>
          </cell>
          <cell r="C658" t="str">
            <v>38621</v>
          </cell>
          <cell r="D658" t="str">
            <v>38621MANOUBY</v>
          </cell>
          <cell r="E658" t="str">
            <v>38621MARICHAL</v>
          </cell>
          <cell r="F658" t="str">
            <v>38621</v>
          </cell>
          <cell r="G658" t="str">
            <v>3862150420G</v>
          </cell>
          <cell r="H658" t="str">
            <v>3862150970G</v>
          </cell>
          <cell r="I658" t="str">
            <v>38621</v>
          </cell>
          <cell r="J658">
            <v>9</v>
          </cell>
          <cell r="K658">
            <v>39</v>
          </cell>
          <cell r="L658">
            <v>2</v>
          </cell>
          <cell r="M658" t="str">
            <v>PAP</v>
          </cell>
          <cell r="N658">
            <v>38621</v>
          </cell>
          <cell r="O658" t="str">
            <v>GLS8</v>
          </cell>
          <cell r="P658" t="str">
            <v>La Turballe Cotier 1 OM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str">
            <v>MANOUBY</v>
          </cell>
          <cell r="W658" t="str">
            <v>MARICHAL</v>
          </cell>
          <cell r="Y658">
            <v>358</v>
          </cell>
          <cell r="AA658" t="e">
            <v>#N/A</v>
          </cell>
          <cell r="AB658" t="e">
            <v>#N/A</v>
          </cell>
          <cell r="AC658"/>
          <cell r="AD658">
            <v>8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8</v>
          </cell>
          <cell r="AJ658" t="e">
            <v>#N/A</v>
          </cell>
          <cell r="AK658" t="e">
            <v>#N/A</v>
          </cell>
          <cell r="AL658" t="e">
            <v>#N/A</v>
          </cell>
          <cell r="AM658" t="e">
            <v>#N/A</v>
          </cell>
          <cell r="AN658" t="e">
            <v>#N/A</v>
          </cell>
          <cell r="AO658" t="str">
            <v>La Turballe</v>
          </cell>
          <cell r="AP658" t="str">
            <v>CCPB</v>
          </cell>
          <cell r="AQ658">
            <v>9</v>
          </cell>
          <cell r="AR658">
            <v>2</v>
          </cell>
          <cell r="AS658">
            <v>16</v>
          </cell>
          <cell r="AW658" t="str">
            <v>50420G</v>
          </cell>
          <cell r="AX658" t="str">
            <v>CDI</v>
          </cell>
          <cell r="AY658" t="str">
            <v>50970G</v>
          </cell>
          <cell r="AZ658" t="str">
            <v>CDI</v>
          </cell>
          <cell r="BA658"/>
          <cell r="BB658"/>
        </row>
        <row r="659">
          <cell r="A659" t="str">
            <v>38621GLS9</v>
          </cell>
          <cell r="B659" t="str">
            <v>38621243</v>
          </cell>
          <cell r="C659" t="str">
            <v>38621</v>
          </cell>
          <cell r="D659" t="str">
            <v>38621SEJOURNE</v>
          </cell>
          <cell r="E659" t="str">
            <v>38621HANCKE</v>
          </cell>
          <cell r="F659" t="str">
            <v>38621</v>
          </cell>
          <cell r="G659" t="str">
            <v>38621703322</v>
          </cell>
          <cell r="H659" t="str">
            <v>3862137330G</v>
          </cell>
          <cell r="I659" t="str">
            <v>38621</v>
          </cell>
          <cell r="J659">
            <v>9</v>
          </cell>
          <cell r="K659">
            <v>39</v>
          </cell>
          <cell r="L659">
            <v>2</v>
          </cell>
          <cell r="M659" t="str">
            <v>PAP</v>
          </cell>
          <cell r="N659">
            <v>38621</v>
          </cell>
          <cell r="O659" t="str">
            <v>GLS9</v>
          </cell>
          <cell r="P659" t="str">
            <v>La Turballe Cotier 2 OM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str">
            <v>SEJOURNE</v>
          </cell>
          <cell r="W659" t="str">
            <v>HANCKE</v>
          </cell>
          <cell r="Y659">
            <v>243</v>
          </cell>
          <cell r="AA659" t="e">
            <v>#N/A</v>
          </cell>
          <cell r="AB659" t="e">
            <v>#N/A</v>
          </cell>
          <cell r="AC659"/>
          <cell r="AD659">
            <v>8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8</v>
          </cell>
          <cell r="AJ659" t="e">
            <v>#N/A</v>
          </cell>
          <cell r="AK659" t="e">
            <v>#N/A</v>
          </cell>
          <cell r="AL659" t="e">
            <v>#N/A</v>
          </cell>
          <cell r="AM659" t="e">
            <v>#N/A</v>
          </cell>
          <cell r="AN659" t="e">
            <v>#N/A</v>
          </cell>
          <cell r="AO659" t="str">
            <v>La Turballe</v>
          </cell>
          <cell r="AP659" t="str">
            <v>CCPB</v>
          </cell>
          <cell r="AQ659">
            <v>10</v>
          </cell>
          <cell r="AR659">
            <v>2</v>
          </cell>
          <cell r="AS659">
            <v>16</v>
          </cell>
          <cell r="AW659">
            <v>703322</v>
          </cell>
          <cell r="AX659" t="str">
            <v>CDI</v>
          </cell>
          <cell r="AY659" t="str">
            <v>37330G</v>
          </cell>
          <cell r="AZ659" t="str">
            <v>CDI</v>
          </cell>
          <cell r="BA659"/>
          <cell r="BB659"/>
        </row>
        <row r="660">
          <cell r="A660" t="str">
            <v>38621GLS10</v>
          </cell>
          <cell r="B660" t="str">
            <v>38621438</v>
          </cell>
          <cell r="C660" t="str">
            <v>38621</v>
          </cell>
          <cell r="D660" t="str">
            <v>38621LOGODIN</v>
          </cell>
          <cell r="E660" t="str">
            <v>38621CORNET</v>
          </cell>
          <cell r="F660" t="str">
            <v>38621</v>
          </cell>
          <cell r="G660" t="str">
            <v>3862148500G</v>
          </cell>
          <cell r="H660" t="str">
            <v>3862120133G</v>
          </cell>
          <cell r="I660" t="str">
            <v>38621</v>
          </cell>
          <cell r="J660">
            <v>9</v>
          </cell>
          <cell r="K660">
            <v>39</v>
          </cell>
          <cell r="L660">
            <v>2</v>
          </cell>
          <cell r="M660" t="str">
            <v>PAP</v>
          </cell>
          <cell r="N660">
            <v>38621</v>
          </cell>
          <cell r="O660" t="str">
            <v>GLS10</v>
          </cell>
          <cell r="P660" t="str">
            <v>Piriac Cotier OM+EL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str">
            <v>LOGODIN</v>
          </cell>
          <cell r="W660" t="str">
            <v>CORNET</v>
          </cell>
          <cell r="Y660">
            <v>438</v>
          </cell>
          <cell r="AA660" t="e">
            <v>#N/A</v>
          </cell>
          <cell r="AB660" t="e">
            <v>#N/A</v>
          </cell>
          <cell r="AC660"/>
          <cell r="AD660">
            <v>8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8</v>
          </cell>
          <cell r="AJ660" t="e">
            <v>#N/A</v>
          </cell>
          <cell r="AK660" t="e">
            <v>#N/A</v>
          </cell>
          <cell r="AL660" t="e">
            <v>#N/A</v>
          </cell>
          <cell r="AM660" t="e">
            <v>#N/A</v>
          </cell>
          <cell r="AN660" t="e">
            <v>#N/A</v>
          </cell>
          <cell r="AO660" t="str">
            <v>Piriac / Mer</v>
          </cell>
          <cell r="AP660" t="str">
            <v>CCPB</v>
          </cell>
          <cell r="AQ660">
            <v>11</v>
          </cell>
          <cell r="AR660">
            <v>2</v>
          </cell>
          <cell r="AS660">
            <v>16</v>
          </cell>
          <cell r="AW660" t="str">
            <v>48500G</v>
          </cell>
          <cell r="AX660" t="str">
            <v>CDI</v>
          </cell>
          <cell r="AY660" t="str">
            <v>20133G</v>
          </cell>
          <cell r="AZ660" t="str">
            <v>CDI</v>
          </cell>
          <cell r="BA660"/>
          <cell r="BB660"/>
        </row>
        <row r="661">
          <cell r="A661" t="str">
            <v>38621GLS11</v>
          </cell>
          <cell r="B661" t="str">
            <v>38621177</v>
          </cell>
          <cell r="C661" t="str">
            <v>38621</v>
          </cell>
          <cell r="D661" t="str">
            <v>38621BERNIER</v>
          </cell>
          <cell r="E661" t="str">
            <v>38621FRADIN</v>
          </cell>
          <cell r="F661" t="str">
            <v>38621</v>
          </cell>
          <cell r="G661" t="str">
            <v>3862192020G</v>
          </cell>
          <cell r="H661" t="str">
            <v>3862131421G</v>
          </cell>
          <cell r="I661" t="str">
            <v>38621</v>
          </cell>
          <cell r="J661">
            <v>9</v>
          </cell>
          <cell r="K661">
            <v>39</v>
          </cell>
          <cell r="L661">
            <v>2</v>
          </cell>
          <cell r="M661" t="str">
            <v>PAP</v>
          </cell>
          <cell r="N661">
            <v>38621</v>
          </cell>
          <cell r="O661" t="str">
            <v>GLS11</v>
          </cell>
          <cell r="P661" t="str">
            <v>Mesquer Cotier OM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str">
            <v>BERNIER</v>
          </cell>
          <cell r="W661" t="str">
            <v>FRADIN</v>
          </cell>
          <cell r="Y661">
            <v>177</v>
          </cell>
          <cell r="AA661" t="e">
            <v>#N/A</v>
          </cell>
          <cell r="AB661" t="e">
            <v>#N/A</v>
          </cell>
          <cell r="AC661"/>
          <cell r="AD661">
            <v>8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8</v>
          </cell>
          <cell r="AJ661" t="e">
            <v>#N/A</v>
          </cell>
          <cell r="AK661" t="e">
            <v>#N/A</v>
          </cell>
          <cell r="AL661" t="e">
            <v>#N/A</v>
          </cell>
          <cell r="AM661" t="e">
            <v>#N/A</v>
          </cell>
          <cell r="AN661" t="e">
            <v>#N/A</v>
          </cell>
          <cell r="AO661" t="str">
            <v>Mesquer</v>
          </cell>
          <cell r="AP661" t="str">
            <v>CCPB</v>
          </cell>
          <cell r="AQ661">
            <v>12</v>
          </cell>
          <cell r="AR661">
            <v>2</v>
          </cell>
          <cell r="AS661">
            <v>16</v>
          </cell>
          <cell r="AW661" t="str">
            <v>92020G</v>
          </cell>
          <cell r="AX661" t="str">
            <v>CDI</v>
          </cell>
          <cell r="AY661" t="str">
            <v>31421G</v>
          </cell>
          <cell r="AZ661" t="str">
            <v>CDI</v>
          </cell>
          <cell r="BA661"/>
          <cell r="BB661"/>
        </row>
        <row r="662">
          <cell r="A662" t="str">
            <v>38621GLS12</v>
          </cell>
          <cell r="B662" t="str">
            <v>38621431</v>
          </cell>
          <cell r="C662" t="str">
            <v>38621</v>
          </cell>
          <cell r="D662" t="str">
            <v>38621MALLET</v>
          </cell>
          <cell r="E662" t="str">
            <v>38621LEMASSON</v>
          </cell>
          <cell r="F662" t="str">
            <v>38621</v>
          </cell>
          <cell r="G662" t="str">
            <v>38621502210</v>
          </cell>
          <cell r="H662" t="str">
            <v>38621LEMASSON</v>
          </cell>
          <cell r="I662" t="str">
            <v>38621</v>
          </cell>
          <cell r="J662">
            <v>9</v>
          </cell>
          <cell r="K662">
            <v>39</v>
          </cell>
          <cell r="L662">
            <v>2</v>
          </cell>
          <cell r="M662" t="str">
            <v>PAP</v>
          </cell>
          <cell r="N662">
            <v>38621</v>
          </cell>
          <cell r="O662" t="str">
            <v>GLS12</v>
          </cell>
          <cell r="P662" t="str">
            <v>Guérande Madeleine OM+EL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str">
            <v>MALLET</v>
          </cell>
          <cell r="W662" t="str">
            <v>LEMASSON</v>
          </cell>
          <cell r="Y662">
            <v>431</v>
          </cell>
          <cell r="AA662" t="e">
            <v>#N/A</v>
          </cell>
          <cell r="AB662" t="e">
            <v>#N/A</v>
          </cell>
          <cell r="AC662"/>
          <cell r="AD662">
            <v>8.75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8.75</v>
          </cell>
          <cell r="AJ662" t="e">
            <v>#N/A</v>
          </cell>
          <cell r="AK662" t="e">
            <v>#N/A</v>
          </cell>
          <cell r="AL662" t="e">
            <v>#N/A</v>
          </cell>
          <cell r="AM662" t="e">
            <v>#N/A</v>
          </cell>
          <cell r="AN662" t="e">
            <v>#N/A</v>
          </cell>
          <cell r="AO662" t="str">
            <v>Guérande</v>
          </cell>
          <cell r="AP662" t="str">
            <v>SICAPG</v>
          </cell>
          <cell r="AQ662">
            <v>13</v>
          </cell>
          <cell r="AR662">
            <v>2</v>
          </cell>
          <cell r="AS662">
            <v>17.5</v>
          </cell>
          <cell r="AW662">
            <v>502210</v>
          </cell>
          <cell r="AX662" t="str">
            <v>CDI</v>
          </cell>
          <cell r="AY662" t="str">
            <v>LEMASSON</v>
          </cell>
          <cell r="AZ662" t="str">
            <v>CDI</v>
          </cell>
          <cell r="BA662"/>
          <cell r="BB662"/>
        </row>
        <row r="663">
          <cell r="A663" t="str">
            <v>38621GLS13</v>
          </cell>
          <cell r="B663" t="str">
            <v>38621466</v>
          </cell>
          <cell r="C663" t="str">
            <v>38621</v>
          </cell>
          <cell r="D663" t="str">
            <v>38621DERIANO</v>
          </cell>
          <cell r="E663" t="str">
            <v>38621TREHUDIC</v>
          </cell>
          <cell r="F663" t="str">
            <v>38621</v>
          </cell>
          <cell r="G663" t="str">
            <v>38621238000</v>
          </cell>
          <cell r="H663" t="str">
            <v>38621777701</v>
          </cell>
          <cell r="I663" t="str">
            <v>38621</v>
          </cell>
          <cell r="J663">
            <v>9</v>
          </cell>
          <cell r="K663">
            <v>39</v>
          </cell>
          <cell r="L663">
            <v>2</v>
          </cell>
          <cell r="M663" t="str">
            <v>PAP</v>
          </cell>
          <cell r="N663">
            <v>38621</v>
          </cell>
          <cell r="O663" t="str">
            <v>GLS13</v>
          </cell>
          <cell r="P663" t="str">
            <v>Guérande Brézéan OM+EL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str">
            <v>DERIANO</v>
          </cell>
          <cell r="W663" t="str">
            <v>TREHUDIC</v>
          </cell>
          <cell r="Y663">
            <v>466</v>
          </cell>
          <cell r="AA663" t="e">
            <v>#N/A</v>
          </cell>
          <cell r="AB663" t="e">
            <v>#N/A</v>
          </cell>
          <cell r="AC663"/>
          <cell r="AD663">
            <v>9.75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9.75</v>
          </cell>
          <cell r="AJ663" t="e">
            <v>#N/A</v>
          </cell>
          <cell r="AK663" t="e">
            <v>#N/A</v>
          </cell>
          <cell r="AL663" t="e">
            <v>#N/A</v>
          </cell>
          <cell r="AM663" t="e">
            <v>#N/A</v>
          </cell>
          <cell r="AN663" t="e">
            <v>#N/A</v>
          </cell>
          <cell r="AO663" t="str">
            <v>Guérande</v>
          </cell>
          <cell r="AP663" t="str">
            <v>SICAPG</v>
          </cell>
          <cell r="AQ663">
            <v>14</v>
          </cell>
          <cell r="AR663">
            <v>2</v>
          </cell>
          <cell r="AS663">
            <v>19.5</v>
          </cell>
          <cell r="AW663">
            <v>238000</v>
          </cell>
          <cell r="AX663" t="str">
            <v>CDI</v>
          </cell>
          <cell r="AY663">
            <v>777701</v>
          </cell>
          <cell r="AZ663" t="str">
            <v>CDI</v>
          </cell>
          <cell r="BA663"/>
          <cell r="BB663"/>
        </row>
        <row r="664">
          <cell r="A664" t="str">
            <v>38621GLS14</v>
          </cell>
          <cell r="B664" t="str">
            <v>38621271</v>
          </cell>
          <cell r="C664" t="str">
            <v>38621</v>
          </cell>
          <cell r="D664" t="str">
            <v>38621AMISSE</v>
          </cell>
          <cell r="E664" t="str">
            <v>38621AMISSE C</v>
          </cell>
          <cell r="F664" t="str">
            <v>38621</v>
          </cell>
          <cell r="G664" t="str">
            <v>3862101700G</v>
          </cell>
          <cell r="H664" t="str">
            <v>38621AMISSE</v>
          </cell>
          <cell r="I664" t="str">
            <v>38621</v>
          </cell>
          <cell r="J664">
            <v>9</v>
          </cell>
          <cell r="K664">
            <v>39</v>
          </cell>
          <cell r="L664">
            <v>2</v>
          </cell>
          <cell r="M664" t="str">
            <v>PAP</v>
          </cell>
          <cell r="N664">
            <v>38621</v>
          </cell>
          <cell r="O664" t="str">
            <v>GLS14</v>
          </cell>
          <cell r="P664" t="str">
            <v>Guérande Léchet OM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str">
            <v>AMISSE</v>
          </cell>
          <cell r="W664" t="str">
            <v>AMISSE C</v>
          </cell>
          <cell r="Y664">
            <v>271</v>
          </cell>
          <cell r="AA664" t="e">
            <v>#N/A</v>
          </cell>
          <cell r="AB664" t="e">
            <v>#N/A</v>
          </cell>
          <cell r="AC664"/>
          <cell r="AD664">
            <v>7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7</v>
          </cell>
          <cell r="AJ664" t="e">
            <v>#N/A</v>
          </cell>
          <cell r="AK664" t="e">
            <v>#N/A</v>
          </cell>
          <cell r="AL664" t="e">
            <v>#N/A</v>
          </cell>
          <cell r="AM664" t="e">
            <v>#N/A</v>
          </cell>
          <cell r="AN664" t="e">
            <v>#N/A</v>
          </cell>
          <cell r="AO664" t="str">
            <v>Guérande</v>
          </cell>
          <cell r="AP664" t="str">
            <v>SICAPG</v>
          </cell>
          <cell r="AQ664">
            <v>15</v>
          </cell>
          <cell r="AR664">
            <v>2</v>
          </cell>
          <cell r="AS664">
            <v>14</v>
          </cell>
          <cell r="AW664" t="str">
            <v>01700G</v>
          </cell>
          <cell r="AX664" t="str">
            <v>CDI</v>
          </cell>
          <cell r="AY664" t="str">
            <v>AMISSE</v>
          </cell>
          <cell r="AZ664" t="str">
            <v>CDI</v>
          </cell>
          <cell r="BA664"/>
          <cell r="BB664"/>
        </row>
        <row r="665">
          <cell r="A665" t="str">
            <v>38621GLS15</v>
          </cell>
          <cell r="B665" t="str">
            <v>38621441</v>
          </cell>
          <cell r="C665" t="str">
            <v>38621</v>
          </cell>
          <cell r="D665" t="str">
            <v>38621PECHENARD</v>
          </cell>
          <cell r="E665" t="str">
            <v>38621LEONE</v>
          </cell>
          <cell r="F665" t="str">
            <v>38621</v>
          </cell>
          <cell r="G665" t="str">
            <v>38621595500</v>
          </cell>
          <cell r="H665" t="str">
            <v>38621458470</v>
          </cell>
          <cell r="I665" t="str">
            <v>38621</v>
          </cell>
          <cell r="J665">
            <v>9</v>
          </cell>
          <cell r="K665">
            <v>39</v>
          </cell>
          <cell r="L665">
            <v>2</v>
          </cell>
          <cell r="M665" t="str">
            <v>PAP</v>
          </cell>
          <cell r="N665">
            <v>38621</v>
          </cell>
          <cell r="O665" t="str">
            <v>GLS15</v>
          </cell>
          <cell r="P665" t="str">
            <v>Guérande Intramuros OM</v>
          </cell>
          <cell r="Q665" t="str">
            <v>Guérande ZI OM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str">
            <v>PECHENARD</v>
          </cell>
          <cell r="W665" t="str">
            <v>LEONE</v>
          </cell>
          <cell r="Y665">
            <v>441</v>
          </cell>
          <cell r="AA665" t="e">
            <v>#N/A</v>
          </cell>
          <cell r="AB665" t="e">
            <v>#N/A</v>
          </cell>
          <cell r="AC665"/>
          <cell r="AD665">
            <v>2</v>
          </cell>
          <cell r="AE665">
            <v>6</v>
          </cell>
          <cell r="AF665">
            <v>0</v>
          </cell>
          <cell r="AG665">
            <v>0</v>
          </cell>
          <cell r="AH665">
            <v>0</v>
          </cell>
          <cell r="AI665">
            <v>8</v>
          </cell>
          <cell r="AJ665" t="e">
            <v>#N/A</v>
          </cell>
          <cell r="AK665" t="e">
            <v>#N/A</v>
          </cell>
          <cell r="AL665" t="e">
            <v>#N/A</v>
          </cell>
          <cell r="AM665" t="e">
            <v>#N/A</v>
          </cell>
          <cell r="AN665" t="e">
            <v>#N/A</v>
          </cell>
          <cell r="AO665" t="str">
            <v>Guérande</v>
          </cell>
          <cell r="AP665" t="str">
            <v>SICAPG</v>
          </cell>
          <cell r="AQ665">
            <v>16</v>
          </cell>
          <cell r="AR665">
            <v>2</v>
          </cell>
          <cell r="AS665">
            <v>16</v>
          </cell>
          <cell r="AW665">
            <v>595500</v>
          </cell>
          <cell r="AX665" t="str">
            <v>CDI</v>
          </cell>
          <cell r="AY665">
            <v>458470</v>
          </cell>
          <cell r="AZ665" t="str">
            <v>CDI</v>
          </cell>
          <cell r="BA665"/>
          <cell r="BB665"/>
        </row>
        <row r="666">
          <cell r="A666" t="str">
            <v>38621GLS16</v>
          </cell>
          <cell r="B666" t="str">
            <v>38621465</v>
          </cell>
          <cell r="C666" t="str">
            <v>38621</v>
          </cell>
          <cell r="D666" t="str">
            <v>38621LAQUITTANT</v>
          </cell>
          <cell r="E666" t="str">
            <v>38621MARICHAL S</v>
          </cell>
          <cell r="F666" t="str">
            <v>38621</v>
          </cell>
          <cell r="G666" t="str">
            <v>38621446000</v>
          </cell>
          <cell r="H666" t="str">
            <v>38621MARICHAL</v>
          </cell>
          <cell r="I666" t="str">
            <v>38621</v>
          </cell>
          <cell r="J666">
            <v>9</v>
          </cell>
          <cell r="K666">
            <v>39</v>
          </cell>
          <cell r="L666">
            <v>2</v>
          </cell>
          <cell r="M666" t="str">
            <v>PAP</v>
          </cell>
          <cell r="N666">
            <v>38621</v>
          </cell>
          <cell r="O666" t="str">
            <v>GLS16</v>
          </cell>
          <cell r="P666" t="str">
            <v>Pornichet S1/2 OM</v>
          </cell>
          <cell r="Q666" t="str">
            <v>Pornichet S2/1 OM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str">
            <v>LAQUITTANT</v>
          </cell>
          <cell r="W666" t="str">
            <v>MARICHAL S</v>
          </cell>
          <cell r="Y666">
            <v>465</v>
          </cell>
          <cell r="AA666" t="e">
            <v>#N/A</v>
          </cell>
          <cell r="AB666" t="e">
            <v>#N/A</v>
          </cell>
          <cell r="AC666"/>
          <cell r="AD666">
            <v>4</v>
          </cell>
          <cell r="AE666">
            <v>4.5</v>
          </cell>
          <cell r="AF666">
            <v>0</v>
          </cell>
          <cell r="AG666">
            <v>0</v>
          </cell>
          <cell r="AH666">
            <v>0</v>
          </cell>
          <cell r="AI666">
            <v>8.5</v>
          </cell>
          <cell r="AJ666" t="e">
            <v>#N/A</v>
          </cell>
          <cell r="AK666" t="e">
            <v>#N/A</v>
          </cell>
          <cell r="AL666" t="e">
            <v>#N/A</v>
          </cell>
          <cell r="AM666" t="e">
            <v>#N/A</v>
          </cell>
          <cell r="AN666" t="e">
            <v>#N/A</v>
          </cell>
          <cell r="AO666" t="str">
            <v>Pornichet</v>
          </cell>
          <cell r="AP666" t="str">
            <v>CARENE</v>
          </cell>
          <cell r="AQ666">
            <v>17</v>
          </cell>
          <cell r="AR666">
            <v>2</v>
          </cell>
          <cell r="AS666">
            <v>17</v>
          </cell>
          <cell r="AW666">
            <v>446000</v>
          </cell>
          <cell r="AX666" t="str">
            <v>CDI</v>
          </cell>
          <cell r="AY666" t="str">
            <v>MARICHAL</v>
          </cell>
          <cell r="AZ666" t="str">
            <v>CDI</v>
          </cell>
          <cell r="BA666"/>
          <cell r="BB666"/>
        </row>
        <row r="667">
          <cell r="A667" t="str">
            <v>38621GLS17</v>
          </cell>
          <cell r="B667" t="str">
            <v>38621447</v>
          </cell>
          <cell r="C667" t="str">
            <v>38621</v>
          </cell>
          <cell r="D667" t="str">
            <v>38621QUELLARD</v>
          </cell>
          <cell r="E667" t="str">
            <v>38621LEVESQUE R</v>
          </cell>
          <cell r="F667" t="str">
            <v>38621</v>
          </cell>
          <cell r="G667" t="str">
            <v>3862163855G</v>
          </cell>
          <cell r="H667" t="str">
            <v>38621475256</v>
          </cell>
          <cell r="I667" t="str">
            <v>38621</v>
          </cell>
          <cell r="J667">
            <v>9</v>
          </cell>
          <cell r="K667">
            <v>39</v>
          </cell>
          <cell r="L667">
            <v>2</v>
          </cell>
          <cell r="M667" t="str">
            <v>PAP</v>
          </cell>
          <cell r="N667">
            <v>38621</v>
          </cell>
          <cell r="O667" t="str">
            <v>GLS17</v>
          </cell>
          <cell r="P667" t="str">
            <v>Pornichet S1/1 OM</v>
          </cell>
          <cell r="Q667" t="str">
            <v>Pornichet S2/2 OM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str">
            <v>QUELLARD</v>
          </cell>
          <cell r="W667" t="str">
            <v>LEVESQUE R</v>
          </cell>
          <cell r="Y667">
            <v>447</v>
          </cell>
          <cell r="AA667" t="e">
            <v>#N/A</v>
          </cell>
          <cell r="AB667" t="e">
            <v>#N/A</v>
          </cell>
          <cell r="AC667"/>
          <cell r="AD667">
            <v>4</v>
          </cell>
          <cell r="AE667">
            <v>4.5</v>
          </cell>
          <cell r="AF667">
            <v>0</v>
          </cell>
          <cell r="AG667">
            <v>0</v>
          </cell>
          <cell r="AH667">
            <v>0</v>
          </cell>
          <cell r="AI667">
            <v>8.5</v>
          </cell>
          <cell r="AJ667" t="e">
            <v>#N/A</v>
          </cell>
          <cell r="AK667" t="e">
            <v>#N/A</v>
          </cell>
          <cell r="AL667" t="e">
            <v>#N/A</v>
          </cell>
          <cell r="AM667" t="e">
            <v>#N/A</v>
          </cell>
          <cell r="AN667" t="e">
            <v>#N/A</v>
          </cell>
          <cell r="AO667" t="str">
            <v>Pornichet</v>
          </cell>
          <cell r="AP667" t="str">
            <v>CARENE</v>
          </cell>
          <cell r="AQ667">
            <v>18</v>
          </cell>
          <cell r="AR667">
            <v>2</v>
          </cell>
          <cell r="AS667">
            <v>17</v>
          </cell>
          <cell r="AW667" t="str">
            <v>63855G</v>
          </cell>
          <cell r="AX667" t="str">
            <v>CDI</v>
          </cell>
          <cell r="AY667">
            <v>475256</v>
          </cell>
          <cell r="AZ667" t="str">
            <v>CDI</v>
          </cell>
          <cell r="BA667"/>
          <cell r="BB667"/>
        </row>
        <row r="668">
          <cell r="A668" t="str">
            <v>38621GLS18</v>
          </cell>
          <cell r="B668" t="str">
            <v>38621490</v>
          </cell>
          <cell r="C668" t="str">
            <v>38621</v>
          </cell>
          <cell r="D668" t="str">
            <v>38621TERRIEN Y</v>
          </cell>
          <cell r="E668" t="str">
            <v>38621GRAVE</v>
          </cell>
          <cell r="F668" t="str">
            <v>38621</v>
          </cell>
          <cell r="G668" t="str">
            <v>3862176098G</v>
          </cell>
          <cell r="H668" t="str">
            <v>38621GRAVE</v>
          </cell>
          <cell r="I668" t="str">
            <v>38621</v>
          </cell>
          <cell r="J668">
            <v>9</v>
          </cell>
          <cell r="K668">
            <v>39</v>
          </cell>
          <cell r="L668">
            <v>2</v>
          </cell>
          <cell r="M668" t="str">
            <v>PAP</v>
          </cell>
          <cell r="N668">
            <v>38621</v>
          </cell>
          <cell r="O668" t="str">
            <v>GLS18</v>
          </cell>
          <cell r="P668" t="str">
            <v>Pornichet S2/3 OM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str">
            <v>TERRIEN Y</v>
          </cell>
          <cell r="W668" t="str">
            <v>GRAVE</v>
          </cell>
          <cell r="Y668">
            <v>490</v>
          </cell>
          <cell r="AA668" t="e">
            <v>#N/A</v>
          </cell>
          <cell r="AB668" t="e">
            <v>#N/A</v>
          </cell>
          <cell r="AC668"/>
          <cell r="AD668">
            <v>9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9</v>
          </cell>
          <cell r="AJ668" t="e">
            <v>#N/A</v>
          </cell>
          <cell r="AK668" t="e">
            <v>#N/A</v>
          </cell>
          <cell r="AL668" t="e">
            <v>#N/A</v>
          </cell>
          <cell r="AM668" t="e">
            <v>#N/A</v>
          </cell>
          <cell r="AN668" t="e">
            <v>#N/A</v>
          </cell>
          <cell r="AO668" t="str">
            <v>Pornichet</v>
          </cell>
          <cell r="AP668" t="str">
            <v>CARENE</v>
          </cell>
          <cell r="AQ668">
            <v>19</v>
          </cell>
          <cell r="AR668">
            <v>2</v>
          </cell>
          <cell r="AS668">
            <v>18</v>
          </cell>
          <cell r="AW668" t="str">
            <v>76098G</v>
          </cell>
          <cell r="AX668" t="str">
            <v>CDI</v>
          </cell>
          <cell r="AY668" t="str">
            <v>GRAVE</v>
          </cell>
          <cell r="AZ668" t="str">
            <v>CDI</v>
          </cell>
          <cell r="BA668"/>
          <cell r="BB668"/>
        </row>
        <row r="669">
          <cell r="A669" t="str">
            <v>38621GLS20</v>
          </cell>
          <cell r="B669" t="str">
            <v>38621357</v>
          </cell>
          <cell r="C669" t="str">
            <v>38621</v>
          </cell>
          <cell r="D669" t="str">
            <v>38621CHERON</v>
          </cell>
          <cell r="E669" t="str">
            <v>38621MAUVE</v>
          </cell>
          <cell r="F669" t="str">
            <v>38621</v>
          </cell>
          <cell r="G669" t="str">
            <v>38621CHERON</v>
          </cell>
          <cell r="H669" t="str">
            <v>38621MAUVE</v>
          </cell>
          <cell r="I669" t="str">
            <v>38621</v>
          </cell>
          <cell r="J669">
            <v>9</v>
          </cell>
          <cell r="K669">
            <v>39</v>
          </cell>
          <cell r="L669">
            <v>2</v>
          </cell>
          <cell r="M669" t="str">
            <v>PAP</v>
          </cell>
          <cell r="N669">
            <v>38621</v>
          </cell>
          <cell r="O669" t="str">
            <v>GLS20</v>
          </cell>
          <cell r="P669" t="str">
            <v>Trignac S1/1 OM</v>
          </cell>
          <cell r="Q669" t="str">
            <v>Trignac Imm. Bourg OM</v>
          </cell>
          <cell r="R669" t="str">
            <v>Trignac Imm. Certé OM</v>
          </cell>
          <cell r="S669">
            <v>0</v>
          </cell>
          <cell r="T669">
            <v>0</v>
          </cell>
          <cell r="U669">
            <v>0</v>
          </cell>
          <cell r="V669" t="str">
            <v>CHERON</v>
          </cell>
          <cell r="W669" t="str">
            <v>MAUVE</v>
          </cell>
          <cell r="Y669">
            <v>357</v>
          </cell>
          <cell r="AA669" t="e">
            <v>#N/A</v>
          </cell>
          <cell r="AB669" t="e">
            <v>#N/A</v>
          </cell>
          <cell r="AC669"/>
          <cell r="AD669">
            <v>8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8</v>
          </cell>
          <cell r="AJ669" t="e">
            <v>#N/A</v>
          </cell>
          <cell r="AK669" t="e">
            <v>#N/A</v>
          </cell>
          <cell r="AL669" t="e">
            <v>#N/A</v>
          </cell>
          <cell r="AM669" t="e">
            <v>#N/A</v>
          </cell>
          <cell r="AN669" t="e">
            <v>#N/A</v>
          </cell>
          <cell r="AO669" t="str">
            <v>Trignac</v>
          </cell>
          <cell r="AP669" t="str">
            <v>CARENE</v>
          </cell>
          <cell r="AQ669">
            <v>21</v>
          </cell>
          <cell r="AR669">
            <v>2</v>
          </cell>
          <cell r="AS669">
            <v>16</v>
          </cell>
          <cell r="AW669" t="str">
            <v>CHERON</v>
          </cell>
          <cell r="AX669" t="str">
            <v>CDI</v>
          </cell>
          <cell r="AY669" t="str">
            <v>MAUVE</v>
          </cell>
          <cell r="AZ669" t="str">
            <v>CDI</v>
          </cell>
          <cell r="BA669"/>
          <cell r="BB669"/>
        </row>
        <row r="670">
          <cell r="A670" t="str">
            <v>38621BLS1</v>
          </cell>
          <cell r="B670" t="str">
            <v>38621456</v>
          </cell>
          <cell r="C670" t="str">
            <v>38621</v>
          </cell>
          <cell r="D670" t="str">
            <v>38621BERGER</v>
          </cell>
          <cell r="E670" t="str">
            <v>38621FORESTIER</v>
          </cell>
          <cell r="F670" t="str">
            <v>38621</v>
          </cell>
          <cell r="G670" t="str">
            <v>3862167004</v>
          </cell>
          <cell r="H670" t="str">
            <v>38621Forestier</v>
          </cell>
          <cell r="I670" t="str">
            <v>38621</v>
          </cell>
          <cell r="J670">
            <v>9</v>
          </cell>
          <cell r="K670">
            <v>39</v>
          </cell>
          <cell r="L670">
            <v>2</v>
          </cell>
          <cell r="M670" t="str">
            <v>PAP</v>
          </cell>
          <cell r="N670">
            <v>38621</v>
          </cell>
          <cell r="O670" t="str">
            <v>BLS1</v>
          </cell>
          <cell r="P670" t="str">
            <v>Pornic S4 OM+EL</v>
          </cell>
          <cell r="Q670" t="str">
            <v>Pornic GP 1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str">
            <v>BERGER</v>
          </cell>
          <cell r="W670" t="str">
            <v>FORESTIER</v>
          </cell>
          <cell r="Y670">
            <v>456</v>
          </cell>
          <cell r="AA670" t="e">
            <v>#N/A</v>
          </cell>
          <cell r="AB670" t="e">
            <v>#N/A</v>
          </cell>
          <cell r="AC670"/>
          <cell r="AD670">
            <v>5.5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5.5</v>
          </cell>
          <cell r="AJ670" t="e">
            <v>#N/A</v>
          </cell>
          <cell r="AK670" t="e">
            <v>#N/A</v>
          </cell>
          <cell r="AL670" t="e">
            <v>#N/A</v>
          </cell>
          <cell r="AM670" t="e">
            <v>#N/A</v>
          </cell>
          <cell r="AN670" t="e">
            <v>#N/A</v>
          </cell>
          <cell r="AO670" t="str">
            <v>Pornic OM</v>
          </cell>
          <cell r="AP670" t="str">
            <v>CC Pornic</v>
          </cell>
          <cell r="AQ670">
            <v>28</v>
          </cell>
          <cell r="AR670">
            <v>2</v>
          </cell>
          <cell r="AS670">
            <v>11</v>
          </cell>
          <cell r="AW670">
            <v>67004</v>
          </cell>
          <cell r="AX670" t="str">
            <v>CDI</v>
          </cell>
          <cell r="AY670" t="str">
            <v>Forestier</v>
          </cell>
          <cell r="AZ670" t="str">
            <v>CDI</v>
          </cell>
          <cell r="BA670"/>
          <cell r="BB670"/>
        </row>
        <row r="671">
          <cell r="A671" t="str">
            <v>38621BLS2</v>
          </cell>
          <cell r="B671" t="str">
            <v>38621311</v>
          </cell>
          <cell r="C671" t="str">
            <v>386217570</v>
          </cell>
          <cell r="D671" t="str">
            <v>38621FRADET</v>
          </cell>
          <cell r="E671" t="str">
            <v>38621ANDRE</v>
          </cell>
          <cell r="F671" t="str">
            <v>38621</v>
          </cell>
          <cell r="G671" t="str">
            <v>38621314200</v>
          </cell>
          <cell r="H671" t="str">
            <v>3862118810</v>
          </cell>
          <cell r="I671" t="str">
            <v>38621</v>
          </cell>
          <cell r="J671">
            <v>9</v>
          </cell>
          <cell r="K671">
            <v>39</v>
          </cell>
          <cell r="L671">
            <v>2</v>
          </cell>
          <cell r="M671" t="str">
            <v>PAP</v>
          </cell>
          <cell r="N671">
            <v>38621</v>
          </cell>
          <cell r="O671" t="str">
            <v>BLS2</v>
          </cell>
          <cell r="P671" t="str">
            <v>Pornic S1 OM</v>
          </cell>
          <cell r="Q671" t="str">
            <v>Pornic S5 OM</v>
          </cell>
          <cell r="R671" t="str">
            <v>Pornic S2/1 OM</v>
          </cell>
          <cell r="S671">
            <v>0</v>
          </cell>
          <cell r="T671">
            <v>0</v>
          </cell>
          <cell r="U671">
            <v>0</v>
          </cell>
          <cell r="V671" t="str">
            <v>FRADET</v>
          </cell>
          <cell r="W671" t="str">
            <v>ANDRE</v>
          </cell>
          <cell r="Y671">
            <v>311</v>
          </cell>
          <cell r="Z671">
            <v>7570</v>
          </cell>
          <cell r="AA671" t="e">
            <v>#N/A</v>
          </cell>
          <cell r="AB671" t="e">
            <v>#N/A</v>
          </cell>
          <cell r="AC671"/>
          <cell r="AD671">
            <v>4</v>
          </cell>
          <cell r="AE671">
            <v>3.5</v>
          </cell>
          <cell r="AF671">
            <v>2</v>
          </cell>
          <cell r="AG671">
            <v>0</v>
          </cell>
          <cell r="AH671">
            <v>0</v>
          </cell>
          <cell r="AI671">
            <v>9.5</v>
          </cell>
          <cell r="AJ671" t="e">
            <v>#N/A</v>
          </cell>
          <cell r="AK671" t="e">
            <v>#N/A</v>
          </cell>
          <cell r="AL671" t="e">
            <v>#N/A</v>
          </cell>
          <cell r="AM671" t="e">
            <v>#N/A</v>
          </cell>
          <cell r="AN671" t="e">
            <v>#N/A</v>
          </cell>
          <cell r="AO671" t="str">
            <v>Pornic OM</v>
          </cell>
          <cell r="AP671" t="str">
            <v>CC Pornic</v>
          </cell>
          <cell r="AQ671">
            <v>29</v>
          </cell>
          <cell r="AR671">
            <v>2</v>
          </cell>
          <cell r="AS671">
            <v>19</v>
          </cell>
          <cell r="AW671">
            <v>314200</v>
          </cell>
          <cell r="AX671" t="str">
            <v>CDI</v>
          </cell>
          <cell r="AY671">
            <v>18810</v>
          </cell>
          <cell r="AZ671" t="str">
            <v>CDI</v>
          </cell>
          <cell r="BA671"/>
          <cell r="BB671"/>
        </row>
        <row r="672">
          <cell r="A672" t="str">
            <v>38621BLS4</v>
          </cell>
          <cell r="B672" t="str">
            <v>38621311</v>
          </cell>
          <cell r="C672" t="str">
            <v>38621</v>
          </cell>
          <cell r="D672" t="str">
            <v>38621DIAS DA COSTA</v>
          </cell>
          <cell r="E672" t="str">
            <v>38621GRIAS</v>
          </cell>
          <cell r="F672" t="str">
            <v>38621</v>
          </cell>
          <cell r="G672" t="str">
            <v>38621245303</v>
          </cell>
          <cell r="H672" t="str">
            <v>38621GRIAS</v>
          </cell>
          <cell r="I672" t="str">
            <v>38621</v>
          </cell>
          <cell r="J672">
            <v>9</v>
          </cell>
          <cell r="K672">
            <v>39</v>
          </cell>
          <cell r="L672">
            <v>2</v>
          </cell>
          <cell r="M672" t="str">
            <v>PAP</v>
          </cell>
          <cell r="N672">
            <v>38621</v>
          </cell>
          <cell r="O672" t="str">
            <v>BLS4</v>
          </cell>
          <cell r="P672" t="str">
            <v>Pornic GP+ Les quais</v>
          </cell>
          <cell r="Q672" t="str">
            <v>Pornic S2/2 OM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str">
            <v>DIAS DA COSTA</v>
          </cell>
          <cell r="W672" t="str">
            <v>GRIAS</v>
          </cell>
          <cell r="Y672">
            <v>311</v>
          </cell>
          <cell r="AA672" t="e">
            <v>#N/A</v>
          </cell>
          <cell r="AB672" t="e">
            <v>#N/A</v>
          </cell>
          <cell r="AC672"/>
          <cell r="AD672">
            <v>0</v>
          </cell>
          <cell r="AE672">
            <v>3</v>
          </cell>
          <cell r="AF672">
            <v>0</v>
          </cell>
          <cell r="AG672">
            <v>0</v>
          </cell>
          <cell r="AH672">
            <v>0</v>
          </cell>
          <cell r="AI672">
            <v>3</v>
          </cell>
          <cell r="AJ672" t="e">
            <v>#N/A</v>
          </cell>
          <cell r="AK672" t="e">
            <v>#N/A</v>
          </cell>
          <cell r="AL672" t="e">
            <v>#N/A</v>
          </cell>
          <cell r="AM672" t="e">
            <v>#N/A</v>
          </cell>
          <cell r="AN672" t="e">
            <v>#N/A</v>
          </cell>
          <cell r="AO672" t="str">
            <v>Pornic OM</v>
          </cell>
          <cell r="AP672" t="str">
            <v>CC Pornic</v>
          </cell>
          <cell r="AQ672">
            <v>31</v>
          </cell>
          <cell r="AR672">
            <v>2</v>
          </cell>
          <cell r="AS672">
            <v>6</v>
          </cell>
          <cell r="AW672">
            <v>245303</v>
          </cell>
          <cell r="AX672" t="str">
            <v>CDI</v>
          </cell>
          <cell r="AY672" t="str">
            <v>GRIAS</v>
          </cell>
          <cell r="AZ672" t="str">
            <v>CDI</v>
          </cell>
          <cell r="BA672"/>
          <cell r="BB672"/>
        </row>
        <row r="673">
          <cell r="A673" t="str">
            <v>38621BLS5</v>
          </cell>
          <cell r="B673" t="str">
            <v>38621311</v>
          </cell>
          <cell r="C673" t="str">
            <v>386217570</v>
          </cell>
          <cell r="D673" t="str">
            <v>38621HERLIDOU</v>
          </cell>
          <cell r="E673" t="str">
            <v>38621RACON</v>
          </cell>
          <cell r="F673" t="str">
            <v>38621</v>
          </cell>
          <cell r="G673" t="str">
            <v>38621381010</v>
          </cell>
          <cell r="H673" t="str">
            <v>38621Racon</v>
          </cell>
          <cell r="I673" t="str">
            <v>38621</v>
          </cell>
          <cell r="J673">
            <v>9</v>
          </cell>
          <cell r="K673">
            <v>39</v>
          </cell>
          <cell r="L673">
            <v>2</v>
          </cell>
          <cell r="M673" t="str">
            <v>PAP</v>
          </cell>
          <cell r="N673">
            <v>38621</v>
          </cell>
          <cell r="O673" t="str">
            <v>BLS5</v>
          </cell>
          <cell r="P673" t="str">
            <v>P.Rue S2&amp;S4&amp;Ville Haute</v>
          </cell>
          <cell r="Q673" t="str">
            <v>P. Rue MontDésir S5 OM</v>
          </cell>
          <cell r="R673" t="str">
            <v>P.Rue La Joselière S6 OM</v>
          </cell>
          <cell r="S673" t="str">
            <v>Pornic Corbeilles</v>
          </cell>
          <cell r="T673">
            <v>0</v>
          </cell>
          <cell r="U673">
            <v>0</v>
          </cell>
          <cell r="V673" t="str">
            <v>HERLIDOU</v>
          </cell>
          <cell r="W673" t="str">
            <v>RACON</v>
          </cell>
          <cell r="Y673">
            <v>311</v>
          </cell>
          <cell r="Z673">
            <v>7570</v>
          </cell>
          <cell r="AA673" t="e">
            <v>#N/A</v>
          </cell>
          <cell r="AB673" t="e">
            <v>#N/A</v>
          </cell>
          <cell r="AC673"/>
          <cell r="AD673">
            <v>1</v>
          </cell>
          <cell r="AE673" t="str">
            <v>Pas Temps</v>
          </cell>
          <cell r="AF673" t="str">
            <v>Pas Temps</v>
          </cell>
          <cell r="AG673">
            <v>5</v>
          </cell>
          <cell r="AH673">
            <v>0</v>
          </cell>
          <cell r="AI673">
            <v>6</v>
          </cell>
          <cell r="AJ673" t="e">
            <v>#N/A</v>
          </cell>
          <cell r="AK673" t="e">
            <v>#N/A</v>
          </cell>
          <cell r="AL673" t="e">
            <v>#N/A</v>
          </cell>
          <cell r="AM673" t="e">
            <v>#N/A</v>
          </cell>
          <cell r="AN673" t="e">
            <v>#N/A</v>
          </cell>
          <cell r="AO673" t="str">
            <v>Pornic OM</v>
          </cell>
          <cell r="AP673" t="str">
            <v>CC Pornic</v>
          </cell>
          <cell r="AQ673">
            <v>32</v>
          </cell>
          <cell r="AR673">
            <v>2</v>
          </cell>
          <cell r="AS673">
            <v>12</v>
          </cell>
          <cell r="AW673">
            <v>381010</v>
          </cell>
          <cell r="AX673" t="str">
            <v>CDI</v>
          </cell>
          <cell r="AY673" t="str">
            <v>Racon</v>
          </cell>
          <cell r="AZ673" t="str">
            <v>Intérim</v>
          </cell>
          <cell r="BA673"/>
          <cell r="BB673"/>
        </row>
        <row r="674">
          <cell r="A674" t="str">
            <v>38621BLS7</v>
          </cell>
          <cell r="B674" t="str">
            <v>38621298</v>
          </cell>
          <cell r="C674" t="str">
            <v>38621362</v>
          </cell>
          <cell r="D674" t="str">
            <v>38621BOISMAIN</v>
          </cell>
          <cell r="E674" t="str">
            <v>38621LEGOLF</v>
          </cell>
          <cell r="F674" t="str">
            <v>38621</v>
          </cell>
          <cell r="G674" t="str">
            <v>3862108820G</v>
          </cell>
          <cell r="H674" t="str">
            <v>38621LEGOLF</v>
          </cell>
          <cell r="I674" t="str">
            <v>38621</v>
          </cell>
          <cell r="J674">
            <v>9</v>
          </cell>
          <cell r="K674">
            <v>39</v>
          </cell>
          <cell r="L674">
            <v>2</v>
          </cell>
          <cell r="M674" t="str">
            <v>PAP</v>
          </cell>
          <cell r="N674">
            <v>38621</v>
          </cell>
          <cell r="O674" t="str">
            <v>BLS7</v>
          </cell>
          <cell r="P674" t="str">
            <v>Trignac S1/2 OM</v>
          </cell>
          <cell r="Q674" t="str">
            <v>Pornic S6 OM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str">
            <v>BOISMAIN</v>
          </cell>
          <cell r="W674" t="str">
            <v>LEGOLF</v>
          </cell>
          <cell r="Y674">
            <v>298</v>
          </cell>
          <cell r="Z674">
            <v>362</v>
          </cell>
          <cell r="AA674" t="e">
            <v>#N/A</v>
          </cell>
          <cell r="AB674" t="e">
            <v>#N/A</v>
          </cell>
          <cell r="AC674"/>
          <cell r="AD674">
            <v>5</v>
          </cell>
          <cell r="AE674">
            <v>6.5</v>
          </cell>
          <cell r="AF674">
            <v>0</v>
          </cell>
          <cell r="AG674">
            <v>0</v>
          </cell>
          <cell r="AH674">
            <v>0</v>
          </cell>
          <cell r="AI674">
            <v>11.5</v>
          </cell>
          <cell r="AJ674" t="e">
            <v>#N/A</v>
          </cell>
          <cell r="AK674" t="e">
            <v>#N/A</v>
          </cell>
          <cell r="AL674" t="e">
            <v>#N/A</v>
          </cell>
          <cell r="AM674" t="e">
            <v>#N/A</v>
          </cell>
          <cell r="AN674" t="e">
            <v>#N/A</v>
          </cell>
          <cell r="AO674" t="str">
            <v>Trignac</v>
          </cell>
          <cell r="AP674" t="str">
            <v>CARENE</v>
          </cell>
          <cell r="AQ674">
            <v>34</v>
          </cell>
          <cell r="AR674">
            <v>2</v>
          </cell>
          <cell r="AS674">
            <v>23</v>
          </cell>
          <cell r="AW674" t="str">
            <v>08820G</v>
          </cell>
          <cell r="AX674" t="str">
            <v>CDI</v>
          </cell>
          <cell r="AY674" t="str">
            <v>LEGOLF</v>
          </cell>
          <cell r="AZ674" t="str">
            <v>CDI</v>
          </cell>
          <cell r="BA674"/>
          <cell r="BB674"/>
        </row>
        <row r="675">
          <cell r="A675" t="str">
            <v>38621P1</v>
          </cell>
          <cell r="B675" t="str">
            <v>386211341</v>
          </cell>
          <cell r="C675" t="str">
            <v>38621</v>
          </cell>
          <cell r="D675" t="str">
            <v>38621GUILLAUME</v>
          </cell>
          <cell r="E675" t="str">
            <v>38621</v>
          </cell>
          <cell r="F675" t="str">
            <v>38621</v>
          </cell>
          <cell r="G675" t="str">
            <v>38621GUILLAUME</v>
          </cell>
          <cell r="H675" t="str">
            <v>38621</v>
          </cell>
          <cell r="I675" t="str">
            <v>38621</v>
          </cell>
          <cell r="J675">
            <v>9</v>
          </cell>
          <cell r="K675">
            <v>39</v>
          </cell>
          <cell r="L675">
            <v>2</v>
          </cell>
          <cell r="M675" t="str">
            <v>RED</v>
          </cell>
          <cell r="N675">
            <v>38621</v>
          </cell>
          <cell r="O675" t="str">
            <v>P1</v>
          </cell>
          <cell r="P675" t="str">
            <v>Activité Redon et Carentoir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str">
            <v>GUILLAUME</v>
          </cell>
          <cell r="Y675">
            <v>1341</v>
          </cell>
          <cell r="AQ675">
            <v>55</v>
          </cell>
          <cell r="AR675">
            <v>1</v>
          </cell>
          <cell r="AS675">
            <v>0</v>
          </cell>
          <cell r="AW675" t="str">
            <v>GUILLAUME</v>
          </cell>
          <cell r="AX675" t="str">
            <v>CDI</v>
          </cell>
          <cell r="AY675"/>
          <cell r="AZ675"/>
          <cell r="BA675"/>
          <cell r="BB675"/>
        </row>
        <row r="676">
          <cell r="A676" t="str">
            <v>38621PST1</v>
          </cell>
          <cell r="B676" t="str">
            <v>38621</v>
          </cell>
          <cell r="C676" t="str">
            <v>38621</v>
          </cell>
          <cell r="D676" t="str">
            <v>38621LE FLOCH</v>
          </cell>
          <cell r="E676" t="str">
            <v>38621</v>
          </cell>
          <cell r="F676" t="str">
            <v>38621</v>
          </cell>
          <cell r="G676" t="str">
            <v>38621LE FLOCH</v>
          </cell>
          <cell r="H676" t="str">
            <v>38621</v>
          </cell>
          <cell r="I676" t="str">
            <v>38621</v>
          </cell>
          <cell r="J676">
            <v>9</v>
          </cell>
          <cell r="K676">
            <v>39</v>
          </cell>
          <cell r="L676">
            <v>2</v>
          </cell>
          <cell r="M676" t="str">
            <v>TF</v>
          </cell>
          <cell r="N676">
            <v>38621</v>
          </cell>
          <cell r="O676" t="str">
            <v>PST1</v>
          </cell>
          <cell r="P676" t="str">
            <v>Station Transfert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 t="str">
            <v>7h30 à 16h45</v>
          </cell>
          <cell r="V676" t="str">
            <v>LE FLOCH</v>
          </cell>
          <cell r="AQ676">
            <v>47</v>
          </cell>
          <cell r="AR676">
            <v>1</v>
          </cell>
          <cell r="AS676">
            <v>0</v>
          </cell>
          <cell r="AW676" t="str">
            <v>LE FLOCH</v>
          </cell>
          <cell r="AX676" t="str">
            <v>CDI</v>
          </cell>
          <cell r="AY676"/>
          <cell r="AZ676"/>
          <cell r="BA676"/>
          <cell r="BB676"/>
        </row>
        <row r="677">
          <cell r="A677" t="str">
            <v>38621PST2</v>
          </cell>
          <cell r="B677" t="str">
            <v>38621</v>
          </cell>
          <cell r="C677" t="str">
            <v>38621</v>
          </cell>
          <cell r="D677" t="str">
            <v>38621MIN KIM</v>
          </cell>
          <cell r="E677" t="str">
            <v>38621</v>
          </cell>
          <cell r="F677" t="str">
            <v>38621</v>
          </cell>
          <cell r="G677" t="str">
            <v>38621MIN KIM</v>
          </cell>
          <cell r="H677" t="str">
            <v>38621</v>
          </cell>
          <cell r="I677" t="str">
            <v>38621</v>
          </cell>
          <cell r="J677">
            <v>9</v>
          </cell>
          <cell r="K677">
            <v>39</v>
          </cell>
          <cell r="L677">
            <v>2</v>
          </cell>
          <cell r="M677" t="str">
            <v>TF</v>
          </cell>
          <cell r="N677">
            <v>38621</v>
          </cell>
          <cell r="O677" t="str">
            <v>PST2</v>
          </cell>
          <cell r="P677" t="str">
            <v>Station Transfert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 t="str">
            <v>8h00 à 17h15</v>
          </cell>
          <cell r="V677" t="str">
            <v>MIN KIM</v>
          </cell>
          <cell r="AQ677">
            <v>48</v>
          </cell>
          <cell r="AR677">
            <v>1</v>
          </cell>
          <cell r="AS677">
            <v>0</v>
          </cell>
          <cell r="AW677" t="str">
            <v>MIN KIM</v>
          </cell>
          <cell r="AX677" t="str">
            <v>CDI</v>
          </cell>
          <cell r="AY677"/>
          <cell r="AZ677"/>
          <cell r="BA677"/>
          <cell r="BB677"/>
        </row>
        <row r="678">
          <cell r="A678" t="str">
            <v>38621TRP1</v>
          </cell>
          <cell r="B678" t="str">
            <v>38621</v>
          </cell>
          <cell r="C678" t="str">
            <v>38621</v>
          </cell>
          <cell r="D678" t="str">
            <v>38621BOUGRO</v>
          </cell>
          <cell r="E678" t="str">
            <v>38621</v>
          </cell>
          <cell r="F678" t="str">
            <v>38621</v>
          </cell>
          <cell r="G678" t="str">
            <v>3862109780G</v>
          </cell>
          <cell r="H678" t="str">
            <v>38621</v>
          </cell>
          <cell r="I678" t="str">
            <v>38621</v>
          </cell>
          <cell r="J678">
            <v>9</v>
          </cell>
          <cell r="K678">
            <v>39</v>
          </cell>
          <cell r="L678">
            <v>2</v>
          </cell>
          <cell r="M678" t="str">
            <v>TRP</v>
          </cell>
          <cell r="N678">
            <v>38621</v>
          </cell>
          <cell r="O678" t="str">
            <v>TRP1</v>
          </cell>
          <cell r="P678" t="str">
            <v>Agirec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 t="str">
            <v>6h00</v>
          </cell>
          <cell r="V678" t="str">
            <v>BOUGRO</v>
          </cell>
          <cell r="AQ678">
            <v>50</v>
          </cell>
          <cell r="AR678">
            <v>1</v>
          </cell>
          <cell r="AS678">
            <v>0</v>
          </cell>
          <cell r="AW678" t="str">
            <v>09780G</v>
          </cell>
          <cell r="AX678" t="str">
            <v>CDI</v>
          </cell>
          <cell r="AY678"/>
          <cell r="AZ678"/>
          <cell r="BA678"/>
          <cell r="BB678"/>
        </row>
        <row r="679">
          <cell r="A679" t="str">
            <v>38621TRP2</v>
          </cell>
          <cell r="B679" t="str">
            <v>38621</v>
          </cell>
          <cell r="C679" t="str">
            <v>38621</v>
          </cell>
          <cell r="D679" t="str">
            <v>38621BOURGEOIS</v>
          </cell>
          <cell r="E679" t="str">
            <v>38621</v>
          </cell>
          <cell r="F679" t="str">
            <v>38621</v>
          </cell>
          <cell r="G679" t="str">
            <v>38621Bourgeois</v>
          </cell>
          <cell r="H679" t="str">
            <v>38621</v>
          </cell>
          <cell r="I679" t="str">
            <v>38621</v>
          </cell>
          <cell r="J679">
            <v>9</v>
          </cell>
          <cell r="K679">
            <v>39</v>
          </cell>
          <cell r="L679">
            <v>2</v>
          </cell>
          <cell r="M679" t="str">
            <v>TRP</v>
          </cell>
          <cell r="N679">
            <v>38621</v>
          </cell>
          <cell r="O679" t="str">
            <v>TRP2</v>
          </cell>
          <cell r="P679" t="str">
            <v>Transfert OM/DI SEDA</v>
          </cell>
          <cell r="R679">
            <v>0</v>
          </cell>
          <cell r="S679">
            <v>0</v>
          </cell>
          <cell r="T679">
            <v>0</v>
          </cell>
          <cell r="U679" t="str">
            <v>5h30</v>
          </cell>
          <cell r="V679" t="str">
            <v>BOURGEOIS</v>
          </cell>
          <cell r="AQ679">
            <v>51</v>
          </cell>
          <cell r="AR679">
            <v>1</v>
          </cell>
          <cell r="AS679">
            <v>0</v>
          </cell>
          <cell r="AW679" t="str">
            <v>Bourgeois</v>
          </cell>
          <cell r="AX679">
            <v>0</v>
          </cell>
          <cell r="AY679"/>
          <cell r="AZ679"/>
          <cell r="BA679"/>
          <cell r="BB679"/>
        </row>
        <row r="680">
          <cell r="A680" t="str">
            <v>38621TRP3</v>
          </cell>
          <cell r="B680" t="str">
            <v>38621</v>
          </cell>
          <cell r="C680" t="str">
            <v>38621</v>
          </cell>
          <cell r="D680" t="str">
            <v>38621ROBERT</v>
          </cell>
          <cell r="E680" t="str">
            <v>38621</v>
          </cell>
          <cell r="F680" t="str">
            <v>38621</v>
          </cell>
          <cell r="G680" t="str">
            <v>38621ROBERT</v>
          </cell>
          <cell r="H680" t="str">
            <v>38621</v>
          </cell>
          <cell r="I680" t="str">
            <v>38621</v>
          </cell>
          <cell r="J680">
            <v>9</v>
          </cell>
          <cell r="K680">
            <v>39</v>
          </cell>
          <cell r="L680">
            <v>2</v>
          </cell>
          <cell r="M680" t="str">
            <v>TRP</v>
          </cell>
          <cell r="N680">
            <v>38621</v>
          </cell>
          <cell r="O680" t="str">
            <v>TRP3</v>
          </cell>
          <cell r="P680" t="str">
            <v>Broyage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 t="str">
            <v>13h00</v>
          </cell>
          <cell r="V680" t="str">
            <v>ROBERT</v>
          </cell>
          <cell r="AQ680">
            <v>52</v>
          </cell>
          <cell r="AR680">
            <v>1</v>
          </cell>
          <cell r="AS680">
            <v>0</v>
          </cell>
          <cell r="AW680" t="str">
            <v>ROBERT</v>
          </cell>
          <cell r="AX680" t="str">
            <v>CDI</v>
          </cell>
          <cell r="AY680"/>
          <cell r="AZ680"/>
          <cell r="BA680"/>
          <cell r="BB680"/>
        </row>
        <row r="681">
          <cell r="A681" t="str">
            <v>38621VP1</v>
          </cell>
          <cell r="B681" t="str">
            <v>386211442</v>
          </cell>
          <cell r="C681" t="str">
            <v>38621</v>
          </cell>
          <cell r="D681" t="str">
            <v>38621BERTIN</v>
          </cell>
          <cell r="E681" t="str">
            <v>38621</v>
          </cell>
          <cell r="F681" t="str">
            <v>38621</v>
          </cell>
          <cell r="G681" t="str">
            <v>38621Bertin P</v>
          </cell>
          <cell r="H681" t="str">
            <v>38621</v>
          </cell>
          <cell r="I681" t="str">
            <v>38621</v>
          </cell>
          <cell r="J681">
            <v>9</v>
          </cell>
          <cell r="K681">
            <v>39</v>
          </cell>
          <cell r="L681">
            <v>2</v>
          </cell>
          <cell r="M681" t="str">
            <v>VP</v>
          </cell>
          <cell r="N681">
            <v>38621</v>
          </cell>
          <cell r="O681" t="str">
            <v>VP1</v>
          </cell>
          <cell r="P681" t="str">
            <v>Pays Blanc entier</v>
          </cell>
          <cell r="Q681" t="str">
            <v>CAP PC</v>
          </cell>
          <cell r="R681">
            <v>0</v>
          </cell>
          <cell r="S681">
            <v>0</v>
          </cell>
          <cell r="T681">
            <v>0</v>
          </cell>
          <cell r="U681" t="str">
            <v>6h00</v>
          </cell>
          <cell r="V681" t="str">
            <v>BERTIN</v>
          </cell>
          <cell r="Y681">
            <v>1442</v>
          </cell>
          <cell r="AQ681">
            <v>40</v>
          </cell>
          <cell r="AR681">
            <v>1</v>
          </cell>
          <cell r="AS681">
            <v>0</v>
          </cell>
          <cell r="AW681" t="str">
            <v>Bertin P</v>
          </cell>
          <cell r="AX681" t="str">
            <v>CDI</v>
          </cell>
          <cell r="AY681"/>
          <cell r="AZ681"/>
          <cell r="BA681"/>
          <cell r="BB681"/>
        </row>
        <row r="682">
          <cell r="A682" t="str">
            <v>38621VP2</v>
          </cell>
          <cell r="B682" t="str">
            <v>386211442</v>
          </cell>
          <cell r="C682" t="str">
            <v>38621</v>
          </cell>
          <cell r="D682" t="str">
            <v>38621CHAPEAU</v>
          </cell>
          <cell r="E682" t="str">
            <v>38621</v>
          </cell>
          <cell r="F682" t="str">
            <v>38621</v>
          </cell>
          <cell r="G682" t="str">
            <v>38621CHAPEAU</v>
          </cell>
          <cell r="H682" t="str">
            <v>38621</v>
          </cell>
          <cell r="I682" t="str">
            <v>38621</v>
          </cell>
          <cell r="J682">
            <v>9</v>
          </cell>
          <cell r="K682">
            <v>39</v>
          </cell>
          <cell r="L682">
            <v>2</v>
          </cell>
          <cell r="M682" t="str">
            <v>VP</v>
          </cell>
          <cell r="N682">
            <v>38621</v>
          </cell>
          <cell r="O682" t="str">
            <v>VP2</v>
          </cell>
          <cell r="P682" t="str">
            <v>La Baule entier</v>
          </cell>
          <cell r="Q682" t="str">
            <v>Pornichet PC</v>
          </cell>
          <cell r="R682" t="str">
            <v>Guérande PC</v>
          </cell>
          <cell r="S682">
            <v>0</v>
          </cell>
          <cell r="T682">
            <v>0</v>
          </cell>
          <cell r="U682" t="str">
            <v>10h30</v>
          </cell>
          <cell r="V682" t="str">
            <v>CHAPEAU</v>
          </cell>
          <cell r="Y682">
            <v>1442</v>
          </cell>
          <cell r="AQ682">
            <v>41</v>
          </cell>
          <cell r="AR682">
            <v>1</v>
          </cell>
          <cell r="AS682">
            <v>0</v>
          </cell>
          <cell r="AW682" t="str">
            <v>CHAPEAU</v>
          </cell>
          <cell r="AX682" t="str">
            <v>CDI</v>
          </cell>
          <cell r="AY682"/>
          <cell r="AZ682"/>
          <cell r="BA682"/>
          <cell r="BB682"/>
        </row>
        <row r="683">
          <cell r="A683" t="str">
            <v>38621W</v>
          </cell>
          <cell r="B683" t="str">
            <v>38621</v>
          </cell>
          <cell r="C683" t="str">
            <v>38621</v>
          </cell>
          <cell r="D683" t="str">
            <v>38621BRAY</v>
          </cell>
          <cell r="E683" t="str">
            <v>38621</v>
          </cell>
          <cell r="F683" t="str">
            <v>38621</v>
          </cell>
          <cell r="G683" t="str">
            <v>38621BRAY</v>
          </cell>
          <cell r="H683" t="str">
            <v>38621</v>
          </cell>
          <cell r="I683" t="str">
            <v>38621</v>
          </cell>
          <cell r="J683">
            <v>9</v>
          </cell>
          <cell r="K683">
            <v>39</v>
          </cell>
          <cell r="L683">
            <v>2</v>
          </cell>
          <cell r="M683" t="str">
            <v>W</v>
          </cell>
          <cell r="N683">
            <v>38621</v>
          </cell>
          <cell r="O683" t="str">
            <v>W</v>
          </cell>
          <cell r="P683" t="str">
            <v>Réparation Borne APV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 t="str">
            <v>8h00</v>
          </cell>
          <cell r="V683" t="str">
            <v>BRAY</v>
          </cell>
          <cell r="AQ683">
            <v>45</v>
          </cell>
          <cell r="AR683">
            <v>1</v>
          </cell>
          <cell r="AS683">
            <v>0</v>
          </cell>
          <cell r="AW683" t="str">
            <v>BRAY</v>
          </cell>
          <cell r="AX683" t="str">
            <v>CDI</v>
          </cell>
          <cell r="AY683"/>
          <cell r="AZ683"/>
          <cell r="BA683"/>
          <cell r="BB683"/>
        </row>
        <row r="684">
          <cell r="A684" t="str">
            <v>38622ALS1</v>
          </cell>
          <cell r="B684" t="str">
            <v>386223030</v>
          </cell>
          <cell r="C684" t="str">
            <v>38622</v>
          </cell>
          <cell r="D684" t="str">
            <v>38622MAPPAS</v>
          </cell>
          <cell r="E684" t="str">
            <v>38622</v>
          </cell>
          <cell r="F684" t="str">
            <v>38622</v>
          </cell>
          <cell r="G684" t="str">
            <v>38622505507</v>
          </cell>
          <cell r="H684" t="str">
            <v>38622</v>
          </cell>
          <cell r="I684" t="str">
            <v>38622</v>
          </cell>
          <cell r="J684">
            <v>9</v>
          </cell>
          <cell r="K684">
            <v>39</v>
          </cell>
          <cell r="L684">
            <v>3</v>
          </cell>
          <cell r="M684" t="str">
            <v>APV</v>
          </cell>
          <cell r="N684">
            <v>38622</v>
          </cell>
          <cell r="O684" t="str">
            <v>ALS1</v>
          </cell>
          <cell r="P684" t="str">
            <v>SICAPG VE SNN</v>
          </cell>
          <cell r="Q684" t="str">
            <v>SICAPG EL SNN</v>
          </cell>
          <cell r="R684">
            <v>0</v>
          </cell>
          <cell r="S684">
            <v>0</v>
          </cell>
          <cell r="T684">
            <v>0</v>
          </cell>
          <cell r="U684" t="str">
            <v>6h00</v>
          </cell>
          <cell r="V684" t="str">
            <v>MAPPAS</v>
          </cell>
          <cell r="Y684">
            <v>3030</v>
          </cell>
          <cell r="AQ684">
            <v>35</v>
          </cell>
          <cell r="AR684">
            <v>1</v>
          </cell>
          <cell r="AS684">
            <v>0</v>
          </cell>
          <cell r="AW684">
            <v>505507</v>
          </cell>
          <cell r="AX684" t="str">
            <v>CDI</v>
          </cell>
          <cell r="AY684"/>
          <cell r="AZ684"/>
          <cell r="BA684"/>
          <cell r="BB684"/>
        </row>
        <row r="685">
          <cell r="A685" t="str">
            <v>38622ALS2</v>
          </cell>
          <cell r="B685" t="str">
            <v>386223063</v>
          </cell>
          <cell r="C685" t="str">
            <v>38622</v>
          </cell>
          <cell r="D685" t="str">
            <v>38622CONRAD</v>
          </cell>
          <cell r="E685" t="str">
            <v>38622</v>
          </cell>
          <cell r="F685" t="str">
            <v>38622</v>
          </cell>
          <cell r="G685" t="str">
            <v>38622CONRAD</v>
          </cell>
          <cell r="H685" t="str">
            <v>38622</v>
          </cell>
          <cell r="I685" t="str">
            <v>38622</v>
          </cell>
          <cell r="J685">
            <v>9</v>
          </cell>
          <cell r="K685">
            <v>39</v>
          </cell>
          <cell r="L685">
            <v>3</v>
          </cell>
          <cell r="M685" t="str">
            <v>APV</v>
          </cell>
          <cell r="N685">
            <v>38622</v>
          </cell>
          <cell r="O685" t="str">
            <v>ALS2</v>
          </cell>
          <cell r="P685" t="str">
            <v>PORNIC OM SNN</v>
          </cell>
          <cell r="Q685" t="str">
            <v>PORNIC VE SNN</v>
          </cell>
          <cell r="R685" t="str">
            <v>PORNIC JM SNN</v>
          </cell>
          <cell r="S685">
            <v>0</v>
          </cell>
          <cell r="T685">
            <v>0</v>
          </cell>
          <cell r="U685" t="str">
            <v>6h00</v>
          </cell>
          <cell r="V685" t="str">
            <v>CONRAD</v>
          </cell>
          <cell r="Y685">
            <v>3063</v>
          </cell>
          <cell r="AQ685">
            <v>36</v>
          </cell>
          <cell r="AR685">
            <v>1</v>
          </cell>
          <cell r="AS685">
            <v>0</v>
          </cell>
          <cell r="AW685" t="str">
            <v>CONRAD</v>
          </cell>
          <cell r="AX685" t="str">
            <v>CDI</v>
          </cell>
          <cell r="AY685"/>
          <cell r="AZ685"/>
          <cell r="BA685"/>
          <cell r="BB685"/>
        </row>
        <row r="686">
          <cell r="A686" t="str">
            <v>38622ALS3</v>
          </cell>
          <cell r="B686" t="str">
            <v>386223197</v>
          </cell>
          <cell r="C686" t="str">
            <v>38622</v>
          </cell>
          <cell r="D686" t="str">
            <v>38622RYO</v>
          </cell>
          <cell r="E686" t="str">
            <v>38622</v>
          </cell>
          <cell r="F686" t="str">
            <v>38622</v>
          </cell>
          <cell r="G686" t="str">
            <v>3862268070G</v>
          </cell>
          <cell r="H686" t="str">
            <v>38622</v>
          </cell>
          <cell r="I686" t="str">
            <v>38622</v>
          </cell>
          <cell r="J686">
            <v>9</v>
          </cell>
          <cell r="K686">
            <v>39</v>
          </cell>
          <cell r="L686">
            <v>3</v>
          </cell>
          <cell r="M686" t="str">
            <v>APV</v>
          </cell>
          <cell r="N686">
            <v>38622</v>
          </cell>
          <cell r="O686" t="str">
            <v>ALS3</v>
          </cell>
          <cell r="P686" t="str">
            <v>CARENE VE KING</v>
          </cell>
          <cell r="Q686" t="str">
            <v>AUCHAN VE KING</v>
          </cell>
          <cell r="R686" t="str">
            <v>CARENE VE SNN</v>
          </cell>
          <cell r="S686">
            <v>0</v>
          </cell>
          <cell r="T686">
            <v>0</v>
          </cell>
          <cell r="U686" t="str">
            <v>6h00</v>
          </cell>
          <cell r="V686" t="str">
            <v>RYO</v>
          </cell>
          <cell r="Y686">
            <v>3197</v>
          </cell>
          <cell r="AQ686">
            <v>37</v>
          </cell>
          <cell r="AR686">
            <v>1</v>
          </cell>
          <cell r="AS686">
            <v>0</v>
          </cell>
          <cell r="AW686" t="str">
            <v>68070G</v>
          </cell>
          <cell r="AX686" t="str">
            <v>CDI</v>
          </cell>
          <cell r="AY686"/>
          <cell r="AZ686"/>
          <cell r="BA686"/>
          <cell r="BB686"/>
        </row>
        <row r="687">
          <cell r="A687" t="str">
            <v>38622Conteneurisation</v>
          </cell>
          <cell r="B687" t="str">
            <v>38622</v>
          </cell>
          <cell r="C687" t="str">
            <v>38622</v>
          </cell>
          <cell r="D687" t="str">
            <v>38622VINCENT</v>
          </cell>
          <cell r="E687" t="str">
            <v>38622</v>
          </cell>
          <cell r="F687" t="str">
            <v>38622</v>
          </cell>
          <cell r="G687" t="str">
            <v>38622Vincent</v>
          </cell>
          <cell r="H687" t="str">
            <v>38622</v>
          </cell>
          <cell r="I687" t="str">
            <v>38622</v>
          </cell>
          <cell r="J687">
            <v>9</v>
          </cell>
          <cell r="K687">
            <v>39</v>
          </cell>
          <cell r="L687">
            <v>3</v>
          </cell>
          <cell r="M687" t="str">
            <v>CONTENEURISATION</v>
          </cell>
          <cell r="N687">
            <v>38622</v>
          </cell>
          <cell r="O687" t="str">
            <v>Conteneurisation</v>
          </cell>
          <cell r="P687" t="str">
            <v>CAP Atlantique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 t="str">
            <v>8h30</v>
          </cell>
          <cell r="V687" t="str">
            <v>VINCENT</v>
          </cell>
          <cell r="AQ687">
            <v>46</v>
          </cell>
          <cell r="AR687">
            <v>1</v>
          </cell>
          <cell r="AS687">
            <v>0</v>
          </cell>
          <cell r="AW687" t="str">
            <v>Vincent</v>
          </cell>
          <cell r="AX687" t="str">
            <v>CDI</v>
          </cell>
          <cell r="AY687"/>
          <cell r="AZ687"/>
          <cell r="BA687"/>
          <cell r="BB687"/>
        </row>
        <row r="688">
          <cell r="A688" t="str">
            <v>38622EMB</v>
          </cell>
          <cell r="B688" t="str">
            <v>38622</v>
          </cell>
          <cell r="C688" t="str">
            <v>38622</v>
          </cell>
          <cell r="D688" t="str">
            <v>38622CRENN</v>
          </cell>
          <cell r="E688" t="str">
            <v>38622</v>
          </cell>
          <cell r="F688" t="str">
            <v>38622</v>
          </cell>
          <cell r="G688" t="str">
            <v>38622CRENN</v>
          </cell>
          <cell r="H688" t="str">
            <v>38622</v>
          </cell>
          <cell r="I688" t="str">
            <v>38622</v>
          </cell>
          <cell r="J688">
            <v>9</v>
          </cell>
          <cell r="K688">
            <v>39</v>
          </cell>
          <cell r="L688">
            <v>3</v>
          </cell>
          <cell r="M688" t="str">
            <v>EMB</v>
          </cell>
          <cell r="N688">
            <v>38622</v>
          </cell>
          <cell r="O688" t="str">
            <v>EMB</v>
          </cell>
          <cell r="P688" t="str">
            <v>Embauche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 t="str">
            <v>4h00</v>
          </cell>
          <cell r="V688" t="str">
            <v>CRENN</v>
          </cell>
          <cell r="AQ688">
            <v>1</v>
          </cell>
          <cell r="AR688">
            <v>1</v>
          </cell>
          <cell r="AS688">
            <v>0</v>
          </cell>
          <cell r="AW688" t="str">
            <v>CRENN</v>
          </cell>
          <cell r="AX688" t="str">
            <v>CDI</v>
          </cell>
          <cell r="AY688"/>
          <cell r="AZ688"/>
          <cell r="BA688"/>
          <cell r="BB688"/>
        </row>
        <row r="689">
          <cell r="A689" t="str">
            <v>38622GLS1</v>
          </cell>
          <cell r="B689" t="str">
            <v>38622442</v>
          </cell>
          <cell r="C689" t="str">
            <v>38622</v>
          </cell>
          <cell r="D689" t="str">
            <v>38622TERRIEN Y</v>
          </cell>
          <cell r="E689" t="str">
            <v>38622COURDIER</v>
          </cell>
          <cell r="F689" t="str">
            <v>38622</v>
          </cell>
          <cell r="G689" t="str">
            <v>3862276098G</v>
          </cell>
          <cell r="H689" t="str">
            <v>3862220580G</v>
          </cell>
          <cell r="I689" t="str">
            <v>38622</v>
          </cell>
          <cell r="J689">
            <v>9</v>
          </cell>
          <cell r="K689">
            <v>39</v>
          </cell>
          <cell r="L689">
            <v>3</v>
          </cell>
          <cell r="M689" t="str">
            <v>PAP</v>
          </cell>
          <cell r="N689">
            <v>38622</v>
          </cell>
          <cell r="O689" t="str">
            <v>GLS1</v>
          </cell>
          <cell r="P689" t="str">
            <v>Batz/Mer Nord OM+EL</v>
          </cell>
          <cell r="Q689" t="str">
            <v>La Turballe Campagne OM+EL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str">
            <v>TERRIEN Y</v>
          </cell>
          <cell r="W689" t="str">
            <v>COURDIER</v>
          </cell>
          <cell r="Y689">
            <v>442</v>
          </cell>
          <cell r="AD689">
            <v>6</v>
          </cell>
          <cell r="AE689">
            <v>2</v>
          </cell>
          <cell r="AF689">
            <v>0</v>
          </cell>
          <cell r="AG689">
            <v>0</v>
          </cell>
          <cell r="AH689">
            <v>0</v>
          </cell>
          <cell r="AO689" t="str">
            <v>Batz sur Mer</v>
          </cell>
          <cell r="AP689" t="str">
            <v>SICAPG</v>
          </cell>
          <cell r="AQ689">
            <v>2</v>
          </cell>
          <cell r="AR689">
            <v>2</v>
          </cell>
          <cell r="AS689">
            <v>0</v>
          </cell>
          <cell r="AW689" t="str">
            <v>76098G</v>
          </cell>
          <cell r="AX689" t="str">
            <v>CDI</v>
          </cell>
          <cell r="AY689" t="str">
            <v>20580G</v>
          </cell>
          <cell r="AZ689" t="str">
            <v>CDI</v>
          </cell>
          <cell r="BA689"/>
          <cell r="BB689"/>
        </row>
        <row r="690">
          <cell r="A690" t="str">
            <v>38622GLS2</v>
          </cell>
          <cell r="B690" t="str">
            <v>38622466</v>
          </cell>
          <cell r="C690" t="str">
            <v>38622</v>
          </cell>
          <cell r="D690" t="str">
            <v>38622PIVAUT</v>
          </cell>
          <cell r="E690" t="str">
            <v>38622COQUARD</v>
          </cell>
          <cell r="F690" t="str">
            <v>38622</v>
          </cell>
          <cell r="G690" t="str">
            <v>3862261690G</v>
          </cell>
          <cell r="H690" t="str">
            <v>3862219961G</v>
          </cell>
          <cell r="I690" t="str">
            <v>38622</v>
          </cell>
          <cell r="J690">
            <v>9</v>
          </cell>
          <cell r="K690">
            <v>39</v>
          </cell>
          <cell r="L690">
            <v>3</v>
          </cell>
          <cell r="M690" t="str">
            <v>PAP</v>
          </cell>
          <cell r="N690">
            <v>38622</v>
          </cell>
          <cell r="O690" t="str">
            <v>GLS2</v>
          </cell>
          <cell r="P690" t="str">
            <v>Le Croisic S1 OM+EL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str">
            <v>PIVAUT</v>
          </cell>
          <cell r="W690" t="str">
            <v>COQUARD</v>
          </cell>
          <cell r="Y690">
            <v>466</v>
          </cell>
          <cell r="AA690" t="e">
            <v>#N/A</v>
          </cell>
          <cell r="AB690" t="e">
            <v>#N/A</v>
          </cell>
          <cell r="AC690"/>
          <cell r="AD690">
            <v>6.5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6.5</v>
          </cell>
          <cell r="AJ690" t="e">
            <v>#N/A</v>
          </cell>
          <cell r="AK690" t="e">
            <v>#N/A</v>
          </cell>
          <cell r="AL690" t="e">
            <v>#N/A</v>
          </cell>
          <cell r="AM690" t="e">
            <v>#N/A</v>
          </cell>
          <cell r="AN690" t="e">
            <v>#N/A</v>
          </cell>
          <cell r="AO690" t="str">
            <v>Le Croisic</v>
          </cell>
          <cell r="AP690" t="str">
            <v>SICAPG</v>
          </cell>
          <cell r="AQ690">
            <v>3</v>
          </cell>
          <cell r="AR690">
            <v>2</v>
          </cell>
          <cell r="AS690">
            <v>13</v>
          </cell>
          <cell r="AW690" t="str">
            <v>61690G</v>
          </cell>
          <cell r="AX690" t="str">
            <v>CDI</v>
          </cell>
          <cell r="AY690" t="str">
            <v>19961G</v>
          </cell>
          <cell r="AZ690" t="str">
            <v>CDI</v>
          </cell>
          <cell r="BA690"/>
          <cell r="BB690"/>
        </row>
        <row r="691">
          <cell r="A691" t="str">
            <v>38622GLS6</v>
          </cell>
          <cell r="B691" t="str">
            <v>38622500</v>
          </cell>
          <cell r="C691" t="str">
            <v>38622490</v>
          </cell>
          <cell r="D691" t="str">
            <v>38622PELLETIER</v>
          </cell>
          <cell r="E691" t="str">
            <v>38622GRAVE</v>
          </cell>
          <cell r="F691" t="str">
            <v>38622</v>
          </cell>
          <cell r="G691" t="str">
            <v>38622597620</v>
          </cell>
          <cell r="H691" t="str">
            <v>38622GRAVE</v>
          </cell>
          <cell r="I691" t="str">
            <v>38622</v>
          </cell>
          <cell r="J691">
            <v>9</v>
          </cell>
          <cell r="K691">
            <v>39</v>
          </cell>
          <cell r="L691">
            <v>3</v>
          </cell>
          <cell r="M691" t="str">
            <v>PAP</v>
          </cell>
          <cell r="N691">
            <v>38622</v>
          </cell>
          <cell r="O691" t="str">
            <v>GLS6</v>
          </cell>
          <cell r="P691" t="str">
            <v>St André S1 OM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str">
            <v>PELLETIER</v>
          </cell>
          <cell r="W691" t="str">
            <v>GRAVE</v>
          </cell>
          <cell r="Y691">
            <v>500</v>
          </cell>
          <cell r="Z691">
            <v>490</v>
          </cell>
          <cell r="AA691" t="e">
            <v>#N/A</v>
          </cell>
          <cell r="AB691" t="e">
            <v>#N/A</v>
          </cell>
          <cell r="AC691"/>
          <cell r="AD691">
            <v>8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8</v>
          </cell>
          <cell r="AJ691" t="e">
            <v>#N/A</v>
          </cell>
          <cell r="AK691" t="e">
            <v>#N/A</v>
          </cell>
          <cell r="AL691" t="e">
            <v>#N/A</v>
          </cell>
          <cell r="AM691" t="e">
            <v>#N/A</v>
          </cell>
          <cell r="AN691" t="e">
            <v>#N/A</v>
          </cell>
          <cell r="AO691" t="str">
            <v>St André</v>
          </cell>
          <cell r="AP691" t="str">
            <v>CARENE</v>
          </cell>
          <cell r="AQ691">
            <v>7</v>
          </cell>
          <cell r="AR691">
            <v>2</v>
          </cell>
          <cell r="AS691">
            <v>16</v>
          </cell>
          <cell r="AW691">
            <v>597620</v>
          </cell>
          <cell r="AX691" t="str">
            <v>CDI</v>
          </cell>
          <cell r="AY691" t="str">
            <v>GRAVE</v>
          </cell>
          <cell r="AZ691" t="str">
            <v>CDI</v>
          </cell>
          <cell r="BA691"/>
          <cell r="BB691"/>
        </row>
        <row r="692">
          <cell r="A692" t="str">
            <v>38622GLS10</v>
          </cell>
          <cell r="B692" t="str">
            <v>38622431</v>
          </cell>
          <cell r="C692" t="str">
            <v>38622</v>
          </cell>
          <cell r="D692" t="str">
            <v>38622MANOUBY</v>
          </cell>
          <cell r="E692" t="str">
            <v>38622MARICHAL</v>
          </cell>
          <cell r="F692" t="str">
            <v>38622</v>
          </cell>
          <cell r="G692" t="str">
            <v>3862250420G</v>
          </cell>
          <cell r="H692" t="str">
            <v>3862250970G</v>
          </cell>
          <cell r="I692" t="str">
            <v>38622</v>
          </cell>
          <cell r="J692">
            <v>9</v>
          </cell>
          <cell r="K692">
            <v>39</v>
          </cell>
          <cell r="L692">
            <v>3</v>
          </cell>
          <cell r="M692" t="str">
            <v>PAP</v>
          </cell>
          <cell r="N692">
            <v>38622</v>
          </cell>
          <cell r="O692" t="str">
            <v>GLS10</v>
          </cell>
          <cell r="P692" t="str">
            <v>St Molf TS/1 OM+EL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str">
            <v>MANOUBY</v>
          </cell>
          <cell r="W692" t="str">
            <v>MARICHAL</v>
          </cell>
          <cell r="Y692">
            <v>431</v>
          </cell>
          <cell r="AA692" t="e">
            <v>#N/A</v>
          </cell>
          <cell r="AB692" t="e">
            <v>#N/A</v>
          </cell>
          <cell r="AC692"/>
          <cell r="AD692">
            <v>8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8</v>
          </cell>
          <cell r="AJ692" t="e">
            <v>#N/A</v>
          </cell>
          <cell r="AK692" t="e">
            <v>#N/A</v>
          </cell>
          <cell r="AL692" t="e">
            <v>#N/A</v>
          </cell>
          <cell r="AM692" t="e">
            <v>#N/A</v>
          </cell>
          <cell r="AN692" t="e">
            <v>#N/A</v>
          </cell>
          <cell r="AO692" t="str">
            <v>St Molf</v>
          </cell>
          <cell r="AP692" t="str">
            <v>CCPB</v>
          </cell>
          <cell r="AQ692">
            <v>11</v>
          </cell>
          <cell r="AR692">
            <v>2</v>
          </cell>
          <cell r="AS692">
            <v>16</v>
          </cell>
          <cell r="AW692" t="str">
            <v>50420G</v>
          </cell>
          <cell r="AX692" t="str">
            <v>CDI</v>
          </cell>
          <cell r="AY692" t="str">
            <v>50970G</v>
          </cell>
          <cell r="AZ692" t="str">
            <v>CDI</v>
          </cell>
          <cell r="BA692"/>
          <cell r="BB692"/>
        </row>
        <row r="693">
          <cell r="A693" t="str">
            <v>38622GLS12</v>
          </cell>
          <cell r="B693" t="str">
            <v>38622358</v>
          </cell>
          <cell r="C693" t="str">
            <v>38622</v>
          </cell>
          <cell r="D693" t="str">
            <v>38622LOGODIN</v>
          </cell>
          <cell r="E693" t="str">
            <v>38622LEONE</v>
          </cell>
          <cell r="F693" t="str">
            <v>38622</v>
          </cell>
          <cell r="G693" t="str">
            <v>3862248500G</v>
          </cell>
          <cell r="H693" t="str">
            <v>38622458470</v>
          </cell>
          <cell r="I693" t="str">
            <v>38622</v>
          </cell>
          <cell r="J693">
            <v>9</v>
          </cell>
          <cell r="K693">
            <v>39</v>
          </cell>
          <cell r="L693">
            <v>3</v>
          </cell>
          <cell r="M693" t="str">
            <v>PAP</v>
          </cell>
          <cell r="N693">
            <v>38622</v>
          </cell>
          <cell r="O693" t="str">
            <v>GLS12</v>
          </cell>
          <cell r="P693" t="str">
            <v>Guérande Bourg OM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str">
            <v>LOGODIN</v>
          </cell>
          <cell r="W693" t="str">
            <v>LEONE</v>
          </cell>
          <cell r="Y693">
            <v>358</v>
          </cell>
          <cell r="AA693" t="e">
            <v>#N/A</v>
          </cell>
          <cell r="AB693" t="e">
            <v>#N/A</v>
          </cell>
          <cell r="AC693"/>
          <cell r="AD693">
            <v>7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7</v>
          </cell>
          <cell r="AJ693" t="e">
            <v>#N/A</v>
          </cell>
          <cell r="AK693" t="e">
            <v>#N/A</v>
          </cell>
          <cell r="AL693" t="e">
            <v>#N/A</v>
          </cell>
          <cell r="AM693" t="e">
            <v>#N/A</v>
          </cell>
          <cell r="AN693" t="e">
            <v>#N/A</v>
          </cell>
          <cell r="AO693" t="str">
            <v>Guérande</v>
          </cell>
          <cell r="AP693" t="str">
            <v>SICAPG</v>
          </cell>
          <cell r="AQ693">
            <v>13</v>
          </cell>
          <cell r="AR693">
            <v>2</v>
          </cell>
          <cell r="AS693">
            <v>14</v>
          </cell>
          <cell r="AW693" t="str">
            <v>48500G</v>
          </cell>
          <cell r="AX693" t="str">
            <v>CDI</v>
          </cell>
          <cell r="AY693">
            <v>458470</v>
          </cell>
          <cell r="AZ693" t="str">
            <v>CDI</v>
          </cell>
          <cell r="BA693"/>
          <cell r="BB693"/>
        </row>
        <row r="694">
          <cell r="A694" t="str">
            <v>38622GLS13</v>
          </cell>
          <cell r="B694" t="str">
            <v>38622271</v>
          </cell>
          <cell r="C694" t="str">
            <v>38622</v>
          </cell>
          <cell r="D694" t="str">
            <v>38622MALLET</v>
          </cell>
          <cell r="E694" t="str">
            <v>38622TESSIER</v>
          </cell>
          <cell r="F694" t="str">
            <v>38622</v>
          </cell>
          <cell r="G694" t="str">
            <v>38622502210</v>
          </cell>
          <cell r="H694" t="str">
            <v>38622761050</v>
          </cell>
          <cell r="I694" t="str">
            <v>38622</v>
          </cell>
          <cell r="J694">
            <v>9</v>
          </cell>
          <cell r="K694">
            <v>39</v>
          </cell>
          <cell r="L694">
            <v>3</v>
          </cell>
          <cell r="M694" t="str">
            <v>PAP</v>
          </cell>
          <cell r="N694">
            <v>38622</v>
          </cell>
          <cell r="O694" t="str">
            <v>GLS13</v>
          </cell>
          <cell r="P694" t="str">
            <v>Campbon/ Quilly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str">
            <v>MALLET</v>
          </cell>
          <cell r="W694" t="str">
            <v>TESSIER</v>
          </cell>
          <cell r="Y694">
            <v>271</v>
          </cell>
          <cell r="AA694" t="e">
            <v>#N/A</v>
          </cell>
          <cell r="AB694" t="e">
            <v>#N/A</v>
          </cell>
          <cell r="AC694"/>
          <cell r="AD694">
            <v>9.5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9.5</v>
          </cell>
          <cell r="AJ694" t="e">
            <v>#N/A</v>
          </cell>
          <cell r="AK694" t="e">
            <v>#N/A</v>
          </cell>
          <cell r="AL694" t="e">
            <v>#N/A</v>
          </cell>
          <cell r="AM694" t="e">
            <v>#N/A</v>
          </cell>
          <cell r="AN694" t="e">
            <v>#N/A</v>
          </cell>
          <cell r="AO694" t="str">
            <v>CC Loire &amp; Sillon</v>
          </cell>
          <cell r="AP694" t="str">
            <v>CC Loire &amp; Sillon</v>
          </cell>
          <cell r="AQ694">
            <v>14</v>
          </cell>
          <cell r="AR694">
            <v>2</v>
          </cell>
          <cell r="AS694">
            <v>19</v>
          </cell>
          <cell r="AW694">
            <v>502210</v>
          </cell>
          <cell r="AX694" t="str">
            <v>CDI</v>
          </cell>
          <cell r="AY694">
            <v>761050</v>
          </cell>
          <cell r="AZ694" t="str">
            <v>CDI</v>
          </cell>
          <cell r="BA694"/>
          <cell r="BB694"/>
        </row>
        <row r="695">
          <cell r="A695" t="str">
            <v>38622GLS14</v>
          </cell>
          <cell r="B695" t="str">
            <v>38622481</v>
          </cell>
          <cell r="C695" t="str">
            <v>38622</v>
          </cell>
          <cell r="D695" t="str">
            <v>38622DERIANO</v>
          </cell>
          <cell r="E695" t="str">
            <v>38622TREHUDIC</v>
          </cell>
          <cell r="F695" t="str">
            <v>38622</v>
          </cell>
          <cell r="G695" t="str">
            <v>38622238000</v>
          </cell>
          <cell r="H695" t="str">
            <v>38622777701</v>
          </cell>
          <cell r="I695" t="str">
            <v>38622</v>
          </cell>
          <cell r="J695">
            <v>9</v>
          </cell>
          <cell r="K695">
            <v>39</v>
          </cell>
          <cell r="L695">
            <v>3</v>
          </cell>
          <cell r="M695" t="str">
            <v>PAP</v>
          </cell>
          <cell r="N695">
            <v>38622</v>
          </cell>
          <cell r="O695" t="str">
            <v>GLS14</v>
          </cell>
          <cell r="P695" t="str">
            <v>Campbon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str">
            <v>DERIANO</v>
          </cell>
          <cell r="W695" t="str">
            <v>TREHUDIC</v>
          </cell>
          <cell r="Y695">
            <v>481</v>
          </cell>
          <cell r="AA695" t="e">
            <v>#N/A</v>
          </cell>
          <cell r="AB695" t="e">
            <v>#N/A</v>
          </cell>
          <cell r="AC695"/>
          <cell r="AD695">
            <v>9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9</v>
          </cell>
          <cell r="AJ695" t="e">
            <v>#N/A</v>
          </cell>
          <cell r="AK695" t="e">
            <v>#N/A</v>
          </cell>
          <cell r="AL695" t="e">
            <v>#N/A</v>
          </cell>
          <cell r="AM695" t="e">
            <v>#N/A</v>
          </cell>
          <cell r="AN695" t="e">
            <v>#N/A</v>
          </cell>
          <cell r="AO695" t="str">
            <v>CC Loire &amp; Sillon</v>
          </cell>
          <cell r="AP695" t="str">
            <v>CC Loire &amp; Sillon</v>
          </cell>
          <cell r="AQ695">
            <v>15</v>
          </cell>
          <cell r="AR695">
            <v>2</v>
          </cell>
          <cell r="AS695">
            <v>18</v>
          </cell>
          <cell r="AW695">
            <v>238000</v>
          </cell>
          <cell r="AX695" t="str">
            <v>CDI</v>
          </cell>
          <cell r="AY695">
            <v>777701</v>
          </cell>
          <cell r="AZ695" t="str">
            <v>CDI</v>
          </cell>
          <cell r="BA695"/>
          <cell r="BB695"/>
        </row>
        <row r="696">
          <cell r="A696" t="str">
            <v>38622GLS16</v>
          </cell>
          <cell r="B696" t="str">
            <v>38622441</v>
          </cell>
          <cell r="C696" t="str">
            <v>38622</v>
          </cell>
          <cell r="D696" t="str">
            <v>38622LAQUITTANT</v>
          </cell>
          <cell r="E696" t="str">
            <v>38622MARICHAL S</v>
          </cell>
          <cell r="F696" t="str">
            <v>38622</v>
          </cell>
          <cell r="G696" t="str">
            <v>38622446000</v>
          </cell>
          <cell r="H696" t="str">
            <v>38622MARICHAL</v>
          </cell>
          <cell r="I696" t="str">
            <v>38622</v>
          </cell>
          <cell r="J696">
            <v>9</v>
          </cell>
          <cell r="K696">
            <v>39</v>
          </cell>
          <cell r="L696">
            <v>3</v>
          </cell>
          <cell r="M696" t="str">
            <v>PAP</v>
          </cell>
          <cell r="N696">
            <v>38622</v>
          </cell>
          <cell r="O696" t="str">
            <v>GLS16</v>
          </cell>
          <cell r="P696" t="str">
            <v>Pornichet S3 OM</v>
          </cell>
          <cell r="Q696" t="str">
            <v>Saint Denac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str">
            <v>LAQUITTANT</v>
          </cell>
          <cell r="W696" t="str">
            <v>MARICHAL S</v>
          </cell>
          <cell r="Y696">
            <v>441</v>
          </cell>
          <cell r="AA696" t="e">
            <v>#N/A</v>
          </cell>
          <cell r="AB696" t="e">
            <v>#N/A</v>
          </cell>
          <cell r="AC696"/>
          <cell r="AD696">
            <v>6.5</v>
          </cell>
          <cell r="AE696">
            <v>2</v>
          </cell>
          <cell r="AF696">
            <v>0</v>
          </cell>
          <cell r="AG696">
            <v>0</v>
          </cell>
          <cell r="AH696">
            <v>0</v>
          </cell>
          <cell r="AI696">
            <v>8.5</v>
          </cell>
          <cell r="AJ696" t="e">
            <v>#N/A</v>
          </cell>
          <cell r="AK696" t="e">
            <v>#N/A</v>
          </cell>
          <cell r="AL696" t="e">
            <v>#N/A</v>
          </cell>
          <cell r="AM696" t="e">
            <v>#N/A</v>
          </cell>
          <cell r="AN696" t="e">
            <v>#N/A</v>
          </cell>
          <cell r="AO696" t="str">
            <v>Pornichet</v>
          </cell>
          <cell r="AP696" t="str">
            <v>CARENE</v>
          </cell>
          <cell r="AQ696">
            <v>17</v>
          </cell>
          <cell r="AR696">
            <v>2</v>
          </cell>
          <cell r="AS696">
            <v>17</v>
          </cell>
          <cell r="AW696">
            <v>446000</v>
          </cell>
          <cell r="AX696" t="str">
            <v>CDI</v>
          </cell>
          <cell r="AY696" t="str">
            <v>MARICHAL</v>
          </cell>
          <cell r="AZ696" t="str">
            <v>CDI</v>
          </cell>
          <cell r="BA696"/>
          <cell r="BB696"/>
        </row>
        <row r="697">
          <cell r="A697" t="str">
            <v>38622GLS20</v>
          </cell>
          <cell r="B697" t="str">
            <v>38622357</v>
          </cell>
          <cell r="C697" t="str">
            <v>38622</v>
          </cell>
          <cell r="D697" t="str">
            <v>38622CHERON</v>
          </cell>
          <cell r="E697" t="str">
            <v>38622QUELLARD</v>
          </cell>
          <cell r="F697" t="str">
            <v>38622</v>
          </cell>
          <cell r="G697" t="str">
            <v>38622CHERON</v>
          </cell>
          <cell r="H697" t="str">
            <v>3862263855G</v>
          </cell>
          <cell r="I697" t="str">
            <v>38622</v>
          </cell>
          <cell r="J697">
            <v>9</v>
          </cell>
          <cell r="K697">
            <v>39</v>
          </cell>
          <cell r="L697">
            <v>3</v>
          </cell>
          <cell r="M697" t="str">
            <v>PAP</v>
          </cell>
          <cell r="N697">
            <v>38622</v>
          </cell>
          <cell r="O697" t="str">
            <v>GLS20</v>
          </cell>
          <cell r="P697" t="str">
            <v>St Joachim S1 OM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str">
            <v>CHERON</v>
          </cell>
          <cell r="W697" t="str">
            <v>QUELLARD</v>
          </cell>
          <cell r="Y697">
            <v>357</v>
          </cell>
          <cell r="AA697" t="e">
            <v>#N/A</v>
          </cell>
          <cell r="AB697" t="e">
            <v>#N/A</v>
          </cell>
          <cell r="AC697"/>
          <cell r="AD697">
            <v>8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8</v>
          </cell>
          <cell r="AJ697" t="e">
            <v>#N/A</v>
          </cell>
          <cell r="AK697" t="e">
            <v>#N/A</v>
          </cell>
          <cell r="AL697" t="e">
            <v>#N/A</v>
          </cell>
          <cell r="AM697" t="e">
            <v>#N/A</v>
          </cell>
          <cell r="AN697" t="e">
            <v>#N/A</v>
          </cell>
          <cell r="AO697" t="str">
            <v>St Joachim</v>
          </cell>
          <cell r="AP697" t="str">
            <v>CARENE</v>
          </cell>
          <cell r="AQ697">
            <v>21</v>
          </cell>
          <cell r="AR697">
            <v>2</v>
          </cell>
          <cell r="AS697">
            <v>16</v>
          </cell>
          <cell r="AW697" t="str">
            <v>CHERON</v>
          </cell>
          <cell r="AX697" t="str">
            <v>CDI</v>
          </cell>
          <cell r="AY697" t="str">
            <v>63855G</v>
          </cell>
          <cell r="AZ697" t="str">
            <v>CDI</v>
          </cell>
          <cell r="BA697"/>
          <cell r="BB697"/>
        </row>
        <row r="698">
          <cell r="A698" t="str">
            <v>38622BLS1</v>
          </cell>
          <cell r="B698" t="str">
            <v>38622456</v>
          </cell>
          <cell r="C698" t="str">
            <v>38622</v>
          </cell>
          <cell r="D698" t="str">
            <v>38622BERGER</v>
          </cell>
          <cell r="E698" t="str">
            <v>38622FORESTIER</v>
          </cell>
          <cell r="F698" t="str">
            <v>38622</v>
          </cell>
          <cell r="G698" t="str">
            <v>3862267004</v>
          </cell>
          <cell r="H698" t="str">
            <v>38622Forestier</v>
          </cell>
          <cell r="I698" t="str">
            <v>38622</v>
          </cell>
          <cell r="J698">
            <v>9</v>
          </cell>
          <cell r="K698">
            <v>39</v>
          </cell>
          <cell r="L698">
            <v>3</v>
          </cell>
          <cell r="M698" t="str">
            <v>PAP</v>
          </cell>
          <cell r="N698">
            <v>38622</v>
          </cell>
          <cell r="O698" t="str">
            <v>BLS1</v>
          </cell>
          <cell r="P698" t="str">
            <v>Pornic S3 OM+EL</v>
          </cell>
          <cell r="Q698" t="str">
            <v>Pornic GP 1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str">
            <v>BERGER</v>
          </cell>
          <cell r="W698" t="str">
            <v>FORESTIER</v>
          </cell>
          <cell r="Y698">
            <v>456</v>
          </cell>
          <cell r="AA698" t="e">
            <v>#N/A</v>
          </cell>
          <cell r="AB698" t="e">
            <v>#N/A</v>
          </cell>
          <cell r="AC698"/>
          <cell r="AD698">
            <v>7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7</v>
          </cell>
          <cell r="AJ698" t="e">
            <v>#N/A</v>
          </cell>
          <cell r="AK698" t="e">
            <v>#N/A</v>
          </cell>
          <cell r="AL698" t="e">
            <v>#N/A</v>
          </cell>
          <cell r="AM698" t="e">
            <v>#N/A</v>
          </cell>
          <cell r="AN698" t="e">
            <v>#N/A</v>
          </cell>
          <cell r="AO698" t="str">
            <v>Pornic OM</v>
          </cell>
          <cell r="AP698" t="str">
            <v>CC Pornic</v>
          </cell>
          <cell r="AQ698">
            <v>28</v>
          </cell>
          <cell r="AR698">
            <v>2</v>
          </cell>
          <cell r="AS698">
            <v>14</v>
          </cell>
          <cell r="AW698">
            <v>67004</v>
          </cell>
          <cell r="AX698" t="str">
            <v>CDI</v>
          </cell>
          <cell r="AY698" t="str">
            <v>Forestier</v>
          </cell>
          <cell r="AZ698" t="str">
            <v>CDI</v>
          </cell>
          <cell r="BA698"/>
          <cell r="BB698"/>
        </row>
        <row r="699">
          <cell r="A699" t="str">
            <v>38622BLS4</v>
          </cell>
          <cell r="B699" t="str">
            <v>38622311</v>
          </cell>
          <cell r="C699" t="str">
            <v>386227570</v>
          </cell>
          <cell r="D699" t="str">
            <v>38622HERLIDOU</v>
          </cell>
          <cell r="E699" t="str">
            <v>38622ANDRE</v>
          </cell>
          <cell r="F699" t="str">
            <v>38622</v>
          </cell>
          <cell r="G699" t="str">
            <v>38622381010</v>
          </cell>
          <cell r="H699" t="str">
            <v>3862218810</v>
          </cell>
          <cell r="I699" t="str">
            <v>38622</v>
          </cell>
          <cell r="J699">
            <v>9</v>
          </cell>
          <cell r="K699">
            <v>39</v>
          </cell>
          <cell r="L699">
            <v>3</v>
          </cell>
          <cell r="M699" t="str">
            <v>PAP</v>
          </cell>
          <cell r="N699">
            <v>38622</v>
          </cell>
          <cell r="O699" t="str">
            <v>BLS4</v>
          </cell>
          <cell r="P699" t="str">
            <v>P. Rue MontDésir S5</v>
          </cell>
          <cell r="Q699" t="str">
            <v>Pornic ZI OM</v>
          </cell>
          <cell r="R699" t="str">
            <v>P.Rue La Joselière S6</v>
          </cell>
          <cell r="S699" t="str">
            <v>Pornic GP 2</v>
          </cell>
          <cell r="T699">
            <v>0</v>
          </cell>
          <cell r="U699">
            <v>0</v>
          </cell>
          <cell r="V699" t="str">
            <v>HERLIDOU</v>
          </cell>
          <cell r="W699" t="str">
            <v>ANDRE</v>
          </cell>
          <cell r="Y699">
            <v>311</v>
          </cell>
          <cell r="Z699">
            <v>7570</v>
          </cell>
          <cell r="AA699" t="e">
            <v>#N/A</v>
          </cell>
          <cell r="AB699" t="e">
            <v>#N/A</v>
          </cell>
          <cell r="AC699"/>
          <cell r="AD699">
            <v>1</v>
          </cell>
          <cell r="AE699">
            <v>4</v>
          </cell>
          <cell r="AF699">
            <v>1</v>
          </cell>
          <cell r="AG699">
            <v>0</v>
          </cell>
          <cell r="AH699">
            <v>0</v>
          </cell>
          <cell r="AI699">
            <v>6</v>
          </cell>
          <cell r="AJ699" t="e">
            <v>#N/A</v>
          </cell>
          <cell r="AK699" t="e">
            <v>#N/A</v>
          </cell>
          <cell r="AL699" t="e">
            <v>#N/A</v>
          </cell>
          <cell r="AM699" t="e">
            <v>#N/A</v>
          </cell>
          <cell r="AN699" t="e">
            <v>#N/A</v>
          </cell>
          <cell r="AO699" t="str">
            <v>Pornic OM</v>
          </cell>
          <cell r="AP699" t="str">
            <v>CC Pornic</v>
          </cell>
          <cell r="AQ699">
            <v>31</v>
          </cell>
          <cell r="AR699">
            <v>2</v>
          </cell>
          <cell r="AS699">
            <v>12</v>
          </cell>
          <cell r="AW699">
            <v>381010</v>
          </cell>
          <cell r="AX699" t="str">
            <v>CDI</v>
          </cell>
          <cell r="AY699">
            <v>18810</v>
          </cell>
          <cell r="AZ699" t="str">
            <v>CDI</v>
          </cell>
          <cell r="BA699"/>
          <cell r="BB699"/>
        </row>
        <row r="700">
          <cell r="A700" t="str">
            <v>38622BLS6</v>
          </cell>
          <cell r="B700" t="str">
            <v>38622362</v>
          </cell>
          <cell r="C700" t="str">
            <v>38622</v>
          </cell>
          <cell r="D700" t="str">
            <v>38622DIAS DA COSTA</v>
          </cell>
          <cell r="E700" t="str">
            <v>38622RACON</v>
          </cell>
          <cell r="F700" t="str">
            <v>38622</v>
          </cell>
          <cell r="G700" t="str">
            <v>38622245303</v>
          </cell>
          <cell r="H700" t="str">
            <v>38622Racon</v>
          </cell>
          <cell r="I700" t="str">
            <v>38622</v>
          </cell>
          <cell r="J700">
            <v>9</v>
          </cell>
          <cell r="K700">
            <v>39</v>
          </cell>
          <cell r="L700">
            <v>3</v>
          </cell>
          <cell r="M700" t="str">
            <v>PAP</v>
          </cell>
          <cell r="N700">
            <v>38622</v>
          </cell>
          <cell r="O700" t="str">
            <v>BLS6</v>
          </cell>
          <cell r="P700" t="str">
            <v>Pornic VE S3&amp;S5&amp;S6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str">
            <v>DIAS DA COSTA</v>
          </cell>
          <cell r="W700" t="str">
            <v>RACON</v>
          </cell>
          <cell r="Y700">
            <v>362</v>
          </cell>
          <cell r="AA700" t="e">
            <v>#N/A</v>
          </cell>
          <cell r="AB700" t="e">
            <v>#N/A</v>
          </cell>
          <cell r="AC700"/>
          <cell r="AD700">
            <v>8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8</v>
          </cell>
          <cell r="AJ700" t="e">
            <v>#N/A</v>
          </cell>
          <cell r="AK700" t="e">
            <v>#N/A</v>
          </cell>
          <cell r="AL700" t="e">
            <v>#N/A</v>
          </cell>
          <cell r="AM700" t="e">
            <v>#N/A</v>
          </cell>
          <cell r="AN700" t="e">
            <v>#N/A</v>
          </cell>
          <cell r="AO700" t="str">
            <v>Pornic VE</v>
          </cell>
          <cell r="AP700" t="str">
            <v>CC Pornic</v>
          </cell>
          <cell r="AQ700">
            <v>33</v>
          </cell>
          <cell r="AR700">
            <v>2</v>
          </cell>
          <cell r="AS700">
            <v>16</v>
          </cell>
          <cell r="AW700">
            <v>245303</v>
          </cell>
          <cell r="AX700" t="str">
            <v>CDI</v>
          </cell>
          <cell r="AY700" t="str">
            <v>Racon</v>
          </cell>
          <cell r="AZ700" t="str">
            <v>Intérim</v>
          </cell>
          <cell r="BA700"/>
          <cell r="BB700"/>
        </row>
        <row r="701">
          <cell r="A701" t="str">
            <v>38622BLS7</v>
          </cell>
          <cell r="B701" t="str">
            <v>38622298</v>
          </cell>
          <cell r="C701" t="str">
            <v>38622</v>
          </cell>
          <cell r="D701" t="str">
            <v>38622BOISMAIN</v>
          </cell>
          <cell r="E701" t="str">
            <v>38622LEGOLF</v>
          </cell>
          <cell r="F701" t="str">
            <v>38622</v>
          </cell>
          <cell r="G701" t="str">
            <v>3862208820G</v>
          </cell>
          <cell r="H701" t="str">
            <v>38622LEGOLF</v>
          </cell>
          <cell r="I701" t="str">
            <v>38622</v>
          </cell>
          <cell r="J701">
            <v>9</v>
          </cell>
          <cell r="K701">
            <v>39</v>
          </cell>
          <cell r="L701">
            <v>3</v>
          </cell>
          <cell r="M701" t="str">
            <v>PAP</v>
          </cell>
          <cell r="N701">
            <v>38622</v>
          </cell>
          <cell r="O701" t="str">
            <v>BLS7</v>
          </cell>
          <cell r="P701" t="str">
            <v>Pornic S5 EL</v>
          </cell>
          <cell r="Q701" t="str">
            <v>Pornic Secteur Rural Entier</v>
          </cell>
          <cell r="R701" t="str">
            <v>Pornic S6 EL</v>
          </cell>
          <cell r="S701">
            <v>0</v>
          </cell>
          <cell r="T701">
            <v>0</v>
          </cell>
          <cell r="U701">
            <v>0</v>
          </cell>
          <cell r="V701" t="str">
            <v>BOISMAIN</v>
          </cell>
          <cell r="W701" t="str">
            <v>LEGOLF</v>
          </cell>
          <cell r="Y701">
            <v>298</v>
          </cell>
          <cell r="AA701" t="e">
            <v>#N/A</v>
          </cell>
          <cell r="AB701" t="e">
            <v>#N/A</v>
          </cell>
          <cell r="AC701"/>
          <cell r="AD701">
            <v>0</v>
          </cell>
          <cell r="AE701">
            <v>3</v>
          </cell>
          <cell r="AF701">
            <v>0</v>
          </cell>
          <cell r="AG701">
            <v>0</v>
          </cell>
          <cell r="AH701">
            <v>0</v>
          </cell>
          <cell r="AI701">
            <v>3</v>
          </cell>
          <cell r="AJ701" t="e">
            <v>#N/A</v>
          </cell>
          <cell r="AK701" t="e">
            <v>#N/A</v>
          </cell>
          <cell r="AL701" t="e">
            <v>#N/A</v>
          </cell>
          <cell r="AM701" t="e">
            <v>#N/A</v>
          </cell>
          <cell r="AN701" t="e">
            <v>#N/A</v>
          </cell>
          <cell r="AO701" t="str">
            <v>Pornic OM</v>
          </cell>
          <cell r="AP701" t="str">
            <v>CC Pornic</v>
          </cell>
          <cell r="AQ701">
            <v>34</v>
          </cell>
          <cell r="AR701">
            <v>2</v>
          </cell>
          <cell r="AS701">
            <v>6</v>
          </cell>
          <cell r="AW701" t="str">
            <v>08820G</v>
          </cell>
          <cell r="AX701" t="str">
            <v>CDI</v>
          </cell>
          <cell r="AY701" t="str">
            <v>LEGOLF</v>
          </cell>
          <cell r="AZ701" t="str">
            <v>CDI</v>
          </cell>
          <cell r="BA701"/>
          <cell r="BB701"/>
        </row>
        <row r="702">
          <cell r="A702" t="str">
            <v>38622G Marché 1</v>
          </cell>
          <cell r="B702" t="str">
            <v>38622441</v>
          </cell>
          <cell r="C702" t="str">
            <v>38622</v>
          </cell>
          <cell r="D702">
            <v>38622</v>
          </cell>
          <cell r="E702">
            <v>38622</v>
          </cell>
          <cell r="F702">
            <v>38622</v>
          </cell>
          <cell r="G702" t="str">
            <v>3862276094G</v>
          </cell>
          <cell r="H702" t="str">
            <v>38622</v>
          </cell>
          <cell r="I702" t="str">
            <v>38622</v>
          </cell>
          <cell r="J702">
            <v>9</v>
          </cell>
          <cell r="K702">
            <v>39</v>
          </cell>
          <cell r="L702">
            <v>3</v>
          </cell>
          <cell r="M702" t="str">
            <v>PAP</v>
          </cell>
          <cell r="N702">
            <v>38622</v>
          </cell>
          <cell r="O702" t="str">
            <v>G Marché 1</v>
          </cell>
          <cell r="P702" t="str">
            <v>Le Pouliguen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str">
            <v>TERRIEN D</v>
          </cell>
          <cell r="Y702">
            <v>441</v>
          </cell>
          <cell r="AA702" t="e">
            <v>#N/A</v>
          </cell>
          <cell r="AB702"/>
          <cell r="AC702"/>
          <cell r="AD702">
            <v>1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1</v>
          </cell>
          <cell r="AJ702" t="e">
            <v>#N/A</v>
          </cell>
          <cell r="AK702" t="e">
            <v>#N/A</v>
          </cell>
          <cell r="AL702" t="e">
            <v>#N/A</v>
          </cell>
          <cell r="AM702" t="e">
            <v>#N/A</v>
          </cell>
          <cell r="AN702" t="e">
            <v>#N/A</v>
          </cell>
          <cell r="AO702" t="str">
            <v>Marché Le Pouliguen</v>
          </cell>
          <cell r="AP702" t="str">
            <v>MARCHE</v>
          </cell>
          <cell r="AQ702">
            <v>57</v>
          </cell>
          <cell r="AR702">
            <v>1</v>
          </cell>
          <cell r="AS702">
            <v>1</v>
          </cell>
          <cell r="AW702" t="str">
            <v>76094G</v>
          </cell>
          <cell r="AX702" t="str">
            <v>CDI</v>
          </cell>
          <cell r="AY702"/>
          <cell r="AZ702"/>
          <cell r="BA702"/>
          <cell r="BB702"/>
        </row>
        <row r="703">
          <cell r="A703" t="str">
            <v>38622P1</v>
          </cell>
          <cell r="B703" t="str">
            <v>386221341</v>
          </cell>
          <cell r="C703" t="str">
            <v>38622</v>
          </cell>
          <cell r="D703" t="str">
            <v>38622GUILLAUME</v>
          </cell>
          <cell r="E703" t="str">
            <v>38622</v>
          </cell>
          <cell r="F703" t="str">
            <v>38622</v>
          </cell>
          <cell r="G703" t="str">
            <v>38622GUILLAUME</v>
          </cell>
          <cell r="H703" t="str">
            <v>38622</v>
          </cell>
          <cell r="I703" t="str">
            <v>38622</v>
          </cell>
          <cell r="J703">
            <v>9</v>
          </cell>
          <cell r="K703">
            <v>39</v>
          </cell>
          <cell r="L703">
            <v>3</v>
          </cell>
          <cell r="M703" t="str">
            <v>RED</v>
          </cell>
          <cell r="N703">
            <v>38622</v>
          </cell>
          <cell r="O703" t="str">
            <v>P1</v>
          </cell>
          <cell r="P703" t="str">
            <v>Activité Redon et Carentoir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 t="str">
            <v>4h00</v>
          </cell>
          <cell r="V703" t="str">
            <v>GUILLAUME</v>
          </cell>
          <cell r="Y703">
            <v>1341</v>
          </cell>
          <cell r="AQ703">
            <v>55</v>
          </cell>
          <cell r="AR703">
            <v>1</v>
          </cell>
          <cell r="AS703">
            <v>0</v>
          </cell>
          <cell r="AW703" t="str">
            <v>GUILLAUME</v>
          </cell>
          <cell r="AX703" t="str">
            <v>CDI</v>
          </cell>
          <cell r="AY703"/>
          <cell r="AZ703"/>
          <cell r="BA703"/>
          <cell r="BB703"/>
        </row>
        <row r="704">
          <cell r="A704" t="str">
            <v>38622P2</v>
          </cell>
          <cell r="B704" t="str">
            <v>386221341</v>
          </cell>
          <cell r="C704" t="str">
            <v>38622</v>
          </cell>
          <cell r="D704" t="str">
            <v>38622</v>
          </cell>
          <cell r="E704" t="str">
            <v>38622</v>
          </cell>
          <cell r="F704" t="str">
            <v>38622</v>
          </cell>
          <cell r="G704" t="str">
            <v>38622</v>
          </cell>
          <cell r="H704" t="str">
            <v>38622</v>
          </cell>
          <cell r="I704" t="str">
            <v>38622</v>
          </cell>
          <cell r="J704">
            <v>9</v>
          </cell>
          <cell r="K704">
            <v>39</v>
          </cell>
          <cell r="L704">
            <v>3</v>
          </cell>
          <cell r="M704" t="str">
            <v>RED</v>
          </cell>
          <cell r="N704">
            <v>38622</v>
          </cell>
          <cell r="O704" t="str">
            <v>P2</v>
          </cell>
          <cell r="P704" t="str">
            <v>Activité Redon et Carentoir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 t="str">
            <v>12h30</v>
          </cell>
          <cell r="Y704">
            <v>1341</v>
          </cell>
          <cell r="AQ704">
            <v>56</v>
          </cell>
          <cell r="AR704">
            <v>0</v>
          </cell>
          <cell r="AS704">
            <v>0</v>
          </cell>
          <cell r="AW704"/>
          <cell r="AX704"/>
          <cell r="AY704"/>
          <cell r="AZ704"/>
          <cell r="BA704"/>
          <cell r="BB704"/>
        </row>
        <row r="705">
          <cell r="A705" t="str">
            <v>38622PST1</v>
          </cell>
          <cell r="B705" t="str">
            <v>38622</v>
          </cell>
          <cell r="C705" t="str">
            <v>38622</v>
          </cell>
          <cell r="D705" t="str">
            <v>38622LE FLOCH</v>
          </cell>
          <cell r="E705" t="str">
            <v>38622</v>
          </cell>
          <cell r="F705" t="str">
            <v>38622</v>
          </cell>
          <cell r="G705" t="str">
            <v>38622LE FLOCH</v>
          </cell>
          <cell r="H705" t="str">
            <v>38622</v>
          </cell>
          <cell r="I705" t="str">
            <v>38622</v>
          </cell>
          <cell r="J705">
            <v>9</v>
          </cell>
          <cell r="K705">
            <v>39</v>
          </cell>
          <cell r="L705">
            <v>3</v>
          </cell>
          <cell r="M705" t="str">
            <v>TF</v>
          </cell>
          <cell r="N705">
            <v>38622</v>
          </cell>
          <cell r="O705" t="str">
            <v>PST1</v>
          </cell>
          <cell r="P705" t="str">
            <v>Station Transfert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 t="str">
            <v>7h30 à 16h45</v>
          </cell>
          <cell r="V705" t="str">
            <v>LE FLOCH</v>
          </cell>
          <cell r="AQ705">
            <v>47</v>
          </cell>
          <cell r="AR705">
            <v>1</v>
          </cell>
          <cell r="AS705">
            <v>0</v>
          </cell>
          <cell r="AW705" t="str">
            <v>LE FLOCH</v>
          </cell>
          <cell r="AX705" t="str">
            <v>CDI</v>
          </cell>
          <cell r="AY705"/>
          <cell r="AZ705"/>
          <cell r="BA705"/>
          <cell r="BB705"/>
        </row>
        <row r="706">
          <cell r="A706" t="str">
            <v>38622PST2</v>
          </cell>
          <cell r="B706" t="str">
            <v>38622</v>
          </cell>
          <cell r="C706" t="str">
            <v>38622</v>
          </cell>
          <cell r="D706" t="str">
            <v>38622MIN KIM</v>
          </cell>
          <cell r="E706" t="str">
            <v>38622</v>
          </cell>
          <cell r="F706" t="str">
            <v>38622</v>
          </cell>
          <cell r="G706" t="str">
            <v>38622MIN KIM</v>
          </cell>
          <cell r="H706" t="str">
            <v>38622</v>
          </cell>
          <cell r="I706" t="str">
            <v>38622</v>
          </cell>
          <cell r="J706">
            <v>9</v>
          </cell>
          <cell r="K706">
            <v>39</v>
          </cell>
          <cell r="L706">
            <v>3</v>
          </cell>
          <cell r="M706" t="str">
            <v>TF</v>
          </cell>
          <cell r="N706">
            <v>38622</v>
          </cell>
          <cell r="O706" t="str">
            <v>PST2</v>
          </cell>
          <cell r="P706" t="str">
            <v>Station Transfert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 t="str">
            <v>8h00 à 17h15</v>
          </cell>
          <cell r="V706" t="str">
            <v>MIN KIM</v>
          </cell>
          <cell r="AQ706">
            <v>48</v>
          </cell>
          <cell r="AR706">
            <v>1</v>
          </cell>
          <cell r="AS706">
            <v>0</v>
          </cell>
          <cell r="AW706" t="str">
            <v>MIN KIM</v>
          </cell>
          <cell r="AX706" t="str">
            <v>CDI</v>
          </cell>
          <cell r="AY706"/>
          <cell r="AZ706"/>
          <cell r="BA706"/>
          <cell r="BB706"/>
        </row>
        <row r="707">
          <cell r="A707" t="str">
            <v>38622TRP1</v>
          </cell>
          <cell r="B707" t="str">
            <v>38622</v>
          </cell>
          <cell r="C707" t="str">
            <v>38622</v>
          </cell>
          <cell r="D707" t="str">
            <v>38622BOURGEOIS</v>
          </cell>
          <cell r="E707" t="str">
            <v>38622SEJOURNE</v>
          </cell>
          <cell r="F707" t="str">
            <v>38622FRADIN</v>
          </cell>
          <cell r="G707" t="str">
            <v>38622Bourgeois</v>
          </cell>
          <cell r="H707" t="str">
            <v>38622703322</v>
          </cell>
          <cell r="I707" t="str">
            <v>3862231421G</v>
          </cell>
          <cell r="J707">
            <v>9</v>
          </cell>
          <cell r="K707">
            <v>39</v>
          </cell>
          <cell r="L707">
            <v>3</v>
          </cell>
          <cell r="M707" t="str">
            <v>TRP</v>
          </cell>
          <cell r="N707">
            <v>38622</v>
          </cell>
          <cell r="O707" t="str">
            <v>TRP1</v>
          </cell>
          <cell r="P707" t="str">
            <v>Agirec</v>
          </cell>
          <cell r="Q707" t="str">
            <v>Cellulose de la Loire</v>
          </cell>
          <cell r="R707">
            <v>0</v>
          </cell>
          <cell r="S707">
            <v>0</v>
          </cell>
          <cell r="T707">
            <v>0</v>
          </cell>
          <cell r="U707" t="str">
            <v>6h00</v>
          </cell>
          <cell r="V707" t="str">
            <v>BOURGEOIS</v>
          </cell>
          <cell r="W707" t="str">
            <v>SEJOURNE</v>
          </cell>
          <cell r="X707" t="str">
            <v>FRADIN</v>
          </cell>
          <cell r="AQ707">
            <v>50</v>
          </cell>
          <cell r="AR707">
            <v>3</v>
          </cell>
          <cell r="AS707">
            <v>0</v>
          </cell>
          <cell r="AW707" t="str">
            <v>Bourgeois</v>
          </cell>
          <cell r="AX707">
            <v>0</v>
          </cell>
          <cell r="AY707">
            <v>703322</v>
          </cell>
          <cell r="AZ707" t="str">
            <v>CDI</v>
          </cell>
          <cell r="BA707" t="str">
            <v>31421G</v>
          </cell>
          <cell r="BB707" t="str">
            <v>CDI</v>
          </cell>
        </row>
        <row r="708">
          <cell r="A708" t="str">
            <v>38622TRP3</v>
          </cell>
          <cell r="B708" t="str">
            <v>38622</v>
          </cell>
          <cell r="C708" t="str">
            <v>38622</v>
          </cell>
          <cell r="D708" t="str">
            <v>38622ROBERT</v>
          </cell>
          <cell r="E708" t="str">
            <v>38622</v>
          </cell>
          <cell r="F708" t="str">
            <v>38622</v>
          </cell>
          <cell r="G708" t="str">
            <v>38622ROBERT</v>
          </cell>
          <cell r="H708" t="str">
            <v>38622</v>
          </cell>
          <cell r="I708" t="str">
            <v>38622</v>
          </cell>
          <cell r="J708">
            <v>9</v>
          </cell>
          <cell r="K708">
            <v>39</v>
          </cell>
          <cell r="L708">
            <v>3</v>
          </cell>
          <cell r="M708" t="str">
            <v>TRP</v>
          </cell>
          <cell r="N708">
            <v>38622</v>
          </cell>
          <cell r="O708" t="str">
            <v>TRP3</v>
          </cell>
          <cell r="P708" t="str">
            <v>Broyage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 t="str">
            <v>13h00</v>
          </cell>
          <cell r="V708" t="str">
            <v>ROBERT</v>
          </cell>
          <cell r="AQ708">
            <v>52</v>
          </cell>
          <cell r="AR708">
            <v>1</v>
          </cell>
          <cell r="AS708">
            <v>0</v>
          </cell>
          <cell r="AW708" t="str">
            <v>ROBERT</v>
          </cell>
          <cell r="AX708" t="str">
            <v>CDI</v>
          </cell>
          <cell r="AY708"/>
          <cell r="AZ708"/>
          <cell r="BA708"/>
          <cell r="BB708"/>
        </row>
        <row r="709">
          <cell r="A709" t="str">
            <v>38622VP1</v>
          </cell>
          <cell r="B709" t="str">
            <v>386221442</v>
          </cell>
          <cell r="C709" t="str">
            <v>38622</v>
          </cell>
          <cell r="D709" t="str">
            <v>38622BERTIN</v>
          </cell>
          <cell r="E709" t="str">
            <v>38622</v>
          </cell>
          <cell r="F709" t="str">
            <v>38622</v>
          </cell>
          <cell r="G709" t="str">
            <v>38622Bertin P</v>
          </cell>
          <cell r="H709" t="str">
            <v>38622</v>
          </cell>
          <cell r="I709" t="str">
            <v>38622</v>
          </cell>
          <cell r="J709">
            <v>9</v>
          </cell>
          <cell r="K709">
            <v>39</v>
          </cell>
          <cell r="L709">
            <v>3</v>
          </cell>
          <cell r="M709" t="str">
            <v>VP</v>
          </cell>
          <cell r="N709">
            <v>38622</v>
          </cell>
          <cell r="O709" t="str">
            <v>VP1</v>
          </cell>
          <cell r="P709" t="str">
            <v>Pornicher entier</v>
          </cell>
          <cell r="Q709" t="str">
            <v>La Baule PC</v>
          </cell>
          <cell r="R709" t="str">
            <v>Pays Blanc PC</v>
          </cell>
          <cell r="S709">
            <v>0</v>
          </cell>
          <cell r="T709">
            <v>0</v>
          </cell>
          <cell r="U709" t="str">
            <v>6h00</v>
          </cell>
          <cell r="V709" t="str">
            <v>BERTIN</v>
          </cell>
          <cell r="Y709">
            <v>1442</v>
          </cell>
          <cell r="AQ709">
            <v>40</v>
          </cell>
          <cell r="AR709">
            <v>1</v>
          </cell>
          <cell r="AS709">
            <v>0</v>
          </cell>
          <cell r="AW709" t="str">
            <v>Bertin P</v>
          </cell>
          <cell r="AX709" t="str">
            <v>CDI</v>
          </cell>
          <cell r="AY709"/>
          <cell r="AZ709"/>
          <cell r="BA709"/>
          <cell r="BB709"/>
        </row>
        <row r="710">
          <cell r="A710" t="str">
            <v>38622W</v>
          </cell>
          <cell r="B710" t="str">
            <v>38622</v>
          </cell>
          <cell r="C710" t="str">
            <v>38622</v>
          </cell>
          <cell r="D710" t="str">
            <v>38622BRAY</v>
          </cell>
          <cell r="E710" t="str">
            <v>38622</v>
          </cell>
          <cell r="F710" t="str">
            <v>38622</v>
          </cell>
          <cell r="G710" t="str">
            <v>38622BRAY</v>
          </cell>
          <cell r="H710" t="str">
            <v>38622</v>
          </cell>
          <cell r="I710" t="str">
            <v>38622</v>
          </cell>
          <cell r="J710">
            <v>9</v>
          </cell>
          <cell r="K710">
            <v>39</v>
          </cell>
          <cell r="L710">
            <v>3</v>
          </cell>
          <cell r="M710" t="str">
            <v>W</v>
          </cell>
          <cell r="N710">
            <v>38622</v>
          </cell>
          <cell r="O710" t="str">
            <v>W</v>
          </cell>
          <cell r="P710" t="str">
            <v>Réparation Borne APV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 t="str">
            <v>8h00</v>
          </cell>
          <cell r="V710" t="str">
            <v>BRAY</v>
          </cell>
          <cell r="AQ710">
            <v>45</v>
          </cell>
          <cell r="AR710">
            <v>1</v>
          </cell>
          <cell r="AS710">
            <v>0</v>
          </cell>
          <cell r="AW710" t="str">
            <v>BRAY</v>
          </cell>
          <cell r="AX710" t="str">
            <v>CDI</v>
          </cell>
          <cell r="AY710"/>
          <cell r="AZ710"/>
          <cell r="BA710"/>
          <cell r="BB710"/>
        </row>
        <row r="711">
          <cell r="A711" t="str">
            <v>38623ALS1</v>
          </cell>
          <cell r="B711" t="str">
            <v>386233030</v>
          </cell>
          <cell r="C711" t="str">
            <v>38623</v>
          </cell>
          <cell r="D711" t="str">
            <v>38623MAPPAS</v>
          </cell>
          <cell r="E711" t="str">
            <v>38623</v>
          </cell>
          <cell r="F711" t="str">
            <v>38623</v>
          </cell>
          <cell r="G711" t="str">
            <v>38623505507</v>
          </cell>
          <cell r="H711" t="str">
            <v>38623</v>
          </cell>
          <cell r="I711" t="str">
            <v>38623</v>
          </cell>
          <cell r="J711">
            <v>9</v>
          </cell>
          <cell r="K711">
            <v>39</v>
          </cell>
          <cell r="L711">
            <v>4</v>
          </cell>
          <cell r="M711" t="str">
            <v>APV</v>
          </cell>
          <cell r="N711">
            <v>38623</v>
          </cell>
          <cell r="O711" t="str">
            <v>ALS1</v>
          </cell>
          <cell r="P711" t="str">
            <v>SICAPG OM SNN</v>
          </cell>
          <cell r="Q711" t="str">
            <v>SICAPG JM SNN</v>
          </cell>
          <cell r="R711">
            <v>0</v>
          </cell>
          <cell r="S711">
            <v>0</v>
          </cell>
          <cell r="T711">
            <v>0</v>
          </cell>
          <cell r="U711" t="str">
            <v>6h00</v>
          </cell>
          <cell r="V711" t="str">
            <v>MAPPAS</v>
          </cell>
          <cell r="Y711">
            <v>3030</v>
          </cell>
          <cell r="AQ711">
            <v>35</v>
          </cell>
          <cell r="AR711">
            <v>1</v>
          </cell>
          <cell r="AS711">
            <v>0</v>
          </cell>
          <cell r="AW711">
            <v>505507</v>
          </cell>
          <cell r="AX711" t="str">
            <v>CDI</v>
          </cell>
          <cell r="AY711"/>
          <cell r="AZ711"/>
          <cell r="BA711"/>
          <cell r="BB711"/>
        </row>
        <row r="712">
          <cell r="A712" t="str">
            <v>38623ALS2</v>
          </cell>
          <cell r="B712" t="str">
            <v>386233063</v>
          </cell>
          <cell r="C712" t="str">
            <v>38623</v>
          </cell>
          <cell r="D712" t="str">
            <v>38623CONRAD</v>
          </cell>
          <cell r="E712" t="str">
            <v>38623</v>
          </cell>
          <cell r="F712" t="str">
            <v>38623</v>
          </cell>
          <cell r="G712" t="str">
            <v>38623CONRAD</v>
          </cell>
          <cell r="H712" t="str">
            <v>38623</v>
          </cell>
          <cell r="I712" t="str">
            <v>38623</v>
          </cell>
          <cell r="J712">
            <v>9</v>
          </cell>
          <cell r="K712">
            <v>39</v>
          </cell>
          <cell r="L712">
            <v>4</v>
          </cell>
          <cell r="M712" t="str">
            <v>APV</v>
          </cell>
          <cell r="N712">
            <v>38623</v>
          </cell>
          <cell r="O712" t="str">
            <v>ALS2</v>
          </cell>
          <cell r="P712" t="str">
            <v>CCPB OM SCH</v>
          </cell>
          <cell r="Q712" t="str">
            <v>CCPB EL SCH</v>
          </cell>
          <cell r="R712" t="str">
            <v>CCPB JM SCH</v>
          </cell>
          <cell r="S712">
            <v>0</v>
          </cell>
          <cell r="T712">
            <v>0</v>
          </cell>
          <cell r="U712" t="str">
            <v>6h00</v>
          </cell>
          <cell r="V712" t="str">
            <v>CONRAD</v>
          </cell>
          <cell r="Y712">
            <v>3063</v>
          </cell>
          <cell r="AQ712">
            <v>36</v>
          </cell>
          <cell r="AR712">
            <v>1</v>
          </cell>
          <cell r="AS712">
            <v>0</v>
          </cell>
          <cell r="AW712" t="str">
            <v>CONRAD</v>
          </cell>
          <cell r="AX712" t="str">
            <v>CDI</v>
          </cell>
          <cell r="AY712"/>
          <cell r="AZ712"/>
          <cell r="BA712"/>
          <cell r="BB712"/>
        </row>
        <row r="713">
          <cell r="A713" t="str">
            <v>38623ALS3</v>
          </cell>
          <cell r="B713" t="str">
            <v>386233197</v>
          </cell>
          <cell r="C713" t="str">
            <v>38623</v>
          </cell>
          <cell r="D713" t="str">
            <v>38623RYO</v>
          </cell>
          <cell r="E713" t="str">
            <v>38623</v>
          </cell>
          <cell r="F713" t="str">
            <v>38623</v>
          </cell>
          <cell r="G713" t="str">
            <v>3862368070G</v>
          </cell>
          <cell r="H713" t="str">
            <v>38623</v>
          </cell>
          <cell r="I713" t="str">
            <v>38623</v>
          </cell>
          <cell r="J713">
            <v>9</v>
          </cell>
          <cell r="K713">
            <v>39</v>
          </cell>
          <cell r="L713">
            <v>4</v>
          </cell>
          <cell r="M713" t="str">
            <v>APV</v>
          </cell>
          <cell r="N713">
            <v>38623</v>
          </cell>
          <cell r="O713" t="str">
            <v>ALS3</v>
          </cell>
          <cell r="P713" t="str">
            <v>CARENE JM KING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 t="str">
            <v>6h00</v>
          </cell>
          <cell r="V713" t="str">
            <v>RYO</v>
          </cell>
          <cell r="Y713">
            <v>3197</v>
          </cell>
          <cell r="AQ713">
            <v>37</v>
          </cell>
          <cell r="AR713">
            <v>1</v>
          </cell>
          <cell r="AS713">
            <v>0</v>
          </cell>
          <cell r="AW713" t="str">
            <v>68070G</v>
          </cell>
          <cell r="AX713" t="str">
            <v>CDI</v>
          </cell>
          <cell r="AY713"/>
          <cell r="AZ713"/>
          <cell r="BA713"/>
          <cell r="BB713"/>
        </row>
        <row r="714">
          <cell r="A714" t="str">
            <v>38623Conteneurisation</v>
          </cell>
          <cell r="B714" t="str">
            <v>38623</v>
          </cell>
          <cell r="C714" t="str">
            <v>38623</v>
          </cell>
          <cell r="D714" t="str">
            <v>38623VINCENT</v>
          </cell>
          <cell r="E714" t="str">
            <v>38623</v>
          </cell>
          <cell r="F714" t="str">
            <v>38623</v>
          </cell>
          <cell r="G714" t="str">
            <v>38623Vincent</v>
          </cell>
          <cell r="H714" t="str">
            <v>38623</v>
          </cell>
          <cell r="I714" t="str">
            <v>38623</v>
          </cell>
          <cell r="J714">
            <v>9</v>
          </cell>
          <cell r="K714">
            <v>39</v>
          </cell>
          <cell r="L714">
            <v>4</v>
          </cell>
          <cell r="M714" t="str">
            <v>CONTENEURISATION</v>
          </cell>
          <cell r="N714">
            <v>38623</v>
          </cell>
          <cell r="O714" t="str">
            <v>Conteneurisation</v>
          </cell>
          <cell r="P714" t="str">
            <v>CC Pornic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 t="str">
            <v>8h30</v>
          </cell>
          <cell r="V714" t="str">
            <v>VINCENT</v>
          </cell>
          <cell r="AQ714">
            <v>46</v>
          </cell>
          <cell r="AR714">
            <v>1</v>
          </cell>
          <cell r="AS714">
            <v>0</v>
          </cell>
          <cell r="AW714" t="str">
            <v>Vincent</v>
          </cell>
          <cell r="AX714" t="str">
            <v>CDI</v>
          </cell>
          <cell r="AY714"/>
          <cell r="AZ714"/>
          <cell r="BA714"/>
          <cell r="BB714"/>
        </row>
        <row r="715">
          <cell r="A715" t="str">
            <v>38623EMB</v>
          </cell>
          <cell r="B715" t="str">
            <v>38623</v>
          </cell>
          <cell r="C715" t="str">
            <v>38623</v>
          </cell>
          <cell r="D715" t="str">
            <v>38623CRENN</v>
          </cell>
          <cell r="E715" t="str">
            <v>38623</v>
          </cell>
          <cell r="F715" t="str">
            <v>38623</v>
          </cell>
          <cell r="G715" t="str">
            <v>38623CRENN</v>
          </cell>
          <cell r="H715" t="str">
            <v>38623</v>
          </cell>
          <cell r="I715" t="str">
            <v>38623</v>
          </cell>
          <cell r="J715">
            <v>9</v>
          </cell>
          <cell r="K715">
            <v>39</v>
          </cell>
          <cell r="L715">
            <v>4</v>
          </cell>
          <cell r="M715" t="str">
            <v>EMB</v>
          </cell>
          <cell r="N715">
            <v>38623</v>
          </cell>
          <cell r="O715" t="str">
            <v>EMB</v>
          </cell>
          <cell r="P715" t="str">
            <v>Embauche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 t="str">
            <v>4h00</v>
          </cell>
          <cell r="V715" t="str">
            <v>CRENN</v>
          </cell>
          <cell r="AQ715">
            <v>1</v>
          </cell>
          <cell r="AR715">
            <v>1</v>
          </cell>
          <cell r="AS715">
            <v>0</v>
          </cell>
          <cell r="AW715" t="str">
            <v>CRENN</v>
          </cell>
          <cell r="AX715" t="str">
            <v>CDI</v>
          </cell>
          <cell r="AY715"/>
          <cell r="AZ715"/>
          <cell r="BA715"/>
          <cell r="BB715"/>
        </row>
        <row r="716">
          <cell r="A716" t="str">
            <v>38623GLS2</v>
          </cell>
          <cell r="B716" t="str">
            <v>38623466</v>
          </cell>
          <cell r="C716" t="str">
            <v>38623442</v>
          </cell>
          <cell r="D716" t="str">
            <v>38623PIVAUT</v>
          </cell>
          <cell r="E716" t="str">
            <v>38623CORNET</v>
          </cell>
          <cell r="F716" t="str">
            <v>38623</v>
          </cell>
          <cell r="G716" t="str">
            <v>3862361690G</v>
          </cell>
          <cell r="H716" t="str">
            <v>3862320133G</v>
          </cell>
          <cell r="I716" t="str">
            <v>38623</v>
          </cell>
          <cell r="J716">
            <v>9</v>
          </cell>
          <cell r="K716">
            <v>39</v>
          </cell>
          <cell r="L716">
            <v>4</v>
          </cell>
          <cell r="M716" t="str">
            <v>PAP</v>
          </cell>
          <cell r="N716">
            <v>38623</v>
          </cell>
          <cell r="O716" t="str">
            <v>GLS2</v>
          </cell>
          <cell r="P716" t="str">
            <v>Le Croisic S3 OM+EL</v>
          </cell>
          <cell r="Q716" t="str">
            <v>Guérande Clis OM+EL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str">
            <v>PIVAUT</v>
          </cell>
          <cell r="W716" t="str">
            <v>CORNET</v>
          </cell>
          <cell r="Y716">
            <v>466</v>
          </cell>
          <cell r="Z716">
            <v>442</v>
          </cell>
          <cell r="AD716">
            <v>3.5</v>
          </cell>
          <cell r="AE716">
            <v>5</v>
          </cell>
          <cell r="AF716">
            <v>0</v>
          </cell>
          <cell r="AG716">
            <v>0</v>
          </cell>
          <cell r="AH716">
            <v>0</v>
          </cell>
          <cell r="AO716" t="str">
            <v>Le Croisic</v>
          </cell>
          <cell r="AP716" t="str">
            <v>SICAPG</v>
          </cell>
          <cell r="AQ716">
            <v>3</v>
          </cell>
          <cell r="AR716">
            <v>2</v>
          </cell>
          <cell r="AS716">
            <v>0</v>
          </cell>
          <cell r="AW716" t="str">
            <v>61690G</v>
          </cell>
          <cell r="AX716" t="str">
            <v>CDI</v>
          </cell>
          <cell r="AY716" t="str">
            <v>20133G</v>
          </cell>
          <cell r="AZ716" t="str">
            <v>CDI</v>
          </cell>
          <cell r="BA716"/>
          <cell r="BB716"/>
        </row>
        <row r="717">
          <cell r="A717" t="str">
            <v>38623GLS6</v>
          </cell>
          <cell r="B717" t="str">
            <v>38623243</v>
          </cell>
          <cell r="C717" t="str">
            <v>38623</v>
          </cell>
          <cell r="D717" t="str">
            <v>38623TREHUDIC</v>
          </cell>
          <cell r="E717" t="str">
            <v>38623CHERON</v>
          </cell>
          <cell r="F717" t="str">
            <v>38623</v>
          </cell>
          <cell r="G717" t="str">
            <v>38623777701</v>
          </cell>
          <cell r="H717" t="str">
            <v>38623CHERON</v>
          </cell>
          <cell r="I717" t="str">
            <v>38623</v>
          </cell>
          <cell r="J717">
            <v>9</v>
          </cell>
          <cell r="K717">
            <v>39</v>
          </cell>
          <cell r="L717">
            <v>4</v>
          </cell>
          <cell r="M717" t="str">
            <v>PAP</v>
          </cell>
          <cell r="N717">
            <v>38623</v>
          </cell>
          <cell r="O717" t="str">
            <v>GLS6</v>
          </cell>
          <cell r="P717" t="str">
            <v>St Malo Guersac OM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str">
            <v>TREHUDIC</v>
          </cell>
          <cell r="W717" t="str">
            <v>CHERON</v>
          </cell>
          <cell r="Y717">
            <v>243</v>
          </cell>
          <cell r="AA717" t="e">
            <v>#N/A</v>
          </cell>
          <cell r="AB717" t="e">
            <v>#N/A</v>
          </cell>
          <cell r="AC717"/>
          <cell r="AD717">
            <v>8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8</v>
          </cell>
          <cell r="AJ717" t="e">
            <v>#N/A</v>
          </cell>
          <cell r="AK717" t="e">
            <v>#N/A</v>
          </cell>
          <cell r="AL717" t="e">
            <v>#N/A</v>
          </cell>
          <cell r="AM717" t="e">
            <v>#N/A</v>
          </cell>
          <cell r="AN717" t="e">
            <v>#N/A</v>
          </cell>
          <cell r="AO717" t="str">
            <v>St Malo</v>
          </cell>
          <cell r="AP717" t="str">
            <v>CARENE</v>
          </cell>
          <cell r="AQ717">
            <v>7</v>
          </cell>
          <cell r="AR717">
            <v>2</v>
          </cell>
          <cell r="AS717">
            <v>16</v>
          </cell>
          <cell r="AW717">
            <v>777701</v>
          </cell>
          <cell r="AX717" t="str">
            <v>CDI</v>
          </cell>
          <cell r="AY717" t="str">
            <v>CHERON</v>
          </cell>
          <cell r="AZ717" t="str">
            <v>CDI</v>
          </cell>
          <cell r="BA717"/>
          <cell r="BB717"/>
        </row>
        <row r="718">
          <cell r="A718" t="str">
            <v>38623GLS10</v>
          </cell>
          <cell r="B718" t="str">
            <v>38623431</v>
          </cell>
          <cell r="C718" t="str">
            <v>386231466</v>
          </cell>
          <cell r="D718" t="str">
            <v>38623MANOUBY</v>
          </cell>
          <cell r="E718" t="str">
            <v>38623MARICHAL</v>
          </cell>
          <cell r="F718" t="str">
            <v>38623</v>
          </cell>
          <cell r="G718" t="str">
            <v>3862350420G</v>
          </cell>
          <cell r="H718" t="str">
            <v>3862350970G</v>
          </cell>
          <cell r="I718" t="str">
            <v>38623</v>
          </cell>
          <cell r="J718">
            <v>9</v>
          </cell>
          <cell r="K718">
            <v>39</v>
          </cell>
          <cell r="L718">
            <v>4</v>
          </cell>
          <cell r="M718" t="str">
            <v>PAP</v>
          </cell>
          <cell r="N718">
            <v>38623</v>
          </cell>
          <cell r="O718" t="str">
            <v>GLS10</v>
          </cell>
          <cell r="P718" t="str">
            <v>Guérande Intramuros EL</v>
          </cell>
          <cell r="Q718" t="str">
            <v>Piriac Campagne OM+El</v>
          </cell>
          <cell r="R718" t="str">
            <v>Mesquer Campagne OM+El</v>
          </cell>
          <cell r="S718">
            <v>0</v>
          </cell>
          <cell r="T718">
            <v>0</v>
          </cell>
          <cell r="U718">
            <v>0</v>
          </cell>
          <cell r="V718" t="str">
            <v>MANOUBY</v>
          </cell>
          <cell r="W718" t="str">
            <v>MARICHAL</v>
          </cell>
          <cell r="Y718">
            <v>431</v>
          </cell>
          <cell r="Z718">
            <v>1466</v>
          </cell>
          <cell r="AA718" t="e">
            <v>#N/A</v>
          </cell>
          <cell r="AB718" t="e">
            <v>#N/A</v>
          </cell>
          <cell r="AC718"/>
          <cell r="AD718">
            <v>1</v>
          </cell>
          <cell r="AE718">
            <v>4</v>
          </cell>
          <cell r="AF718">
            <v>4</v>
          </cell>
          <cell r="AG718">
            <v>0</v>
          </cell>
          <cell r="AH718">
            <v>0</v>
          </cell>
          <cell r="AI718">
            <v>9</v>
          </cell>
          <cell r="AJ718" t="e">
            <v>#N/A</v>
          </cell>
          <cell r="AK718" t="e">
            <v>#N/A</v>
          </cell>
          <cell r="AL718" t="e">
            <v>#N/A</v>
          </cell>
          <cell r="AM718" t="e">
            <v>#N/A</v>
          </cell>
          <cell r="AN718" t="e">
            <v>#N/A</v>
          </cell>
          <cell r="AO718" t="str">
            <v>Guérande</v>
          </cell>
          <cell r="AP718" t="str">
            <v>SICAPG</v>
          </cell>
          <cell r="AQ718">
            <v>11</v>
          </cell>
          <cell r="AR718">
            <v>2</v>
          </cell>
          <cell r="AS718">
            <v>18</v>
          </cell>
          <cell r="AW718" t="str">
            <v>50420G</v>
          </cell>
          <cell r="AX718" t="str">
            <v>CDI</v>
          </cell>
          <cell r="AY718" t="str">
            <v>50970G</v>
          </cell>
          <cell r="AZ718" t="str">
            <v>CDI</v>
          </cell>
          <cell r="BA718"/>
          <cell r="BB718"/>
        </row>
        <row r="719">
          <cell r="A719" t="str">
            <v>38623GLS12</v>
          </cell>
          <cell r="B719" t="str">
            <v>38623441</v>
          </cell>
          <cell r="C719" t="str">
            <v>38623358</v>
          </cell>
          <cell r="D719" t="str">
            <v>38623AMISSE</v>
          </cell>
          <cell r="E719" t="str">
            <v>38623COURDIER</v>
          </cell>
          <cell r="F719" t="str">
            <v>38623</v>
          </cell>
          <cell r="G719" t="str">
            <v>3862301700G</v>
          </cell>
          <cell r="H719" t="str">
            <v>3862320580G</v>
          </cell>
          <cell r="I719" t="str">
            <v>38623</v>
          </cell>
          <cell r="J719">
            <v>9</v>
          </cell>
          <cell r="K719">
            <v>39</v>
          </cell>
          <cell r="L719">
            <v>4</v>
          </cell>
          <cell r="M719" t="str">
            <v>PAP</v>
          </cell>
          <cell r="N719">
            <v>38623</v>
          </cell>
          <cell r="O719" t="str">
            <v>GLS12</v>
          </cell>
          <cell r="P719" t="str">
            <v>Guérande Intramuros OM</v>
          </cell>
          <cell r="Q719" t="str">
            <v>Guérande Saillé OM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str">
            <v>AMISSE</v>
          </cell>
          <cell r="W719" t="str">
            <v>COURDIER</v>
          </cell>
          <cell r="Y719">
            <v>441</v>
          </cell>
          <cell r="Z719">
            <v>358</v>
          </cell>
          <cell r="AA719" t="e">
            <v>#N/A</v>
          </cell>
          <cell r="AB719" t="e">
            <v>#N/A</v>
          </cell>
          <cell r="AC719"/>
          <cell r="AD719">
            <v>2</v>
          </cell>
          <cell r="AE719">
            <v>6</v>
          </cell>
          <cell r="AF719">
            <v>0</v>
          </cell>
          <cell r="AG719">
            <v>0</v>
          </cell>
          <cell r="AH719">
            <v>0</v>
          </cell>
          <cell r="AI719">
            <v>8</v>
          </cell>
          <cell r="AJ719" t="e">
            <v>#N/A</v>
          </cell>
          <cell r="AK719" t="e">
            <v>#N/A</v>
          </cell>
          <cell r="AL719" t="e">
            <v>#N/A</v>
          </cell>
          <cell r="AM719" t="e">
            <v>#N/A</v>
          </cell>
          <cell r="AN719" t="e">
            <v>#N/A</v>
          </cell>
          <cell r="AO719" t="str">
            <v>Guérande</v>
          </cell>
          <cell r="AP719" t="str">
            <v>SICAPG</v>
          </cell>
          <cell r="AQ719">
            <v>13</v>
          </cell>
          <cell r="AR719">
            <v>2</v>
          </cell>
          <cell r="AS719">
            <v>16</v>
          </cell>
          <cell r="AW719" t="str">
            <v>01700G</v>
          </cell>
          <cell r="AX719" t="str">
            <v>CDI</v>
          </cell>
          <cell r="AY719" t="str">
            <v>20580G</v>
          </cell>
          <cell r="AZ719" t="str">
            <v>CDI</v>
          </cell>
          <cell r="BA719"/>
          <cell r="BB719"/>
        </row>
        <row r="720">
          <cell r="A720" t="str">
            <v>38623GLS16</v>
          </cell>
          <cell r="B720" t="str">
            <v>38623490</v>
          </cell>
          <cell r="C720" t="str">
            <v>38623447</v>
          </cell>
          <cell r="D720" t="str">
            <v>38623LAQUITTANT</v>
          </cell>
          <cell r="E720" t="str">
            <v>38623MARICHAL S</v>
          </cell>
          <cell r="F720" t="str">
            <v>38623</v>
          </cell>
          <cell r="G720" t="str">
            <v>38623446000</v>
          </cell>
          <cell r="H720" t="str">
            <v>38623MARICHAL</v>
          </cell>
          <cell r="I720" t="str">
            <v>38623</v>
          </cell>
          <cell r="J720">
            <v>9</v>
          </cell>
          <cell r="K720">
            <v>39</v>
          </cell>
          <cell r="L720">
            <v>4</v>
          </cell>
          <cell r="M720" t="str">
            <v>PAP</v>
          </cell>
          <cell r="N720">
            <v>38623</v>
          </cell>
          <cell r="O720" t="str">
            <v>GLS16</v>
          </cell>
          <cell r="P720" t="str">
            <v>Pornichet S1/1 OM</v>
          </cell>
          <cell r="Q720" t="str">
            <v>Pornichet S2/1 EL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str">
            <v>LAQUITTANT</v>
          </cell>
          <cell r="W720" t="str">
            <v>MARICHAL S</v>
          </cell>
          <cell r="Y720">
            <v>490</v>
          </cell>
          <cell r="Z720">
            <v>447</v>
          </cell>
          <cell r="AA720" t="e">
            <v>#N/A</v>
          </cell>
          <cell r="AB720" t="e">
            <v>#N/A</v>
          </cell>
          <cell r="AC720"/>
          <cell r="AD720">
            <v>8.5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8.5</v>
          </cell>
          <cell r="AJ720" t="e">
            <v>#N/A</v>
          </cell>
          <cell r="AK720" t="e">
            <v>#N/A</v>
          </cell>
          <cell r="AL720" t="e">
            <v>#N/A</v>
          </cell>
          <cell r="AM720" t="e">
            <v>#N/A</v>
          </cell>
          <cell r="AN720" t="e">
            <v>#N/A</v>
          </cell>
          <cell r="AO720" t="str">
            <v>Pornichet</v>
          </cell>
          <cell r="AP720" t="str">
            <v>CARENE</v>
          </cell>
          <cell r="AQ720">
            <v>17</v>
          </cell>
          <cell r="AR720">
            <v>2</v>
          </cell>
          <cell r="AS720">
            <v>17</v>
          </cell>
          <cell r="AW720">
            <v>446000</v>
          </cell>
          <cell r="AX720" t="str">
            <v>CDI</v>
          </cell>
          <cell r="AY720" t="str">
            <v>MARICHAL</v>
          </cell>
          <cell r="AZ720" t="str">
            <v>CDI</v>
          </cell>
          <cell r="BA720"/>
          <cell r="BB720"/>
        </row>
        <row r="721">
          <cell r="A721" t="str">
            <v>38623GLS17</v>
          </cell>
          <cell r="B721" t="str">
            <v>38623447</v>
          </cell>
          <cell r="C721" t="str">
            <v>38623</v>
          </cell>
          <cell r="D721" t="str">
            <v>38623PECHENARD</v>
          </cell>
          <cell r="E721" t="str">
            <v>38623QUELLARD</v>
          </cell>
          <cell r="F721" t="str">
            <v>38623</v>
          </cell>
          <cell r="G721" t="str">
            <v>38623595500</v>
          </cell>
          <cell r="H721" t="str">
            <v>3862363855G</v>
          </cell>
          <cell r="I721" t="str">
            <v>38623</v>
          </cell>
          <cell r="J721">
            <v>9</v>
          </cell>
          <cell r="K721">
            <v>39</v>
          </cell>
          <cell r="L721">
            <v>4</v>
          </cell>
          <cell r="M721" t="str">
            <v>PAP</v>
          </cell>
          <cell r="N721">
            <v>38623</v>
          </cell>
          <cell r="O721" t="str">
            <v>GLS17</v>
          </cell>
          <cell r="P721" t="str">
            <v>Pornichet S1/2 OM</v>
          </cell>
          <cell r="Q721" t="str">
            <v>Pornichet S2/2 EL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str">
            <v>PECHENARD</v>
          </cell>
          <cell r="W721" t="str">
            <v>QUELLARD</v>
          </cell>
          <cell r="Y721">
            <v>447</v>
          </cell>
          <cell r="AA721" t="e">
            <v>#N/A</v>
          </cell>
          <cell r="AB721" t="e">
            <v>#N/A</v>
          </cell>
          <cell r="AC721"/>
          <cell r="AD721">
            <v>9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9</v>
          </cell>
          <cell r="AJ721" t="e">
            <v>#N/A</v>
          </cell>
          <cell r="AK721" t="e">
            <v>#N/A</v>
          </cell>
          <cell r="AL721" t="e">
            <v>#N/A</v>
          </cell>
          <cell r="AM721" t="e">
            <v>#N/A</v>
          </cell>
          <cell r="AN721" t="e">
            <v>#N/A</v>
          </cell>
          <cell r="AO721" t="str">
            <v>Pornichet</v>
          </cell>
          <cell r="AP721" t="str">
            <v>CARENE</v>
          </cell>
          <cell r="AQ721">
            <v>18</v>
          </cell>
          <cell r="AR721">
            <v>2</v>
          </cell>
          <cell r="AS721">
            <v>18</v>
          </cell>
          <cell r="AW721">
            <v>595500</v>
          </cell>
          <cell r="AX721" t="str">
            <v>CDI</v>
          </cell>
          <cell r="AY721" t="str">
            <v>63855G</v>
          </cell>
          <cell r="AZ721" t="str">
            <v>CDI</v>
          </cell>
          <cell r="BA721"/>
          <cell r="BB721"/>
        </row>
        <row r="722">
          <cell r="A722" t="str">
            <v>38623GLS20</v>
          </cell>
          <cell r="B722" t="str">
            <v>38623357</v>
          </cell>
          <cell r="C722" t="str">
            <v>38623</v>
          </cell>
          <cell r="D722" t="str">
            <v>38623GRAVE</v>
          </cell>
          <cell r="E722" t="str">
            <v>38623LEMASSON</v>
          </cell>
          <cell r="F722" t="str">
            <v>38623</v>
          </cell>
          <cell r="G722" t="str">
            <v>38623GRAVE</v>
          </cell>
          <cell r="H722" t="str">
            <v>38623LEMASSON</v>
          </cell>
          <cell r="I722" t="str">
            <v>38623</v>
          </cell>
          <cell r="J722">
            <v>9</v>
          </cell>
          <cell r="K722">
            <v>39</v>
          </cell>
          <cell r="L722">
            <v>4</v>
          </cell>
          <cell r="M722" t="str">
            <v>PAP</v>
          </cell>
          <cell r="N722">
            <v>38623</v>
          </cell>
          <cell r="O722" t="str">
            <v>GLS20</v>
          </cell>
          <cell r="P722" t="str">
            <v>Trignac S2 OM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str">
            <v>GRAVE</v>
          </cell>
          <cell r="W722" t="str">
            <v>LEMASSON</v>
          </cell>
          <cell r="Y722">
            <v>357</v>
          </cell>
          <cell r="AA722" t="e">
            <v>#N/A</v>
          </cell>
          <cell r="AB722" t="e">
            <v>#N/A</v>
          </cell>
          <cell r="AC722"/>
          <cell r="AD722">
            <v>7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7</v>
          </cell>
          <cell r="AJ722" t="e">
            <v>#N/A</v>
          </cell>
          <cell r="AK722" t="e">
            <v>#N/A</v>
          </cell>
          <cell r="AL722" t="e">
            <v>#N/A</v>
          </cell>
          <cell r="AM722" t="e">
            <v>#N/A</v>
          </cell>
          <cell r="AN722" t="e">
            <v>#N/A</v>
          </cell>
          <cell r="AO722" t="str">
            <v>Trignac</v>
          </cell>
          <cell r="AP722" t="str">
            <v>CARENE</v>
          </cell>
          <cell r="AQ722">
            <v>21</v>
          </cell>
          <cell r="AR722">
            <v>2</v>
          </cell>
          <cell r="AS722">
            <v>14</v>
          </cell>
          <cell r="AW722" t="str">
            <v>GRAVE</v>
          </cell>
          <cell r="AX722" t="str">
            <v>CDI</v>
          </cell>
          <cell r="AY722" t="str">
            <v>LEMASSON</v>
          </cell>
          <cell r="AZ722" t="str">
            <v>CDI</v>
          </cell>
          <cell r="BA722"/>
          <cell r="BB722"/>
        </row>
        <row r="723">
          <cell r="A723" t="str">
            <v>38623Encombrant</v>
          </cell>
          <cell r="B723" t="str">
            <v>38623271</v>
          </cell>
          <cell r="C723" t="str">
            <v>38623</v>
          </cell>
          <cell r="D723" t="str">
            <v>38623MALLET</v>
          </cell>
          <cell r="E723" t="str">
            <v>38623LEGUEN</v>
          </cell>
          <cell r="F723" t="str">
            <v>38623TERRIEN Y</v>
          </cell>
          <cell r="G723" t="str">
            <v>38623502210</v>
          </cell>
          <cell r="H723" t="str">
            <v>38623LEGUEN</v>
          </cell>
          <cell r="I723" t="str">
            <v>3862376098G</v>
          </cell>
          <cell r="J723">
            <v>9</v>
          </cell>
          <cell r="K723">
            <v>39</v>
          </cell>
          <cell r="L723">
            <v>4</v>
          </cell>
          <cell r="M723" t="str">
            <v>PAP</v>
          </cell>
          <cell r="N723">
            <v>38623</v>
          </cell>
          <cell r="O723" t="str">
            <v>Encombrant</v>
          </cell>
          <cell r="P723" t="str">
            <v>St André 1 ENC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str">
            <v>MALLET</v>
          </cell>
          <cell r="W723" t="str">
            <v>LEGUEN</v>
          </cell>
          <cell r="X723" t="str">
            <v>TERRIEN Y</v>
          </cell>
          <cell r="Y723">
            <v>271</v>
          </cell>
          <cell r="AA723" t="e">
            <v>#N/A</v>
          </cell>
          <cell r="AB723" t="e">
            <v>#N/A</v>
          </cell>
          <cell r="AC723" t="e">
            <v>#N/A</v>
          </cell>
          <cell r="AD723">
            <v>8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8</v>
          </cell>
          <cell r="AJ723" t="e">
            <v>#N/A</v>
          </cell>
          <cell r="AK723" t="e">
            <v>#N/A</v>
          </cell>
          <cell r="AL723" t="e">
            <v>#N/A</v>
          </cell>
          <cell r="AM723" t="e">
            <v>#N/A</v>
          </cell>
          <cell r="AN723" t="e">
            <v>#N/A</v>
          </cell>
          <cell r="AO723" t="str">
            <v>Encombrant</v>
          </cell>
          <cell r="AP723" t="str">
            <v>CARENE</v>
          </cell>
          <cell r="AQ723">
            <v>24</v>
          </cell>
          <cell r="AR723">
            <v>3</v>
          </cell>
          <cell r="AS723">
            <v>24</v>
          </cell>
          <cell r="AW723">
            <v>502210</v>
          </cell>
          <cell r="AX723" t="str">
            <v>CDI</v>
          </cell>
          <cell r="AY723" t="str">
            <v>LEGUEN</v>
          </cell>
          <cell r="AZ723" t="str">
            <v>CDI</v>
          </cell>
          <cell r="BA723" t="str">
            <v>76098G</v>
          </cell>
          <cell r="BB723" t="str">
            <v>CDI</v>
          </cell>
        </row>
        <row r="724">
          <cell r="A724" t="str">
            <v>38623Encombrant</v>
          </cell>
          <cell r="B724" t="str">
            <v>38623271</v>
          </cell>
          <cell r="C724" t="str">
            <v>38623</v>
          </cell>
          <cell r="D724" t="str">
            <v>38623</v>
          </cell>
          <cell r="E724" t="str">
            <v>38623</v>
          </cell>
          <cell r="F724" t="str">
            <v>38623</v>
          </cell>
          <cell r="G724" t="str">
            <v>38623</v>
          </cell>
          <cell r="H724" t="str">
            <v>38623</v>
          </cell>
          <cell r="I724" t="str">
            <v>38623</v>
          </cell>
          <cell r="J724">
            <v>9</v>
          </cell>
          <cell r="K724">
            <v>39</v>
          </cell>
          <cell r="L724">
            <v>4</v>
          </cell>
          <cell r="M724" t="str">
            <v>PAP</v>
          </cell>
          <cell r="N724">
            <v>38623</v>
          </cell>
          <cell r="O724" t="str">
            <v>Encombrant</v>
          </cell>
          <cell r="P724" t="str">
            <v>St André 2 ENC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Y724">
            <v>271</v>
          </cell>
          <cell r="AA724"/>
          <cell r="AB724"/>
          <cell r="AC724"/>
          <cell r="AD724">
            <v>8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8</v>
          </cell>
          <cell r="AJ724" t="e">
            <v>#N/A</v>
          </cell>
          <cell r="AK724" t="e">
            <v>#N/A</v>
          </cell>
          <cell r="AL724" t="e">
            <v>#N/A</v>
          </cell>
          <cell r="AM724" t="e">
            <v>#N/A</v>
          </cell>
          <cell r="AN724" t="e">
            <v>#N/A</v>
          </cell>
          <cell r="AO724" t="str">
            <v>Encombrant</v>
          </cell>
          <cell r="AP724" t="str">
            <v>CARENE</v>
          </cell>
          <cell r="AQ724">
            <v>24</v>
          </cell>
          <cell r="AR724">
            <v>0</v>
          </cell>
          <cell r="AS724">
            <v>0</v>
          </cell>
          <cell r="AW724"/>
          <cell r="AX724"/>
          <cell r="AY724"/>
          <cell r="AZ724"/>
          <cell r="BA724"/>
          <cell r="BB724"/>
        </row>
        <row r="725">
          <cell r="A725" t="str">
            <v>38623BLS1</v>
          </cell>
          <cell r="B725" t="str">
            <v>38623456</v>
          </cell>
          <cell r="C725" t="str">
            <v>38623</v>
          </cell>
          <cell r="D725" t="str">
            <v>38623HERLIDOU</v>
          </cell>
          <cell r="E725" t="str">
            <v>38623FORESTIER</v>
          </cell>
          <cell r="F725" t="str">
            <v>38623</v>
          </cell>
          <cell r="G725" t="str">
            <v>38623381010</v>
          </cell>
          <cell r="H725" t="str">
            <v>38623Forestier</v>
          </cell>
          <cell r="I725" t="str">
            <v>38623</v>
          </cell>
          <cell r="J725">
            <v>9</v>
          </cell>
          <cell r="K725">
            <v>39</v>
          </cell>
          <cell r="L725">
            <v>4</v>
          </cell>
          <cell r="M725" t="str">
            <v>PAP</v>
          </cell>
          <cell r="N725">
            <v>38623</v>
          </cell>
          <cell r="O725" t="str">
            <v>BLS1</v>
          </cell>
          <cell r="P725" t="str">
            <v>Pornic S7 OM+EL</v>
          </cell>
          <cell r="Q725" t="str">
            <v>Pornic GP 1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str">
            <v>HERLIDOU</v>
          </cell>
          <cell r="W725" t="str">
            <v>FORESTIER</v>
          </cell>
          <cell r="Y725">
            <v>456</v>
          </cell>
          <cell r="AA725" t="e">
            <v>#N/A</v>
          </cell>
          <cell r="AB725" t="e">
            <v>#N/A</v>
          </cell>
          <cell r="AC725"/>
          <cell r="AD725">
            <v>8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8</v>
          </cell>
          <cell r="AJ725" t="e">
            <v>#N/A</v>
          </cell>
          <cell r="AK725" t="e">
            <v>#N/A</v>
          </cell>
          <cell r="AL725" t="e">
            <v>#N/A</v>
          </cell>
          <cell r="AM725" t="e">
            <v>#N/A</v>
          </cell>
          <cell r="AN725" t="e">
            <v>#N/A</v>
          </cell>
          <cell r="AO725" t="str">
            <v>Pornic OM</v>
          </cell>
          <cell r="AP725" t="str">
            <v>CC Pornic</v>
          </cell>
          <cell r="AQ725">
            <v>28</v>
          </cell>
          <cell r="AR725">
            <v>2</v>
          </cell>
          <cell r="AS725">
            <v>16</v>
          </cell>
          <cell r="AW725">
            <v>381010</v>
          </cell>
          <cell r="AX725" t="str">
            <v>CDI</v>
          </cell>
          <cell r="AY725" t="str">
            <v>Forestier</v>
          </cell>
          <cell r="AZ725" t="str">
            <v>CDI</v>
          </cell>
          <cell r="BA725"/>
          <cell r="BB725"/>
        </row>
        <row r="726">
          <cell r="A726" t="str">
            <v>38623BLS5</v>
          </cell>
          <cell r="B726" t="str">
            <v>38623311</v>
          </cell>
          <cell r="C726" t="str">
            <v>386237570</v>
          </cell>
          <cell r="D726" t="str">
            <v>38623TESSIER</v>
          </cell>
          <cell r="E726" t="str">
            <v>38623ANDRE</v>
          </cell>
          <cell r="F726" t="str">
            <v>38623</v>
          </cell>
          <cell r="G726" t="str">
            <v>38623761050</v>
          </cell>
          <cell r="H726" t="str">
            <v>3862318810</v>
          </cell>
          <cell r="I726" t="str">
            <v>38623</v>
          </cell>
          <cell r="J726">
            <v>9</v>
          </cell>
          <cell r="K726">
            <v>39</v>
          </cell>
          <cell r="L726">
            <v>4</v>
          </cell>
          <cell r="M726" t="str">
            <v>PAP</v>
          </cell>
          <cell r="N726">
            <v>38623</v>
          </cell>
          <cell r="O726" t="str">
            <v>BLS5</v>
          </cell>
          <cell r="P726" t="str">
            <v>Pornic Corbeilles</v>
          </cell>
          <cell r="Q726" t="str">
            <v>Pornic GP 2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str">
            <v>TESSIER</v>
          </cell>
          <cell r="W726" t="str">
            <v>ANDRE</v>
          </cell>
          <cell r="Y726">
            <v>311</v>
          </cell>
          <cell r="Z726">
            <v>7570</v>
          </cell>
          <cell r="AA726" t="e">
            <v>#N/A</v>
          </cell>
          <cell r="AB726" t="e">
            <v>#N/A</v>
          </cell>
          <cell r="AC726"/>
          <cell r="AD726">
            <v>8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8</v>
          </cell>
          <cell r="AJ726" t="e">
            <v>#N/A</v>
          </cell>
          <cell r="AK726" t="e">
            <v>#N/A</v>
          </cell>
          <cell r="AL726" t="e">
            <v>#N/A</v>
          </cell>
          <cell r="AM726" t="e">
            <v>#N/A</v>
          </cell>
          <cell r="AN726" t="e">
            <v>#N/A</v>
          </cell>
          <cell r="AO726" t="str">
            <v>Pornic Corbeilles</v>
          </cell>
          <cell r="AP726" t="str">
            <v>CC Pornic</v>
          </cell>
          <cell r="AQ726">
            <v>32</v>
          </cell>
          <cell r="AR726">
            <v>2</v>
          </cell>
          <cell r="AS726">
            <v>16</v>
          </cell>
          <cell r="AW726">
            <v>761050</v>
          </cell>
          <cell r="AX726" t="str">
            <v>CDI</v>
          </cell>
          <cell r="AY726">
            <v>18810</v>
          </cell>
          <cell r="AZ726" t="str">
            <v>CDI</v>
          </cell>
          <cell r="BA726"/>
          <cell r="BB726"/>
        </row>
        <row r="727">
          <cell r="A727" t="str">
            <v>38623BLS6</v>
          </cell>
          <cell r="B727" t="str">
            <v>38623310</v>
          </cell>
          <cell r="C727" t="str">
            <v>38623</v>
          </cell>
          <cell r="D727" t="str">
            <v>38623DIAS DA COSTA</v>
          </cell>
          <cell r="E727" t="str">
            <v>38623RACON</v>
          </cell>
          <cell r="F727" t="str">
            <v>38623</v>
          </cell>
          <cell r="G727" t="str">
            <v>38623245303</v>
          </cell>
          <cell r="H727" t="str">
            <v>38623Racon</v>
          </cell>
          <cell r="I727" t="str">
            <v>38623</v>
          </cell>
          <cell r="J727">
            <v>9</v>
          </cell>
          <cell r="K727">
            <v>39</v>
          </cell>
          <cell r="L727">
            <v>4</v>
          </cell>
          <cell r="M727" t="str">
            <v>PAP</v>
          </cell>
          <cell r="N727">
            <v>38623</v>
          </cell>
          <cell r="O727" t="str">
            <v>BLS6</v>
          </cell>
          <cell r="P727" t="str">
            <v>Pornic VE S7&amp;S9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str">
            <v>DIAS DA COSTA</v>
          </cell>
          <cell r="W727" t="str">
            <v>RACON</v>
          </cell>
          <cell r="Y727">
            <v>310</v>
          </cell>
          <cell r="AA727" t="e">
            <v>#N/A</v>
          </cell>
          <cell r="AB727" t="e">
            <v>#N/A</v>
          </cell>
          <cell r="AC727"/>
          <cell r="AD727">
            <v>8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8</v>
          </cell>
          <cell r="AJ727" t="e">
            <v>#N/A</v>
          </cell>
          <cell r="AK727" t="e">
            <v>#N/A</v>
          </cell>
          <cell r="AL727" t="e">
            <v>#N/A</v>
          </cell>
          <cell r="AM727" t="e">
            <v>#N/A</v>
          </cell>
          <cell r="AN727" t="e">
            <v>#N/A</v>
          </cell>
          <cell r="AO727" t="str">
            <v>Pornic VE</v>
          </cell>
          <cell r="AP727" t="str">
            <v>CC Pornic</v>
          </cell>
          <cell r="AQ727">
            <v>33</v>
          </cell>
          <cell r="AR727">
            <v>2</v>
          </cell>
          <cell r="AS727">
            <v>16</v>
          </cell>
          <cell r="AW727">
            <v>245303</v>
          </cell>
          <cell r="AX727" t="str">
            <v>CDI</v>
          </cell>
          <cell r="AY727" t="str">
            <v>Racon</v>
          </cell>
          <cell r="AZ727" t="str">
            <v>Intérim</v>
          </cell>
          <cell r="BA727"/>
          <cell r="BB727"/>
        </row>
        <row r="728">
          <cell r="A728" t="str">
            <v>38623BLS7</v>
          </cell>
          <cell r="B728" t="str">
            <v>38623456</v>
          </cell>
          <cell r="C728" t="str">
            <v>38623</v>
          </cell>
          <cell r="D728" t="str">
            <v>38623BOISMAIN</v>
          </cell>
          <cell r="E728" t="str">
            <v>38623LEGOLF</v>
          </cell>
          <cell r="F728" t="str">
            <v>38623</v>
          </cell>
          <cell r="G728" t="str">
            <v>3862308820G</v>
          </cell>
          <cell r="H728" t="str">
            <v>38623LEGOLF</v>
          </cell>
          <cell r="I728" t="str">
            <v>38623</v>
          </cell>
          <cell r="J728">
            <v>9</v>
          </cell>
          <cell r="K728">
            <v>39</v>
          </cell>
          <cell r="L728">
            <v>4</v>
          </cell>
          <cell r="M728" t="str">
            <v>PAP</v>
          </cell>
          <cell r="N728">
            <v>38623</v>
          </cell>
          <cell r="O728" t="str">
            <v>BLS7</v>
          </cell>
          <cell r="P728" t="str">
            <v>Pornic S9 OM+EL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str">
            <v>BOISMAIN</v>
          </cell>
          <cell r="W728" t="str">
            <v>LEGOLF</v>
          </cell>
          <cell r="Y728">
            <v>456</v>
          </cell>
          <cell r="AA728" t="e">
            <v>#N/A</v>
          </cell>
          <cell r="AB728" t="e">
            <v>#N/A</v>
          </cell>
          <cell r="AC728"/>
          <cell r="AD728">
            <v>7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7</v>
          </cell>
          <cell r="AJ728" t="e">
            <v>#N/A</v>
          </cell>
          <cell r="AK728" t="e">
            <v>#N/A</v>
          </cell>
          <cell r="AL728" t="e">
            <v>#N/A</v>
          </cell>
          <cell r="AM728" t="e">
            <v>#N/A</v>
          </cell>
          <cell r="AN728" t="e">
            <v>#N/A</v>
          </cell>
          <cell r="AO728" t="str">
            <v>Pornic OM</v>
          </cell>
          <cell r="AP728" t="str">
            <v>CC Pornic</v>
          </cell>
          <cell r="AQ728">
            <v>34</v>
          </cell>
          <cell r="AR728">
            <v>2</v>
          </cell>
          <cell r="AS728">
            <v>14</v>
          </cell>
          <cell r="AW728" t="str">
            <v>08820G</v>
          </cell>
          <cell r="AX728" t="str">
            <v>CDI</v>
          </cell>
          <cell r="AY728" t="str">
            <v>LEGOLF</v>
          </cell>
          <cell r="AZ728" t="str">
            <v>CDI</v>
          </cell>
          <cell r="BA728"/>
          <cell r="BB728"/>
        </row>
        <row r="729">
          <cell r="A729" t="str">
            <v>38623G Marché 1</v>
          </cell>
          <cell r="B729" t="str">
            <v>38623243</v>
          </cell>
          <cell r="C729" t="str">
            <v>38623</v>
          </cell>
          <cell r="D729">
            <v>38623</v>
          </cell>
          <cell r="E729">
            <v>38623</v>
          </cell>
          <cell r="F729">
            <v>38623</v>
          </cell>
          <cell r="G729" t="str">
            <v>3862376098G</v>
          </cell>
          <cell r="H729" t="str">
            <v>38623</v>
          </cell>
          <cell r="I729" t="str">
            <v>38623</v>
          </cell>
          <cell r="J729">
            <v>9</v>
          </cell>
          <cell r="K729">
            <v>39</v>
          </cell>
          <cell r="L729">
            <v>4</v>
          </cell>
          <cell r="M729" t="str">
            <v>PAP</v>
          </cell>
          <cell r="N729">
            <v>38623</v>
          </cell>
          <cell r="O729" t="str">
            <v>G Marché 1</v>
          </cell>
          <cell r="P729" t="str">
            <v>Le Pouliguen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str">
            <v>TERRIEN Y</v>
          </cell>
          <cell r="Y729">
            <v>243</v>
          </cell>
          <cell r="AA729" t="e">
            <v>#N/A</v>
          </cell>
          <cell r="AB729"/>
          <cell r="AC729"/>
          <cell r="AD729">
            <v>1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1</v>
          </cell>
          <cell r="AJ729" t="e">
            <v>#N/A</v>
          </cell>
          <cell r="AK729" t="e">
            <v>#N/A</v>
          </cell>
          <cell r="AL729" t="e">
            <v>#N/A</v>
          </cell>
          <cell r="AM729" t="e">
            <v>#N/A</v>
          </cell>
          <cell r="AN729" t="e">
            <v>#N/A</v>
          </cell>
          <cell r="AO729" t="str">
            <v>Marché Le Pouliguen</v>
          </cell>
          <cell r="AP729" t="str">
            <v>MARCHE</v>
          </cell>
          <cell r="AQ729">
            <v>57</v>
          </cell>
          <cell r="AR729">
            <v>1</v>
          </cell>
          <cell r="AS729">
            <v>1</v>
          </cell>
          <cell r="AW729" t="str">
            <v>76098G</v>
          </cell>
          <cell r="AX729" t="str">
            <v>CDI</v>
          </cell>
          <cell r="AY729"/>
          <cell r="AZ729"/>
          <cell r="BA729"/>
          <cell r="BB729"/>
        </row>
        <row r="730">
          <cell r="A730" t="str">
            <v>38623G Marché 2</v>
          </cell>
          <cell r="B730" t="str">
            <v>38623243</v>
          </cell>
          <cell r="C730" t="str">
            <v>38623</v>
          </cell>
          <cell r="D730">
            <v>38623</v>
          </cell>
          <cell r="E730">
            <v>38623</v>
          </cell>
          <cell r="F730">
            <v>38623</v>
          </cell>
          <cell r="G730" t="str">
            <v>3862376098G</v>
          </cell>
          <cell r="H730" t="str">
            <v>38623</v>
          </cell>
          <cell r="I730" t="str">
            <v>38623</v>
          </cell>
          <cell r="J730">
            <v>9</v>
          </cell>
          <cell r="K730">
            <v>39</v>
          </cell>
          <cell r="L730">
            <v>4</v>
          </cell>
          <cell r="M730" t="str">
            <v>PAP</v>
          </cell>
          <cell r="N730">
            <v>38623</v>
          </cell>
          <cell r="O730" t="str">
            <v>G Marché 2</v>
          </cell>
          <cell r="P730" t="str">
            <v>Guérande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str">
            <v>TERRIEN Y</v>
          </cell>
          <cell r="Y730">
            <v>243</v>
          </cell>
          <cell r="AA730" t="e">
            <v>#N/A</v>
          </cell>
          <cell r="AB730"/>
          <cell r="AC730"/>
          <cell r="AD730">
            <v>1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1</v>
          </cell>
          <cell r="AJ730" t="e">
            <v>#N/A</v>
          </cell>
          <cell r="AK730" t="e">
            <v>#N/A</v>
          </cell>
          <cell r="AL730" t="e">
            <v>#N/A</v>
          </cell>
          <cell r="AM730" t="e">
            <v>#N/A</v>
          </cell>
          <cell r="AN730" t="e">
            <v>#N/A</v>
          </cell>
          <cell r="AO730" t="str">
            <v>Marché Guérande</v>
          </cell>
          <cell r="AP730" t="str">
            <v>MARCHE</v>
          </cell>
          <cell r="AQ730">
            <v>58</v>
          </cell>
          <cell r="AR730">
            <v>1</v>
          </cell>
          <cell r="AS730">
            <v>1</v>
          </cell>
          <cell r="AW730" t="str">
            <v>76098G</v>
          </cell>
          <cell r="AX730" t="str">
            <v>CDI</v>
          </cell>
          <cell r="AY730"/>
          <cell r="AZ730"/>
          <cell r="BA730"/>
          <cell r="BB730"/>
        </row>
        <row r="731">
          <cell r="A731" t="str">
            <v>38623G Marché 4</v>
          </cell>
          <cell r="B731" t="str">
            <v>38623490</v>
          </cell>
          <cell r="C731" t="str">
            <v>38623</v>
          </cell>
          <cell r="D731">
            <v>38623</v>
          </cell>
          <cell r="E731">
            <v>38623</v>
          </cell>
          <cell r="F731">
            <v>38623</v>
          </cell>
          <cell r="G731" t="str">
            <v>38623595500</v>
          </cell>
          <cell r="H731" t="str">
            <v>38623</v>
          </cell>
          <cell r="I731" t="str">
            <v>38623</v>
          </cell>
          <cell r="J731">
            <v>9</v>
          </cell>
          <cell r="K731">
            <v>39</v>
          </cell>
          <cell r="L731">
            <v>4</v>
          </cell>
          <cell r="M731" t="str">
            <v>PAP</v>
          </cell>
          <cell r="N731">
            <v>38623</v>
          </cell>
          <cell r="O731" t="str">
            <v>G Marché 4</v>
          </cell>
          <cell r="P731" t="str">
            <v>Pornichet Joffre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 t="str">
            <v>PECHENARD</v>
          </cell>
          <cell r="Y731">
            <v>490</v>
          </cell>
          <cell r="AA731" t="e">
            <v>#N/A</v>
          </cell>
          <cell r="AB731"/>
          <cell r="AC731"/>
          <cell r="AD731">
            <v>1.5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1.5</v>
          </cell>
          <cell r="AJ731" t="e">
            <v>#N/A</v>
          </cell>
          <cell r="AK731" t="e">
            <v>#N/A</v>
          </cell>
          <cell r="AL731" t="e">
            <v>#N/A</v>
          </cell>
          <cell r="AM731" t="e">
            <v>#N/A</v>
          </cell>
          <cell r="AN731" t="e">
            <v>#N/A</v>
          </cell>
          <cell r="AO731" t="str">
            <v>Marché Pornichet</v>
          </cell>
          <cell r="AP731" t="str">
            <v>MARCHE</v>
          </cell>
          <cell r="AQ731">
            <v>60</v>
          </cell>
          <cell r="AR731">
            <v>1</v>
          </cell>
          <cell r="AS731">
            <v>1.5</v>
          </cell>
          <cell r="AW731">
            <v>595500</v>
          </cell>
          <cell r="AX731" t="str">
            <v>CDI</v>
          </cell>
          <cell r="AY731"/>
          <cell r="AZ731"/>
          <cell r="BA731"/>
          <cell r="BB731"/>
        </row>
        <row r="732">
          <cell r="A732" t="str">
            <v>38623B Marché 1</v>
          </cell>
          <cell r="B732" t="str">
            <v>38623311</v>
          </cell>
          <cell r="C732" t="str">
            <v>38623</v>
          </cell>
          <cell r="D732">
            <v>38623</v>
          </cell>
          <cell r="E732">
            <v>38623</v>
          </cell>
          <cell r="F732">
            <v>38623</v>
          </cell>
          <cell r="G732" t="str">
            <v>38623Forestier</v>
          </cell>
          <cell r="H732" t="str">
            <v>38623</v>
          </cell>
          <cell r="I732" t="str">
            <v>38623</v>
          </cell>
          <cell r="J732">
            <v>9</v>
          </cell>
          <cell r="K732">
            <v>39</v>
          </cell>
          <cell r="L732">
            <v>4</v>
          </cell>
          <cell r="M732" t="str">
            <v>PAP</v>
          </cell>
          <cell r="N732">
            <v>38623</v>
          </cell>
          <cell r="O732" t="str">
            <v>B Marché 1</v>
          </cell>
          <cell r="P732" t="str">
            <v>Pornic la Birochère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str">
            <v>FORESTIER</v>
          </cell>
          <cell r="Y732">
            <v>311</v>
          </cell>
          <cell r="AA732" t="e">
            <v>#N/A</v>
          </cell>
          <cell r="AB732"/>
          <cell r="AC732"/>
          <cell r="AD732">
            <v>1.5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1.5</v>
          </cell>
          <cell r="AJ732" t="e">
            <v>#N/A</v>
          </cell>
          <cell r="AK732" t="e">
            <v>#N/A</v>
          </cell>
          <cell r="AL732" t="e">
            <v>#N/A</v>
          </cell>
          <cell r="AM732" t="e">
            <v>#N/A</v>
          </cell>
          <cell r="AN732" t="e">
            <v>#N/A</v>
          </cell>
          <cell r="AO732" t="str">
            <v>Pornic Marché</v>
          </cell>
          <cell r="AP732" t="str">
            <v>MARCHE</v>
          </cell>
          <cell r="AQ732">
            <v>62</v>
          </cell>
          <cell r="AR732">
            <v>1</v>
          </cell>
          <cell r="AS732">
            <v>1.5</v>
          </cell>
          <cell r="AW732" t="str">
            <v>Forestier</v>
          </cell>
          <cell r="AX732" t="str">
            <v>CDI</v>
          </cell>
          <cell r="AY732"/>
          <cell r="AZ732"/>
          <cell r="BA732"/>
          <cell r="BB732"/>
        </row>
        <row r="733">
          <cell r="A733" t="str">
            <v>38623P1</v>
          </cell>
          <cell r="B733" t="str">
            <v>386231341</v>
          </cell>
          <cell r="C733" t="str">
            <v>38623</v>
          </cell>
          <cell r="D733" t="str">
            <v>38623GUILLAUME</v>
          </cell>
          <cell r="E733" t="str">
            <v>38623</v>
          </cell>
          <cell r="F733" t="str">
            <v>38623</v>
          </cell>
          <cell r="G733" t="str">
            <v>38623GUILLAUME</v>
          </cell>
          <cell r="H733" t="str">
            <v>38623</v>
          </cell>
          <cell r="I733" t="str">
            <v>38623</v>
          </cell>
          <cell r="J733">
            <v>9</v>
          </cell>
          <cell r="K733">
            <v>39</v>
          </cell>
          <cell r="L733">
            <v>4</v>
          </cell>
          <cell r="M733" t="str">
            <v>RED</v>
          </cell>
          <cell r="N733">
            <v>38623</v>
          </cell>
          <cell r="O733" t="str">
            <v>P1</v>
          </cell>
          <cell r="P733" t="str">
            <v>Activité Redon et Carentoir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 t="str">
            <v>4h00</v>
          </cell>
          <cell r="V733" t="str">
            <v>GUILLAUME</v>
          </cell>
          <cell r="Y733">
            <v>1341</v>
          </cell>
          <cell r="AQ733">
            <v>55</v>
          </cell>
          <cell r="AR733">
            <v>1</v>
          </cell>
          <cell r="AS733">
            <v>0</v>
          </cell>
          <cell r="AW733" t="str">
            <v>GUILLAUME</v>
          </cell>
          <cell r="AX733" t="str">
            <v>CDI</v>
          </cell>
          <cell r="AY733"/>
          <cell r="AZ733"/>
          <cell r="BA733"/>
          <cell r="BB733"/>
        </row>
        <row r="734">
          <cell r="A734" t="str">
            <v>38623PST1</v>
          </cell>
          <cell r="B734" t="str">
            <v>38623</v>
          </cell>
          <cell r="C734" t="str">
            <v>38623</v>
          </cell>
          <cell r="D734" t="str">
            <v>38623LE FLOCH</v>
          </cell>
          <cell r="E734" t="str">
            <v>38623</v>
          </cell>
          <cell r="F734" t="str">
            <v>38623</v>
          </cell>
          <cell r="G734" t="str">
            <v>38623LE FLOCH</v>
          </cell>
          <cell r="H734" t="str">
            <v>38623</v>
          </cell>
          <cell r="I734" t="str">
            <v>38623</v>
          </cell>
          <cell r="J734">
            <v>9</v>
          </cell>
          <cell r="K734">
            <v>39</v>
          </cell>
          <cell r="L734">
            <v>4</v>
          </cell>
          <cell r="M734" t="str">
            <v>TF</v>
          </cell>
          <cell r="N734">
            <v>38623</v>
          </cell>
          <cell r="O734" t="str">
            <v>PST1</v>
          </cell>
          <cell r="P734" t="str">
            <v>Station Transfert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 t="str">
            <v>7h30 à 16h45</v>
          </cell>
          <cell r="V734" t="str">
            <v>LE FLOCH</v>
          </cell>
          <cell r="AQ734">
            <v>47</v>
          </cell>
          <cell r="AR734">
            <v>1</v>
          </cell>
          <cell r="AS734">
            <v>0</v>
          </cell>
          <cell r="AW734" t="str">
            <v>LE FLOCH</v>
          </cell>
          <cell r="AX734" t="str">
            <v>CDI</v>
          </cell>
          <cell r="AY734"/>
          <cell r="AZ734"/>
          <cell r="BA734"/>
          <cell r="BB734"/>
        </row>
        <row r="735">
          <cell r="A735" t="str">
            <v>38623PST2</v>
          </cell>
          <cell r="B735" t="str">
            <v>38623</v>
          </cell>
          <cell r="C735" t="str">
            <v>38623</v>
          </cell>
          <cell r="D735" t="str">
            <v>38623HANCKE</v>
          </cell>
          <cell r="E735" t="str">
            <v>38623</v>
          </cell>
          <cell r="F735" t="str">
            <v>38623</v>
          </cell>
          <cell r="G735" t="str">
            <v>3862337330G</v>
          </cell>
          <cell r="H735" t="str">
            <v>38623</v>
          </cell>
          <cell r="I735" t="str">
            <v>38623</v>
          </cell>
          <cell r="J735">
            <v>9</v>
          </cell>
          <cell r="K735">
            <v>39</v>
          </cell>
          <cell r="L735">
            <v>4</v>
          </cell>
          <cell r="M735" t="str">
            <v>TF</v>
          </cell>
          <cell r="N735">
            <v>38623</v>
          </cell>
          <cell r="O735" t="str">
            <v>PST2</v>
          </cell>
          <cell r="P735" t="str">
            <v>Station Transfert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 t="str">
            <v>8h00 à 17h15</v>
          </cell>
          <cell r="V735" t="str">
            <v>HANCKE</v>
          </cell>
          <cell r="AQ735">
            <v>48</v>
          </cell>
          <cell r="AR735">
            <v>1</v>
          </cell>
          <cell r="AS735">
            <v>0</v>
          </cell>
          <cell r="AW735" t="str">
            <v>37330G</v>
          </cell>
          <cell r="AX735" t="str">
            <v>CDI</v>
          </cell>
          <cell r="AY735"/>
          <cell r="AZ735"/>
          <cell r="BA735"/>
          <cell r="BB735"/>
        </row>
        <row r="736">
          <cell r="A736" t="str">
            <v>38623TRP1</v>
          </cell>
          <cell r="B736" t="str">
            <v>38623</v>
          </cell>
          <cell r="C736" t="str">
            <v>38623</v>
          </cell>
          <cell r="D736" t="str">
            <v>38623BOURGEOIS</v>
          </cell>
          <cell r="E736" t="str">
            <v>38623FRADIN</v>
          </cell>
          <cell r="F736" t="str">
            <v>38623</v>
          </cell>
          <cell r="G736" t="str">
            <v>38623Bourgeois</v>
          </cell>
          <cell r="H736" t="str">
            <v>3862331421G</v>
          </cell>
          <cell r="I736" t="str">
            <v>38623</v>
          </cell>
          <cell r="J736">
            <v>9</v>
          </cell>
          <cell r="K736">
            <v>39</v>
          </cell>
          <cell r="L736">
            <v>4</v>
          </cell>
          <cell r="M736" t="str">
            <v>TRP</v>
          </cell>
          <cell r="N736">
            <v>38623</v>
          </cell>
          <cell r="O736" t="str">
            <v>TRP1</v>
          </cell>
          <cell r="P736" t="str">
            <v>Agirec</v>
          </cell>
          <cell r="Q736" t="str">
            <v>S.R.M.O.</v>
          </cell>
          <cell r="R736">
            <v>0</v>
          </cell>
          <cell r="S736">
            <v>0</v>
          </cell>
          <cell r="T736">
            <v>0</v>
          </cell>
          <cell r="U736" t="str">
            <v>6h00</v>
          </cell>
          <cell r="V736" t="str">
            <v>BOURGEOIS</v>
          </cell>
          <cell r="W736" t="str">
            <v>FRADIN</v>
          </cell>
          <cell r="AQ736">
            <v>50</v>
          </cell>
          <cell r="AR736">
            <v>2</v>
          </cell>
          <cell r="AS736">
            <v>0</v>
          </cell>
          <cell r="AW736" t="str">
            <v>Bourgeois</v>
          </cell>
          <cell r="AX736">
            <v>0</v>
          </cell>
          <cell r="AY736" t="str">
            <v>31421G</v>
          </cell>
          <cell r="AZ736" t="str">
            <v>CDI</v>
          </cell>
          <cell r="BA736"/>
          <cell r="BB736"/>
        </row>
        <row r="737">
          <cell r="A737" t="str">
            <v>38623TRP2</v>
          </cell>
          <cell r="B737" t="str">
            <v>38623</v>
          </cell>
          <cell r="C737" t="str">
            <v>38623</v>
          </cell>
          <cell r="D737" t="str">
            <v>38623BERNIER D</v>
          </cell>
          <cell r="E737" t="str">
            <v>38623</v>
          </cell>
          <cell r="F737" t="str">
            <v>38623</v>
          </cell>
          <cell r="G737" t="str">
            <v>38623BERNIERD</v>
          </cell>
          <cell r="H737" t="str">
            <v>38623</v>
          </cell>
          <cell r="I737" t="str">
            <v>38623</v>
          </cell>
          <cell r="J737">
            <v>9</v>
          </cell>
          <cell r="K737">
            <v>39</v>
          </cell>
          <cell r="L737">
            <v>4</v>
          </cell>
          <cell r="M737" t="str">
            <v>TRP</v>
          </cell>
          <cell r="N737">
            <v>38623</v>
          </cell>
          <cell r="O737" t="str">
            <v>TRP2</v>
          </cell>
          <cell r="P737" t="str">
            <v>Transfert OM/DI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 t="str">
            <v>4h00</v>
          </cell>
          <cell r="V737" t="str">
            <v>BERNIER D</v>
          </cell>
          <cell r="AQ737">
            <v>51</v>
          </cell>
          <cell r="AR737">
            <v>1</v>
          </cell>
          <cell r="AS737">
            <v>0</v>
          </cell>
          <cell r="AW737" t="str">
            <v>BERNIERD</v>
          </cell>
          <cell r="AX737" t="str">
            <v>CDI</v>
          </cell>
          <cell r="AY737"/>
          <cell r="AZ737"/>
          <cell r="BA737"/>
          <cell r="BB737"/>
        </row>
        <row r="738">
          <cell r="A738" t="str">
            <v>38623TRP3</v>
          </cell>
          <cell r="B738" t="str">
            <v>38623</v>
          </cell>
          <cell r="C738" t="str">
            <v>38623</v>
          </cell>
          <cell r="D738" t="str">
            <v>38623ROBERT</v>
          </cell>
          <cell r="E738" t="str">
            <v>38623</v>
          </cell>
          <cell r="F738" t="str">
            <v>38623</v>
          </cell>
          <cell r="G738" t="str">
            <v>38623ROBERT</v>
          </cell>
          <cell r="H738" t="str">
            <v>38623</v>
          </cell>
          <cell r="I738" t="str">
            <v>38623</v>
          </cell>
          <cell r="J738">
            <v>9</v>
          </cell>
          <cell r="K738">
            <v>39</v>
          </cell>
          <cell r="L738">
            <v>4</v>
          </cell>
          <cell r="M738" t="str">
            <v>TRP</v>
          </cell>
          <cell r="N738">
            <v>38623</v>
          </cell>
          <cell r="O738" t="str">
            <v>TRP3</v>
          </cell>
          <cell r="P738" t="str">
            <v>Broyage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 t="str">
            <v>13h00</v>
          </cell>
          <cell r="V738" t="str">
            <v>ROBERT</v>
          </cell>
          <cell r="AQ738">
            <v>52</v>
          </cell>
          <cell r="AR738">
            <v>1</v>
          </cell>
          <cell r="AS738">
            <v>0</v>
          </cell>
          <cell r="AW738" t="str">
            <v>ROBERT</v>
          </cell>
          <cell r="AX738" t="str">
            <v>CDI</v>
          </cell>
          <cell r="AY738"/>
          <cell r="AZ738"/>
          <cell r="BA738"/>
          <cell r="BB738"/>
        </row>
        <row r="739">
          <cell r="A739" t="str">
            <v>38623TRP4</v>
          </cell>
          <cell r="B739" t="str">
            <v>38623</v>
          </cell>
          <cell r="C739" t="str">
            <v>38623</v>
          </cell>
          <cell r="D739" t="str">
            <v>38623</v>
          </cell>
          <cell r="E739" t="str">
            <v>38623</v>
          </cell>
          <cell r="F739" t="str">
            <v>38623</v>
          </cell>
          <cell r="G739" t="str">
            <v>38623</v>
          </cell>
          <cell r="H739" t="str">
            <v>38623</v>
          </cell>
          <cell r="I739" t="str">
            <v>38623</v>
          </cell>
          <cell r="J739">
            <v>9</v>
          </cell>
          <cell r="K739">
            <v>39</v>
          </cell>
          <cell r="L739">
            <v>4</v>
          </cell>
          <cell r="M739" t="str">
            <v>TRP</v>
          </cell>
          <cell r="N739">
            <v>38623</v>
          </cell>
          <cell r="O739" t="str">
            <v>TRP4</v>
          </cell>
          <cell r="P739" t="str">
            <v>Compacteur EL Saint-Brévin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 t="str">
            <v>6h00</v>
          </cell>
          <cell r="AQ739">
            <v>53</v>
          </cell>
          <cell r="AR739">
            <v>0</v>
          </cell>
          <cell r="AS739">
            <v>0</v>
          </cell>
          <cell r="AW739"/>
          <cell r="AX739"/>
          <cell r="AY739"/>
          <cell r="AZ739"/>
          <cell r="BA739"/>
          <cell r="BB739"/>
        </row>
        <row r="740">
          <cell r="A740" t="str">
            <v>38623VP1</v>
          </cell>
          <cell r="B740" t="str">
            <v>386231442</v>
          </cell>
          <cell r="C740" t="str">
            <v>38623</v>
          </cell>
          <cell r="D740" t="str">
            <v>38623CHAPEAU</v>
          </cell>
          <cell r="E740" t="str">
            <v>38623</v>
          </cell>
          <cell r="F740" t="str">
            <v>38623</v>
          </cell>
          <cell r="G740" t="str">
            <v>38623CHAPEAU</v>
          </cell>
          <cell r="H740" t="str">
            <v>38623</v>
          </cell>
          <cell r="I740" t="str">
            <v>38623</v>
          </cell>
          <cell r="J740">
            <v>9</v>
          </cell>
          <cell r="K740">
            <v>39</v>
          </cell>
          <cell r="L740">
            <v>4</v>
          </cell>
          <cell r="M740" t="str">
            <v>VP</v>
          </cell>
          <cell r="N740">
            <v>38623</v>
          </cell>
          <cell r="O740" t="str">
            <v>VP1</v>
          </cell>
          <cell r="P740" t="str">
            <v>Marché Pornichet</v>
          </cell>
          <cell r="Q740" t="str">
            <v>Pornichet PC</v>
          </cell>
          <cell r="R740" t="str">
            <v>La Baule PC</v>
          </cell>
          <cell r="S740" t="str">
            <v>Marché Porncihet</v>
          </cell>
          <cell r="T740">
            <v>0</v>
          </cell>
          <cell r="U740" t="str">
            <v>6h00</v>
          </cell>
          <cell r="V740" t="str">
            <v>CHAPEAU</v>
          </cell>
          <cell r="Y740">
            <v>1442</v>
          </cell>
          <cell r="AQ740">
            <v>40</v>
          </cell>
          <cell r="AR740">
            <v>1</v>
          </cell>
          <cell r="AS740">
            <v>0</v>
          </cell>
          <cell r="AW740" t="str">
            <v>CHAPEAU</v>
          </cell>
          <cell r="AX740" t="str">
            <v>CDI</v>
          </cell>
          <cell r="AY740"/>
          <cell r="AZ740"/>
          <cell r="BA740"/>
          <cell r="BB740"/>
        </row>
        <row r="741">
          <cell r="A741" t="str">
            <v>38623VP2</v>
          </cell>
          <cell r="B741" t="str">
            <v>38623</v>
          </cell>
          <cell r="C741" t="str">
            <v>38623</v>
          </cell>
          <cell r="D741" t="str">
            <v>38623BERTIN</v>
          </cell>
          <cell r="E741" t="str">
            <v>38623</v>
          </cell>
          <cell r="F741" t="str">
            <v>38623</v>
          </cell>
          <cell r="G741" t="str">
            <v>38623Bertin P</v>
          </cell>
          <cell r="H741" t="str">
            <v>38623</v>
          </cell>
          <cell r="I741" t="str">
            <v>38623</v>
          </cell>
          <cell r="J741">
            <v>9</v>
          </cell>
          <cell r="K741">
            <v>39</v>
          </cell>
          <cell r="L741">
            <v>4</v>
          </cell>
          <cell r="M741" t="str">
            <v>VP</v>
          </cell>
          <cell r="N741">
            <v>38623</v>
          </cell>
          <cell r="O741" t="str">
            <v>VP2</v>
          </cell>
          <cell r="P741" t="str">
            <v>CAP entier</v>
          </cell>
          <cell r="Q741" t="str">
            <v>Guérande entier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str">
            <v>BERTIN</v>
          </cell>
          <cell r="AQ741">
            <v>41</v>
          </cell>
          <cell r="AR741">
            <v>1</v>
          </cell>
          <cell r="AS741">
            <v>0</v>
          </cell>
          <cell r="AW741" t="str">
            <v>Bertin P</v>
          </cell>
          <cell r="AX741" t="str">
            <v>CDI</v>
          </cell>
          <cell r="AY741"/>
          <cell r="AZ741"/>
          <cell r="BA741"/>
          <cell r="BB741"/>
        </row>
        <row r="742">
          <cell r="A742" t="str">
            <v>38623W</v>
          </cell>
          <cell r="B742" t="str">
            <v>38623</v>
          </cell>
          <cell r="C742" t="str">
            <v>38623</v>
          </cell>
          <cell r="D742" t="str">
            <v>38623BRAY</v>
          </cell>
          <cell r="E742" t="str">
            <v>38623</v>
          </cell>
          <cell r="F742" t="str">
            <v>38623</v>
          </cell>
          <cell r="G742" t="str">
            <v>38623BRAY</v>
          </cell>
          <cell r="H742" t="str">
            <v>38623</v>
          </cell>
          <cell r="I742" t="str">
            <v>38623</v>
          </cell>
          <cell r="J742">
            <v>9</v>
          </cell>
          <cell r="K742">
            <v>39</v>
          </cell>
          <cell r="L742">
            <v>4</v>
          </cell>
          <cell r="M742" t="str">
            <v>W</v>
          </cell>
          <cell r="N742">
            <v>38623</v>
          </cell>
          <cell r="O742" t="str">
            <v>W</v>
          </cell>
          <cell r="P742" t="str">
            <v>Réparation Borne APV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 t="str">
            <v>8h00</v>
          </cell>
          <cell r="V742" t="str">
            <v>BRAY</v>
          </cell>
          <cell r="AQ742">
            <v>45</v>
          </cell>
          <cell r="AR742">
            <v>1</v>
          </cell>
          <cell r="AS742">
            <v>0</v>
          </cell>
          <cell r="AW742" t="str">
            <v>BRAY</v>
          </cell>
          <cell r="AX742" t="str">
            <v>CDI</v>
          </cell>
          <cell r="AY742"/>
          <cell r="AZ742"/>
          <cell r="BA742"/>
          <cell r="BB742"/>
        </row>
        <row r="743">
          <cell r="A743" t="str">
            <v>38624ALS1</v>
          </cell>
          <cell r="B743" t="str">
            <v>386243030</v>
          </cell>
          <cell r="C743" t="str">
            <v>38624</v>
          </cell>
          <cell r="D743" t="str">
            <v>38624MAPPAS</v>
          </cell>
          <cell r="E743" t="str">
            <v>38624</v>
          </cell>
          <cell r="F743" t="str">
            <v>38624</v>
          </cell>
          <cell r="G743" t="str">
            <v>38624505507</v>
          </cell>
          <cell r="H743" t="str">
            <v>38624</v>
          </cell>
          <cell r="I743" t="str">
            <v>38624</v>
          </cell>
          <cell r="J743">
            <v>9</v>
          </cell>
          <cell r="K743">
            <v>39</v>
          </cell>
          <cell r="L743">
            <v>5</v>
          </cell>
          <cell r="M743" t="str">
            <v>APV</v>
          </cell>
          <cell r="N743">
            <v>38624</v>
          </cell>
          <cell r="O743" t="str">
            <v>ALS1</v>
          </cell>
          <cell r="P743" t="str">
            <v>SICAPG JM SNN</v>
          </cell>
          <cell r="Q743" t="str">
            <v>SICAPG VE SNN</v>
          </cell>
          <cell r="R743">
            <v>0</v>
          </cell>
          <cell r="S743">
            <v>0</v>
          </cell>
          <cell r="T743">
            <v>0</v>
          </cell>
          <cell r="U743" t="str">
            <v>6h00</v>
          </cell>
          <cell r="V743" t="str">
            <v>MAPPAS</v>
          </cell>
          <cell r="Y743">
            <v>3030</v>
          </cell>
          <cell r="AQ743">
            <v>35</v>
          </cell>
          <cell r="AR743">
            <v>1</v>
          </cell>
          <cell r="AS743">
            <v>0</v>
          </cell>
          <cell r="AW743">
            <v>505507</v>
          </cell>
          <cell r="AX743" t="str">
            <v>CDI</v>
          </cell>
          <cell r="AY743"/>
          <cell r="AZ743"/>
          <cell r="BA743"/>
          <cell r="BB743"/>
        </row>
        <row r="744">
          <cell r="A744" t="str">
            <v>38624ALS2</v>
          </cell>
          <cell r="B744" t="str">
            <v>386243063</v>
          </cell>
          <cell r="C744" t="str">
            <v>38624</v>
          </cell>
          <cell r="D744" t="str">
            <v>38624CONRAD</v>
          </cell>
          <cell r="E744" t="str">
            <v>38624</v>
          </cell>
          <cell r="F744" t="str">
            <v>38624</v>
          </cell>
          <cell r="G744" t="str">
            <v>38624CONRAD</v>
          </cell>
          <cell r="H744" t="str">
            <v>38624</v>
          </cell>
          <cell r="I744" t="str">
            <v>38624</v>
          </cell>
          <cell r="J744">
            <v>9</v>
          </cell>
          <cell r="K744">
            <v>39</v>
          </cell>
          <cell r="L744">
            <v>5</v>
          </cell>
          <cell r="M744" t="str">
            <v>APV</v>
          </cell>
          <cell r="N744">
            <v>38624</v>
          </cell>
          <cell r="O744" t="str">
            <v>ALS2</v>
          </cell>
          <cell r="P744" t="str">
            <v>CARENE JM SNN</v>
          </cell>
          <cell r="Q744" t="str">
            <v>AUCHAN JM</v>
          </cell>
          <cell r="R744">
            <v>0</v>
          </cell>
          <cell r="S744">
            <v>0</v>
          </cell>
          <cell r="T744">
            <v>0</v>
          </cell>
          <cell r="U744" t="str">
            <v>6h00</v>
          </cell>
          <cell r="V744" t="str">
            <v>CONRAD</v>
          </cell>
          <cell r="Y744">
            <v>3063</v>
          </cell>
          <cell r="AQ744">
            <v>36</v>
          </cell>
          <cell r="AR744">
            <v>1</v>
          </cell>
          <cell r="AS744">
            <v>0</v>
          </cell>
          <cell r="AW744" t="str">
            <v>CONRAD</v>
          </cell>
          <cell r="AX744" t="str">
            <v>CDI</v>
          </cell>
          <cell r="AY744"/>
          <cell r="AZ744"/>
          <cell r="BA744"/>
          <cell r="BB744"/>
        </row>
        <row r="745">
          <cell r="A745" t="str">
            <v>38624ALS3</v>
          </cell>
          <cell r="B745" t="str">
            <v>386243197</v>
          </cell>
          <cell r="C745" t="str">
            <v>38624</v>
          </cell>
          <cell r="D745" t="str">
            <v>38624RYO</v>
          </cell>
          <cell r="E745" t="str">
            <v>38624</v>
          </cell>
          <cell r="F745" t="str">
            <v>38624</v>
          </cell>
          <cell r="G745" t="str">
            <v>3862468070G</v>
          </cell>
          <cell r="H745" t="str">
            <v>38624</v>
          </cell>
          <cell r="I745" t="str">
            <v>38624</v>
          </cell>
          <cell r="J745">
            <v>9</v>
          </cell>
          <cell r="K745">
            <v>39</v>
          </cell>
          <cell r="L745">
            <v>5</v>
          </cell>
          <cell r="M745" t="str">
            <v>APV</v>
          </cell>
          <cell r="N745">
            <v>38624</v>
          </cell>
          <cell r="O745" t="str">
            <v>ALS3</v>
          </cell>
          <cell r="P745" t="str">
            <v>CARENE EL SNN</v>
          </cell>
          <cell r="Q745" t="str">
            <v>AUCHAN EL KING</v>
          </cell>
          <cell r="R745">
            <v>0</v>
          </cell>
          <cell r="S745">
            <v>0</v>
          </cell>
          <cell r="T745">
            <v>0</v>
          </cell>
          <cell r="U745" t="str">
            <v>6h00</v>
          </cell>
          <cell r="V745" t="str">
            <v>RYO</v>
          </cell>
          <cell r="Y745">
            <v>3197</v>
          </cell>
          <cell r="AQ745">
            <v>37</v>
          </cell>
          <cell r="AR745">
            <v>1</v>
          </cell>
          <cell r="AS745">
            <v>0</v>
          </cell>
          <cell r="AW745" t="str">
            <v>68070G</v>
          </cell>
          <cell r="AX745" t="str">
            <v>CDI</v>
          </cell>
          <cell r="AY745"/>
          <cell r="AZ745"/>
          <cell r="BA745"/>
          <cell r="BB745"/>
        </row>
        <row r="746">
          <cell r="A746" t="str">
            <v>38624Conteneurisation</v>
          </cell>
          <cell r="B746" t="str">
            <v>38624</v>
          </cell>
          <cell r="C746" t="str">
            <v>38624</v>
          </cell>
          <cell r="D746" t="str">
            <v>38624</v>
          </cell>
          <cell r="E746" t="str">
            <v>38624</v>
          </cell>
          <cell r="F746" t="str">
            <v>38624</v>
          </cell>
          <cell r="G746" t="str">
            <v>38624</v>
          </cell>
          <cell r="H746" t="str">
            <v>38624</v>
          </cell>
          <cell r="I746" t="str">
            <v>38624</v>
          </cell>
          <cell r="J746">
            <v>9</v>
          </cell>
          <cell r="K746">
            <v>39</v>
          </cell>
          <cell r="L746">
            <v>5</v>
          </cell>
          <cell r="M746" t="str">
            <v>CONTENEURISATION</v>
          </cell>
          <cell r="N746">
            <v>38624</v>
          </cell>
          <cell r="O746" t="str">
            <v>Conteneurisation</v>
          </cell>
          <cell r="P746" t="str">
            <v>Tous Contrat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 t="str">
            <v>8h30</v>
          </cell>
          <cell r="AQ746">
            <v>46</v>
          </cell>
          <cell r="AR746">
            <v>0</v>
          </cell>
          <cell r="AS746">
            <v>0</v>
          </cell>
          <cell r="AW746"/>
          <cell r="AX746"/>
          <cell r="AY746"/>
          <cell r="AZ746"/>
          <cell r="BA746"/>
          <cell r="BB746"/>
        </row>
        <row r="747">
          <cell r="A747" t="str">
            <v>38624EMB</v>
          </cell>
          <cell r="B747" t="str">
            <v>38624</v>
          </cell>
          <cell r="C747" t="str">
            <v>38624</v>
          </cell>
          <cell r="D747" t="str">
            <v>38624CRENN</v>
          </cell>
          <cell r="E747" t="str">
            <v>38624</v>
          </cell>
          <cell r="F747" t="str">
            <v>38624</v>
          </cell>
          <cell r="G747" t="str">
            <v>38624CRENN</v>
          </cell>
          <cell r="H747" t="str">
            <v>38624</v>
          </cell>
          <cell r="I747" t="str">
            <v>38624</v>
          </cell>
          <cell r="J747">
            <v>9</v>
          </cell>
          <cell r="K747">
            <v>39</v>
          </cell>
          <cell r="L747">
            <v>5</v>
          </cell>
          <cell r="M747" t="str">
            <v>EMB</v>
          </cell>
          <cell r="N747">
            <v>38624</v>
          </cell>
          <cell r="O747" t="str">
            <v>EMB</v>
          </cell>
          <cell r="P747" t="str">
            <v>Embauche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 t="str">
            <v>4h00</v>
          </cell>
          <cell r="V747" t="str">
            <v>CRENN</v>
          </cell>
          <cell r="AQ747">
            <v>1</v>
          </cell>
          <cell r="AR747">
            <v>1</v>
          </cell>
          <cell r="AS747">
            <v>0</v>
          </cell>
          <cell r="AW747" t="str">
            <v>CRENN</v>
          </cell>
          <cell r="AX747" t="str">
            <v>CDI</v>
          </cell>
          <cell r="AY747"/>
          <cell r="AZ747"/>
          <cell r="BA747"/>
          <cell r="BB747"/>
        </row>
        <row r="748">
          <cell r="A748" t="str">
            <v>38624GLS1</v>
          </cell>
          <cell r="B748" t="str">
            <v>38624442</v>
          </cell>
          <cell r="C748" t="str">
            <v>38624</v>
          </cell>
          <cell r="D748" t="str">
            <v>38624BAUDOUIN</v>
          </cell>
          <cell r="E748" t="str">
            <v>38624COURDIER</v>
          </cell>
          <cell r="F748" t="str">
            <v>38624</v>
          </cell>
          <cell r="G748" t="str">
            <v>3862455213</v>
          </cell>
          <cell r="H748" t="str">
            <v>3862420580G</v>
          </cell>
          <cell r="I748" t="str">
            <v>38624</v>
          </cell>
          <cell r="J748">
            <v>9</v>
          </cell>
          <cell r="K748">
            <v>39</v>
          </cell>
          <cell r="L748">
            <v>5</v>
          </cell>
          <cell r="M748" t="str">
            <v>PAP</v>
          </cell>
          <cell r="N748">
            <v>38624</v>
          </cell>
          <cell r="O748" t="str">
            <v>GLS1</v>
          </cell>
          <cell r="P748" t="str">
            <v>Le Pouliguen S2 OM+EL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str">
            <v>BAUDOUIN</v>
          </cell>
          <cell r="W748" t="str">
            <v>COURDIER</v>
          </cell>
          <cell r="Y748">
            <v>442</v>
          </cell>
          <cell r="AA748" t="e">
            <v>#N/A</v>
          </cell>
          <cell r="AB748" t="e">
            <v>#N/A</v>
          </cell>
          <cell r="AC748"/>
          <cell r="AD748">
            <v>7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7</v>
          </cell>
          <cell r="AJ748" t="e">
            <v>#N/A</v>
          </cell>
          <cell r="AK748" t="e">
            <v>#N/A</v>
          </cell>
          <cell r="AL748" t="e">
            <v>#N/A</v>
          </cell>
          <cell r="AM748" t="e">
            <v>#N/A</v>
          </cell>
          <cell r="AN748" t="e">
            <v>#N/A</v>
          </cell>
          <cell r="AO748" t="str">
            <v>Le Pouliguen</v>
          </cell>
          <cell r="AP748" t="str">
            <v>SICAPG</v>
          </cell>
          <cell r="AQ748">
            <v>2</v>
          </cell>
          <cell r="AR748">
            <v>2</v>
          </cell>
          <cell r="AS748">
            <v>14</v>
          </cell>
          <cell r="AW748">
            <v>55213</v>
          </cell>
          <cell r="AX748" t="str">
            <v>CDI</v>
          </cell>
          <cell r="AY748" t="str">
            <v>20580G</v>
          </cell>
          <cell r="AZ748" t="str">
            <v>CDI</v>
          </cell>
          <cell r="BA748"/>
          <cell r="BB748"/>
        </row>
        <row r="749">
          <cell r="A749" t="str">
            <v>38624GLS2</v>
          </cell>
          <cell r="B749" t="str">
            <v>38624466</v>
          </cell>
          <cell r="C749" t="str">
            <v>38624447</v>
          </cell>
          <cell r="D749" t="str">
            <v>38624PIVAUT</v>
          </cell>
          <cell r="E749" t="str">
            <v>38624COQUARD</v>
          </cell>
          <cell r="F749" t="str">
            <v>38624</v>
          </cell>
          <cell r="G749" t="str">
            <v>3862461690G</v>
          </cell>
          <cell r="H749" t="str">
            <v>3862419961G</v>
          </cell>
          <cell r="I749" t="str">
            <v>38624</v>
          </cell>
          <cell r="J749">
            <v>9</v>
          </cell>
          <cell r="K749">
            <v>39</v>
          </cell>
          <cell r="L749">
            <v>5</v>
          </cell>
          <cell r="M749" t="str">
            <v>PAP</v>
          </cell>
          <cell r="N749">
            <v>38624</v>
          </cell>
          <cell r="O749" t="str">
            <v>GLS2</v>
          </cell>
          <cell r="P749" t="str">
            <v>Chapelle des Marais JM+EL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 t="str">
            <v>PIVAUT</v>
          </cell>
          <cell r="W749" t="str">
            <v>COQUARD</v>
          </cell>
          <cell r="Y749">
            <v>466</v>
          </cell>
          <cell r="Z749">
            <v>447</v>
          </cell>
          <cell r="AA749" t="e">
            <v>#N/A</v>
          </cell>
          <cell r="AB749" t="e">
            <v>#N/A</v>
          </cell>
          <cell r="AC749"/>
          <cell r="AD749">
            <v>9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9</v>
          </cell>
          <cell r="AJ749" t="e">
            <v>#N/A</v>
          </cell>
          <cell r="AK749" t="e">
            <v>#N/A</v>
          </cell>
          <cell r="AL749" t="e">
            <v>#N/A</v>
          </cell>
          <cell r="AM749" t="e">
            <v>#N/A</v>
          </cell>
          <cell r="AN749" t="e">
            <v>#N/A</v>
          </cell>
          <cell r="AO749" t="str">
            <v>La Chapelle des Marais</v>
          </cell>
          <cell r="AP749" t="str">
            <v>CARENE</v>
          </cell>
          <cell r="AQ749">
            <v>3</v>
          </cell>
          <cell r="AR749">
            <v>2</v>
          </cell>
          <cell r="AS749">
            <v>18</v>
          </cell>
          <cell r="AW749" t="str">
            <v>61690G</v>
          </cell>
          <cell r="AX749" t="str">
            <v>CDI</v>
          </cell>
          <cell r="AY749" t="str">
            <v>19961G</v>
          </cell>
          <cell r="AZ749" t="str">
            <v>CDI</v>
          </cell>
          <cell r="BA749"/>
          <cell r="BB749"/>
        </row>
        <row r="750">
          <cell r="A750" t="str">
            <v>38624GLS4</v>
          </cell>
          <cell r="B750" t="str">
            <v>38624500</v>
          </cell>
          <cell r="C750" t="str">
            <v>38624</v>
          </cell>
          <cell r="D750" t="str">
            <v>38624BERNIER</v>
          </cell>
          <cell r="E750" t="str">
            <v>38624LEMASSON</v>
          </cell>
          <cell r="F750" t="str">
            <v>38624</v>
          </cell>
          <cell r="G750" t="str">
            <v>3862492020G</v>
          </cell>
          <cell r="H750" t="str">
            <v>38624LEMASSON</v>
          </cell>
          <cell r="I750" t="str">
            <v>38624</v>
          </cell>
          <cell r="J750">
            <v>9</v>
          </cell>
          <cell r="K750">
            <v>39</v>
          </cell>
          <cell r="L750">
            <v>5</v>
          </cell>
          <cell r="M750" t="str">
            <v>PAP</v>
          </cell>
          <cell r="N750">
            <v>38624</v>
          </cell>
          <cell r="O750" t="str">
            <v>GLS4</v>
          </cell>
          <cell r="P750" t="str">
            <v>Le Pouliguen  S1 OM</v>
          </cell>
          <cell r="Q750" t="str">
            <v>Le Pouliguen  S3 OM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str">
            <v>BERNIER</v>
          </cell>
          <cell r="W750" t="str">
            <v>LEMASSON</v>
          </cell>
          <cell r="Y750">
            <v>500</v>
          </cell>
          <cell r="AA750" t="e">
            <v>#N/A</v>
          </cell>
          <cell r="AB750" t="e">
            <v>#N/A</v>
          </cell>
          <cell r="AC750"/>
          <cell r="AD750">
            <v>3.5</v>
          </cell>
          <cell r="AE750">
            <v>3.5</v>
          </cell>
          <cell r="AF750">
            <v>0</v>
          </cell>
          <cell r="AG750">
            <v>0</v>
          </cell>
          <cell r="AH750">
            <v>0</v>
          </cell>
          <cell r="AI750">
            <v>7</v>
          </cell>
          <cell r="AJ750" t="e">
            <v>#N/A</v>
          </cell>
          <cell r="AK750" t="e">
            <v>#N/A</v>
          </cell>
          <cell r="AL750" t="e">
            <v>#N/A</v>
          </cell>
          <cell r="AM750" t="e">
            <v>#N/A</v>
          </cell>
          <cell r="AN750" t="e">
            <v>#N/A</v>
          </cell>
          <cell r="AO750" t="str">
            <v>Le Pouliguen</v>
          </cell>
          <cell r="AP750" t="str">
            <v>SICAPG</v>
          </cell>
          <cell r="AQ750">
            <v>5</v>
          </cell>
          <cell r="AR750">
            <v>2</v>
          </cell>
          <cell r="AS750">
            <v>14</v>
          </cell>
          <cell r="AW750" t="str">
            <v>92020G</v>
          </cell>
          <cell r="AX750" t="str">
            <v>CDI</v>
          </cell>
          <cell r="AY750" t="str">
            <v>LEMASSON</v>
          </cell>
          <cell r="AZ750" t="str">
            <v>CDI</v>
          </cell>
          <cell r="BA750"/>
          <cell r="BB750"/>
        </row>
        <row r="751">
          <cell r="A751" t="str">
            <v>38624GLS6</v>
          </cell>
          <cell r="B751" t="str">
            <v>38624481</v>
          </cell>
          <cell r="C751" t="str">
            <v>38624490</v>
          </cell>
          <cell r="D751" t="str">
            <v>38624DERIANO</v>
          </cell>
          <cell r="E751" t="str">
            <v>38624QUELLARD</v>
          </cell>
          <cell r="F751" t="str">
            <v>38624</v>
          </cell>
          <cell r="G751" t="str">
            <v>38624238000</v>
          </cell>
          <cell r="H751" t="str">
            <v>3862463855G</v>
          </cell>
          <cell r="I751" t="str">
            <v>38624</v>
          </cell>
          <cell r="J751">
            <v>9</v>
          </cell>
          <cell r="K751">
            <v>39</v>
          </cell>
          <cell r="L751">
            <v>5</v>
          </cell>
          <cell r="M751" t="str">
            <v>PAP</v>
          </cell>
          <cell r="N751">
            <v>38624</v>
          </cell>
          <cell r="O751" t="str">
            <v>GLS6</v>
          </cell>
          <cell r="P751" t="str">
            <v>Chap des Marais OM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 t="str">
            <v>DERIANO</v>
          </cell>
          <cell r="W751" t="str">
            <v>QUELLARD</v>
          </cell>
          <cell r="Y751">
            <v>481</v>
          </cell>
          <cell r="Z751">
            <v>490</v>
          </cell>
          <cell r="AA751" t="e">
            <v>#N/A</v>
          </cell>
          <cell r="AB751" t="e">
            <v>#N/A</v>
          </cell>
          <cell r="AC751"/>
          <cell r="AD751">
            <v>9.5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9.5</v>
          </cell>
          <cell r="AJ751" t="e">
            <v>#N/A</v>
          </cell>
          <cell r="AK751" t="e">
            <v>#N/A</v>
          </cell>
          <cell r="AL751" t="e">
            <v>#N/A</v>
          </cell>
          <cell r="AM751" t="e">
            <v>#N/A</v>
          </cell>
          <cell r="AN751" t="e">
            <v>#N/A</v>
          </cell>
          <cell r="AO751" t="str">
            <v>La Chapelle des Marais</v>
          </cell>
          <cell r="AP751" t="str">
            <v>CARENE</v>
          </cell>
          <cell r="AQ751">
            <v>7</v>
          </cell>
          <cell r="AR751">
            <v>2</v>
          </cell>
          <cell r="AS751">
            <v>19</v>
          </cell>
          <cell r="AW751">
            <v>238000</v>
          </cell>
          <cell r="AX751" t="str">
            <v>CDI</v>
          </cell>
          <cell r="AY751" t="str">
            <v>63855G</v>
          </cell>
          <cell r="AZ751" t="str">
            <v>CDI</v>
          </cell>
          <cell r="BA751"/>
          <cell r="BB751"/>
        </row>
        <row r="752">
          <cell r="A752" t="str">
            <v>38624GLS10</v>
          </cell>
          <cell r="B752" t="str">
            <v>38624358</v>
          </cell>
          <cell r="C752" t="str">
            <v>38624</v>
          </cell>
          <cell r="D752" t="str">
            <v>38624LOGODIN</v>
          </cell>
          <cell r="E752" t="str">
            <v>38624CORNET</v>
          </cell>
          <cell r="F752" t="str">
            <v>38624</v>
          </cell>
          <cell r="G752" t="str">
            <v>3862448500G</v>
          </cell>
          <cell r="H752" t="str">
            <v>3862420133G</v>
          </cell>
          <cell r="I752" t="str">
            <v>38624</v>
          </cell>
          <cell r="J752">
            <v>9</v>
          </cell>
          <cell r="K752">
            <v>39</v>
          </cell>
          <cell r="L752">
            <v>5</v>
          </cell>
          <cell r="M752" t="str">
            <v>PAP</v>
          </cell>
          <cell r="N752">
            <v>38624</v>
          </cell>
          <cell r="O752" t="str">
            <v>GLS10</v>
          </cell>
          <cell r="P752" t="str">
            <v>Piriac Cotier OM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str">
            <v>LOGODIN</v>
          </cell>
          <cell r="W752" t="str">
            <v>CORNET</v>
          </cell>
          <cell r="Y752">
            <v>358</v>
          </cell>
          <cell r="AA752" t="e">
            <v>#N/A</v>
          </cell>
          <cell r="AB752" t="e">
            <v>#N/A</v>
          </cell>
          <cell r="AC752"/>
          <cell r="AD752">
            <v>8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8</v>
          </cell>
          <cell r="AJ752" t="e">
            <v>#N/A</v>
          </cell>
          <cell r="AK752" t="e">
            <v>#N/A</v>
          </cell>
          <cell r="AL752" t="e">
            <v>#N/A</v>
          </cell>
          <cell r="AM752" t="e">
            <v>#N/A</v>
          </cell>
          <cell r="AN752" t="e">
            <v>#N/A</v>
          </cell>
          <cell r="AO752" t="str">
            <v>Piriac / Mer</v>
          </cell>
          <cell r="AP752" t="str">
            <v>CCPB</v>
          </cell>
          <cell r="AQ752">
            <v>11</v>
          </cell>
          <cell r="AR752">
            <v>2</v>
          </cell>
          <cell r="AS752">
            <v>16</v>
          </cell>
          <cell r="AW752" t="str">
            <v>48500G</v>
          </cell>
          <cell r="AX752" t="str">
            <v>CDI</v>
          </cell>
          <cell r="AY752" t="str">
            <v>20133G</v>
          </cell>
          <cell r="AZ752" t="str">
            <v>CDI</v>
          </cell>
          <cell r="BA752"/>
          <cell r="BB752"/>
        </row>
        <row r="753">
          <cell r="A753" t="str">
            <v>38624GLS12</v>
          </cell>
          <cell r="B753" t="str">
            <v>38624431</v>
          </cell>
          <cell r="C753" t="str">
            <v>38624</v>
          </cell>
          <cell r="D753" t="str">
            <v>38624AMISSE</v>
          </cell>
          <cell r="E753" t="str">
            <v>38624LEONE</v>
          </cell>
          <cell r="F753" t="str">
            <v>38624</v>
          </cell>
          <cell r="G753" t="str">
            <v>3862401700G</v>
          </cell>
          <cell r="H753" t="str">
            <v>38624458470</v>
          </cell>
          <cell r="I753" t="str">
            <v>38624</v>
          </cell>
          <cell r="J753">
            <v>9</v>
          </cell>
          <cell r="K753">
            <v>39</v>
          </cell>
          <cell r="L753">
            <v>5</v>
          </cell>
          <cell r="M753" t="str">
            <v>PAP</v>
          </cell>
          <cell r="N753">
            <v>38624</v>
          </cell>
          <cell r="O753" t="str">
            <v>GLS12</v>
          </cell>
          <cell r="P753" t="str">
            <v>Guérande Léchet OM+EL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 t="str">
            <v>AMISSE</v>
          </cell>
          <cell r="W753" t="str">
            <v>LEONE</v>
          </cell>
          <cell r="Y753">
            <v>431</v>
          </cell>
          <cell r="AA753" t="e">
            <v>#N/A</v>
          </cell>
          <cell r="AB753" t="e">
            <v>#N/A</v>
          </cell>
          <cell r="AC753"/>
          <cell r="AD753">
            <v>7.5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7.5</v>
          </cell>
          <cell r="AJ753" t="e">
            <v>#N/A</v>
          </cell>
          <cell r="AK753" t="e">
            <v>#N/A</v>
          </cell>
          <cell r="AL753" t="e">
            <v>#N/A</v>
          </cell>
          <cell r="AM753" t="e">
            <v>#N/A</v>
          </cell>
          <cell r="AN753" t="e">
            <v>#N/A</v>
          </cell>
          <cell r="AO753" t="str">
            <v>Guérande</v>
          </cell>
          <cell r="AP753" t="str">
            <v>SICAPG</v>
          </cell>
          <cell r="AQ753">
            <v>13</v>
          </cell>
          <cell r="AR753">
            <v>2</v>
          </cell>
          <cell r="AS753">
            <v>15</v>
          </cell>
          <cell r="AW753" t="str">
            <v>01700G</v>
          </cell>
          <cell r="AX753" t="str">
            <v>CDI</v>
          </cell>
          <cell r="AY753">
            <v>458470</v>
          </cell>
          <cell r="AZ753" t="str">
            <v>CDI</v>
          </cell>
          <cell r="BA753"/>
          <cell r="BB753"/>
        </row>
        <row r="754">
          <cell r="A754" t="str">
            <v>38624GLS13</v>
          </cell>
          <cell r="B754" t="str">
            <v>38624438</v>
          </cell>
          <cell r="C754" t="str">
            <v>38624</v>
          </cell>
          <cell r="D754" t="str">
            <v>38624PECHENARD</v>
          </cell>
          <cell r="E754" t="str">
            <v>38624MARICHAL S</v>
          </cell>
          <cell r="F754" t="str">
            <v>38624</v>
          </cell>
          <cell r="G754" t="str">
            <v>38624595500</v>
          </cell>
          <cell r="H754" t="str">
            <v>38624MARICHAL</v>
          </cell>
          <cell r="I754" t="str">
            <v>38624</v>
          </cell>
          <cell r="J754">
            <v>9</v>
          </cell>
          <cell r="K754">
            <v>39</v>
          </cell>
          <cell r="L754">
            <v>5</v>
          </cell>
          <cell r="M754" t="str">
            <v>PAP</v>
          </cell>
          <cell r="N754">
            <v>38624</v>
          </cell>
          <cell r="O754" t="str">
            <v>GLS13</v>
          </cell>
          <cell r="P754" t="str">
            <v>Guérande ZI OM + EL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str">
            <v>PECHENARD</v>
          </cell>
          <cell r="W754" t="str">
            <v>MARICHAL S</v>
          </cell>
          <cell r="Y754">
            <v>438</v>
          </cell>
          <cell r="AA754" t="e">
            <v>#N/A</v>
          </cell>
          <cell r="AB754" t="e">
            <v>#N/A</v>
          </cell>
          <cell r="AC754"/>
          <cell r="AD754">
            <v>6.5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6.5</v>
          </cell>
          <cell r="AJ754" t="e">
            <v>#N/A</v>
          </cell>
          <cell r="AK754" t="e">
            <v>#N/A</v>
          </cell>
          <cell r="AL754" t="e">
            <v>#N/A</v>
          </cell>
          <cell r="AM754" t="e">
            <v>#N/A</v>
          </cell>
          <cell r="AN754" t="e">
            <v>#N/A</v>
          </cell>
          <cell r="AO754" t="str">
            <v>Guérande</v>
          </cell>
          <cell r="AP754" t="str">
            <v>SICAPG</v>
          </cell>
          <cell r="AQ754">
            <v>14</v>
          </cell>
          <cell r="AR754">
            <v>2</v>
          </cell>
          <cell r="AS754">
            <v>13</v>
          </cell>
          <cell r="AW754">
            <v>595500</v>
          </cell>
          <cell r="AX754" t="str">
            <v>CDI</v>
          </cell>
          <cell r="AY754" t="str">
            <v>MARICHAL</v>
          </cell>
          <cell r="AZ754" t="str">
            <v>CDI</v>
          </cell>
          <cell r="BA754"/>
          <cell r="BB754"/>
        </row>
        <row r="755">
          <cell r="A755" t="str">
            <v>38624GLS20</v>
          </cell>
          <cell r="B755" t="str">
            <v>38624357</v>
          </cell>
          <cell r="C755" t="str">
            <v>38624</v>
          </cell>
          <cell r="D755" t="str">
            <v>38624CHERON</v>
          </cell>
          <cell r="E755" t="str">
            <v>38624PELLETIER</v>
          </cell>
          <cell r="F755" t="str">
            <v>38624</v>
          </cell>
          <cell r="G755" t="str">
            <v>38624CHERON</v>
          </cell>
          <cell r="H755" t="str">
            <v>38624597620</v>
          </cell>
          <cell r="I755" t="str">
            <v>38624</v>
          </cell>
          <cell r="J755">
            <v>9</v>
          </cell>
          <cell r="K755">
            <v>39</v>
          </cell>
          <cell r="L755">
            <v>5</v>
          </cell>
          <cell r="M755" t="str">
            <v>PAP</v>
          </cell>
          <cell r="N755">
            <v>38624</v>
          </cell>
          <cell r="O755" t="str">
            <v>GLS20</v>
          </cell>
          <cell r="P755" t="str">
            <v>Trignac S1 OM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str">
            <v>CHERON</v>
          </cell>
          <cell r="W755" t="str">
            <v>PELLETIER</v>
          </cell>
          <cell r="Y755">
            <v>357</v>
          </cell>
          <cell r="AA755" t="e">
            <v>#N/A</v>
          </cell>
          <cell r="AB755" t="e">
            <v>#N/A</v>
          </cell>
          <cell r="AC755"/>
          <cell r="AD755">
            <v>8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8</v>
          </cell>
          <cell r="AJ755" t="e">
            <v>#N/A</v>
          </cell>
          <cell r="AK755" t="e">
            <v>#N/A</v>
          </cell>
          <cell r="AL755" t="e">
            <v>#N/A</v>
          </cell>
          <cell r="AM755" t="e">
            <v>#N/A</v>
          </cell>
          <cell r="AN755" t="e">
            <v>#N/A</v>
          </cell>
          <cell r="AO755" t="str">
            <v>Trignac</v>
          </cell>
          <cell r="AP755" t="str">
            <v>CARENE</v>
          </cell>
          <cell r="AQ755">
            <v>21</v>
          </cell>
          <cell r="AR755">
            <v>2</v>
          </cell>
          <cell r="AS755">
            <v>16</v>
          </cell>
          <cell r="AW755" t="str">
            <v>CHERON</v>
          </cell>
          <cell r="AX755" t="str">
            <v>CDI</v>
          </cell>
          <cell r="AY755">
            <v>597620</v>
          </cell>
          <cell r="AZ755" t="str">
            <v>CDI</v>
          </cell>
          <cell r="BA755"/>
          <cell r="BB755"/>
        </row>
        <row r="756">
          <cell r="A756" t="str">
            <v>38624BLS1</v>
          </cell>
          <cell r="B756" t="str">
            <v>38624456</v>
          </cell>
          <cell r="C756" t="str">
            <v>38624</v>
          </cell>
          <cell r="D756" t="str">
            <v>38624FRADET</v>
          </cell>
          <cell r="E756" t="str">
            <v>38624FORESTIER</v>
          </cell>
          <cell r="F756" t="str">
            <v>38624</v>
          </cell>
          <cell r="G756" t="str">
            <v>38624314200</v>
          </cell>
          <cell r="H756" t="str">
            <v>38624Forestier</v>
          </cell>
          <cell r="I756" t="str">
            <v>38624</v>
          </cell>
          <cell r="J756">
            <v>9</v>
          </cell>
          <cell r="K756">
            <v>39</v>
          </cell>
          <cell r="L756">
            <v>5</v>
          </cell>
          <cell r="M756" t="str">
            <v>PAP</v>
          </cell>
          <cell r="N756">
            <v>38624</v>
          </cell>
          <cell r="O756" t="str">
            <v>BLS1</v>
          </cell>
          <cell r="P756" t="str">
            <v>Pornic S1 OM+EL</v>
          </cell>
          <cell r="Q756" t="str">
            <v>Pornic GP 1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str">
            <v>FRADET</v>
          </cell>
          <cell r="W756" t="str">
            <v>FORESTIER</v>
          </cell>
          <cell r="Y756">
            <v>456</v>
          </cell>
          <cell r="AA756" t="e">
            <v>#N/A</v>
          </cell>
          <cell r="AB756" t="e">
            <v>#N/A</v>
          </cell>
          <cell r="AC756"/>
          <cell r="AD756">
            <v>8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8</v>
          </cell>
          <cell r="AJ756" t="e">
            <v>#N/A</v>
          </cell>
          <cell r="AK756" t="e">
            <v>#N/A</v>
          </cell>
          <cell r="AL756" t="e">
            <v>#N/A</v>
          </cell>
          <cell r="AM756" t="e">
            <v>#N/A</v>
          </cell>
          <cell r="AN756" t="e">
            <v>#N/A</v>
          </cell>
          <cell r="AO756" t="str">
            <v>Pornic OM</v>
          </cell>
          <cell r="AP756" t="str">
            <v>CC Pornic</v>
          </cell>
          <cell r="AQ756">
            <v>28</v>
          </cell>
          <cell r="AR756">
            <v>2</v>
          </cell>
          <cell r="AS756">
            <v>16</v>
          </cell>
          <cell r="AW756">
            <v>314200</v>
          </cell>
          <cell r="AX756" t="str">
            <v>CDI</v>
          </cell>
          <cell r="AY756" t="str">
            <v>Forestier</v>
          </cell>
          <cell r="AZ756" t="str">
            <v>CDI</v>
          </cell>
          <cell r="BA756"/>
          <cell r="BB756"/>
        </row>
        <row r="757">
          <cell r="A757" t="str">
            <v>38624BLS4</v>
          </cell>
          <cell r="B757" t="str">
            <v>38624298</v>
          </cell>
          <cell r="C757" t="str">
            <v>38624362</v>
          </cell>
          <cell r="D757" t="str">
            <v>38624TESSIER</v>
          </cell>
          <cell r="E757" t="str">
            <v>38624ANDRE</v>
          </cell>
          <cell r="F757" t="str">
            <v>38624</v>
          </cell>
          <cell r="G757" t="str">
            <v>38624761050</v>
          </cell>
          <cell r="H757" t="str">
            <v>3862418810</v>
          </cell>
          <cell r="I757" t="str">
            <v>38624</v>
          </cell>
          <cell r="J757">
            <v>9</v>
          </cell>
          <cell r="K757">
            <v>39</v>
          </cell>
          <cell r="L757">
            <v>5</v>
          </cell>
          <cell r="M757" t="str">
            <v>PAP</v>
          </cell>
          <cell r="N757">
            <v>38624</v>
          </cell>
          <cell r="O757" t="str">
            <v>BLS4</v>
          </cell>
          <cell r="P757" t="str">
            <v>Pornic Ville Haute S1</v>
          </cell>
          <cell r="Q757" t="str">
            <v>Pornic GP 2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 t="str">
            <v>TESSIER</v>
          </cell>
          <cell r="W757" t="str">
            <v>ANDRE</v>
          </cell>
          <cell r="Y757">
            <v>298</v>
          </cell>
          <cell r="Z757">
            <v>362</v>
          </cell>
          <cell r="AA757" t="e">
            <v>#N/A</v>
          </cell>
          <cell r="AB757" t="e">
            <v>#N/A</v>
          </cell>
          <cell r="AC757"/>
          <cell r="AD757">
            <v>2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2</v>
          </cell>
          <cell r="AJ757" t="e">
            <v>#N/A</v>
          </cell>
          <cell r="AK757" t="e">
            <v>#N/A</v>
          </cell>
          <cell r="AL757" t="e">
            <v>#N/A</v>
          </cell>
          <cell r="AM757" t="e">
            <v>#N/A</v>
          </cell>
          <cell r="AN757" t="e">
            <v>#N/A</v>
          </cell>
          <cell r="AO757" t="str">
            <v>Pornic OM</v>
          </cell>
          <cell r="AP757" t="str">
            <v>CC Pornic</v>
          </cell>
          <cell r="AQ757">
            <v>31</v>
          </cell>
          <cell r="AR757">
            <v>2</v>
          </cell>
          <cell r="AS757">
            <v>4</v>
          </cell>
          <cell r="AW757">
            <v>761050</v>
          </cell>
          <cell r="AX757" t="str">
            <v>CDI</v>
          </cell>
          <cell r="AY757">
            <v>18810</v>
          </cell>
          <cell r="AZ757" t="str">
            <v>CDI</v>
          </cell>
          <cell r="BA757"/>
          <cell r="BB757"/>
        </row>
        <row r="758">
          <cell r="A758" t="str">
            <v>38624BLS7</v>
          </cell>
          <cell r="B758" t="str">
            <v>38624456</v>
          </cell>
          <cell r="C758" t="str">
            <v>38624</v>
          </cell>
          <cell r="D758" t="str">
            <v>38624BOISMAIN</v>
          </cell>
          <cell r="E758" t="str">
            <v>38624LEGOLF</v>
          </cell>
          <cell r="F758" t="str">
            <v>38624</v>
          </cell>
          <cell r="G758" t="str">
            <v>3862408820G</v>
          </cell>
          <cell r="H758" t="str">
            <v>38624LEGOLF</v>
          </cell>
          <cell r="I758" t="str">
            <v>38624</v>
          </cell>
          <cell r="J758">
            <v>9</v>
          </cell>
          <cell r="K758">
            <v>39</v>
          </cell>
          <cell r="L758">
            <v>5</v>
          </cell>
          <cell r="M758" t="str">
            <v>PAP</v>
          </cell>
          <cell r="N758">
            <v>38624</v>
          </cell>
          <cell r="O758" t="str">
            <v>BLS7</v>
          </cell>
          <cell r="P758" t="str">
            <v>Pornic S10 OM+EL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str">
            <v>BOISMAIN</v>
          </cell>
          <cell r="W758" t="str">
            <v>LEGOLF</v>
          </cell>
          <cell r="Y758">
            <v>456</v>
          </cell>
          <cell r="AA758" t="e">
            <v>#N/A</v>
          </cell>
          <cell r="AB758" t="e">
            <v>#N/A</v>
          </cell>
          <cell r="AC758"/>
          <cell r="AD758">
            <v>5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5</v>
          </cell>
          <cell r="AJ758" t="e">
            <v>#N/A</v>
          </cell>
          <cell r="AK758" t="e">
            <v>#N/A</v>
          </cell>
          <cell r="AL758" t="e">
            <v>#N/A</v>
          </cell>
          <cell r="AM758" t="e">
            <v>#N/A</v>
          </cell>
          <cell r="AN758" t="e">
            <v>#N/A</v>
          </cell>
          <cell r="AO758" t="str">
            <v>Pornic OM</v>
          </cell>
          <cell r="AP758" t="str">
            <v>CC Pornic</v>
          </cell>
          <cell r="AQ758">
            <v>34</v>
          </cell>
          <cell r="AR758">
            <v>2</v>
          </cell>
          <cell r="AS758">
            <v>10</v>
          </cell>
          <cell r="AW758" t="str">
            <v>08820G</v>
          </cell>
          <cell r="AX758" t="str">
            <v>CDI</v>
          </cell>
          <cell r="AY758" t="str">
            <v>LEGOLF</v>
          </cell>
          <cell r="AZ758" t="str">
            <v>CDI</v>
          </cell>
          <cell r="BA758"/>
          <cell r="BB758"/>
        </row>
        <row r="759">
          <cell r="A759" t="str">
            <v>38624G Marché 1</v>
          </cell>
          <cell r="B759" t="str">
            <v>38624441</v>
          </cell>
          <cell r="C759" t="str">
            <v>38624</v>
          </cell>
          <cell r="D759">
            <v>38624</v>
          </cell>
          <cell r="E759">
            <v>38624</v>
          </cell>
          <cell r="F759">
            <v>38624</v>
          </cell>
          <cell r="G759" t="str">
            <v>3862492020G</v>
          </cell>
          <cell r="H759" t="str">
            <v>38624</v>
          </cell>
          <cell r="I759" t="str">
            <v>38624</v>
          </cell>
          <cell r="J759">
            <v>9</v>
          </cell>
          <cell r="K759">
            <v>39</v>
          </cell>
          <cell r="L759">
            <v>5</v>
          </cell>
          <cell r="M759" t="str">
            <v>PAP</v>
          </cell>
          <cell r="N759">
            <v>38624</v>
          </cell>
          <cell r="O759" t="str">
            <v>G Marché 1</v>
          </cell>
          <cell r="P759" t="str">
            <v>Le Pouliguen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str">
            <v>BERNIER</v>
          </cell>
          <cell r="Y759">
            <v>441</v>
          </cell>
          <cell r="AA759" t="e">
            <v>#N/A</v>
          </cell>
          <cell r="AB759"/>
          <cell r="AC759"/>
          <cell r="AD759">
            <v>1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1</v>
          </cell>
          <cell r="AJ759" t="e">
            <v>#N/A</v>
          </cell>
          <cell r="AK759" t="e">
            <v>#N/A</v>
          </cell>
          <cell r="AL759" t="e">
            <v>#N/A</v>
          </cell>
          <cell r="AM759" t="e">
            <v>#N/A</v>
          </cell>
          <cell r="AN759" t="e">
            <v>#N/A</v>
          </cell>
          <cell r="AO759" t="str">
            <v>Marché Le Pouliguen</v>
          </cell>
          <cell r="AP759" t="str">
            <v>MARCHE</v>
          </cell>
          <cell r="AQ759">
            <v>57</v>
          </cell>
          <cell r="AR759">
            <v>1</v>
          </cell>
          <cell r="AS759">
            <v>1</v>
          </cell>
          <cell r="AW759" t="str">
            <v>92020G</v>
          </cell>
          <cell r="AX759" t="str">
            <v>CDI</v>
          </cell>
          <cell r="AY759"/>
          <cell r="AZ759"/>
          <cell r="BA759"/>
          <cell r="BB759"/>
        </row>
        <row r="760">
          <cell r="A760" t="str">
            <v>38624B Marché 1</v>
          </cell>
          <cell r="B760" t="str">
            <v>386247570</v>
          </cell>
          <cell r="C760" t="str">
            <v>38624</v>
          </cell>
          <cell r="D760">
            <v>38624</v>
          </cell>
          <cell r="E760">
            <v>38624</v>
          </cell>
          <cell r="F760">
            <v>38624</v>
          </cell>
          <cell r="G760" t="str">
            <v>38624761050</v>
          </cell>
          <cell r="H760" t="str">
            <v>38624</v>
          </cell>
          <cell r="I760" t="str">
            <v>38624</v>
          </cell>
          <cell r="J760">
            <v>9</v>
          </cell>
          <cell r="K760">
            <v>39</v>
          </cell>
          <cell r="L760">
            <v>5</v>
          </cell>
          <cell r="M760" t="str">
            <v>PAP</v>
          </cell>
          <cell r="N760">
            <v>38624</v>
          </cell>
          <cell r="O760" t="str">
            <v>B Marché 1</v>
          </cell>
          <cell r="P760" t="str">
            <v>Pornic Place Macè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str">
            <v>TESSIER</v>
          </cell>
          <cell r="Y760">
            <v>7570</v>
          </cell>
          <cell r="AA760" t="e">
            <v>#N/A</v>
          </cell>
          <cell r="AB760"/>
          <cell r="AC760"/>
          <cell r="AD760">
            <v>1.5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1.5</v>
          </cell>
          <cell r="AJ760" t="e">
            <v>#N/A</v>
          </cell>
          <cell r="AK760" t="e">
            <v>#N/A</v>
          </cell>
          <cell r="AL760" t="e">
            <v>#N/A</v>
          </cell>
          <cell r="AM760" t="e">
            <v>#N/A</v>
          </cell>
          <cell r="AN760" t="e">
            <v>#N/A</v>
          </cell>
          <cell r="AO760" t="str">
            <v>Pornic Marché</v>
          </cell>
          <cell r="AP760" t="str">
            <v>MARCHE</v>
          </cell>
          <cell r="AQ760">
            <v>62</v>
          </cell>
          <cell r="AR760">
            <v>1</v>
          </cell>
          <cell r="AS760">
            <v>1.5</v>
          </cell>
          <cell r="AW760">
            <v>761050</v>
          </cell>
          <cell r="AX760" t="str">
            <v>CDI</v>
          </cell>
          <cell r="AY760"/>
          <cell r="AZ760"/>
          <cell r="BA760"/>
          <cell r="BB760"/>
        </row>
        <row r="761">
          <cell r="A761" t="str">
            <v>38624P1</v>
          </cell>
          <cell r="B761" t="str">
            <v>386241341</v>
          </cell>
          <cell r="C761" t="str">
            <v>38624</v>
          </cell>
          <cell r="D761" t="str">
            <v>38624GUILLAUME</v>
          </cell>
          <cell r="E761" t="str">
            <v>38624</v>
          </cell>
          <cell r="F761" t="str">
            <v>38624</v>
          </cell>
          <cell r="G761" t="str">
            <v>38624GUILLAUME</v>
          </cell>
          <cell r="H761" t="str">
            <v>38624</v>
          </cell>
          <cell r="I761" t="str">
            <v>38624</v>
          </cell>
          <cell r="J761">
            <v>9</v>
          </cell>
          <cell r="K761">
            <v>39</v>
          </cell>
          <cell r="L761">
            <v>5</v>
          </cell>
          <cell r="M761" t="str">
            <v>RED</v>
          </cell>
          <cell r="N761">
            <v>38624</v>
          </cell>
          <cell r="O761" t="str">
            <v>P1</v>
          </cell>
          <cell r="P761" t="str">
            <v>Activité Redon et Carentoir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 t="str">
            <v>4h00</v>
          </cell>
          <cell r="V761" t="str">
            <v>GUILLAUME</v>
          </cell>
          <cell r="Y761">
            <v>1341</v>
          </cell>
          <cell r="AQ761">
            <v>55</v>
          </cell>
          <cell r="AR761">
            <v>1</v>
          </cell>
          <cell r="AS761">
            <v>0</v>
          </cell>
          <cell r="AW761" t="str">
            <v>GUILLAUME</v>
          </cell>
          <cell r="AX761" t="str">
            <v>CDI</v>
          </cell>
          <cell r="AY761"/>
          <cell r="AZ761"/>
          <cell r="BA761"/>
          <cell r="BB761"/>
        </row>
        <row r="762">
          <cell r="A762" t="str">
            <v>38624PST1</v>
          </cell>
          <cell r="B762" t="str">
            <v>38624</v>
          </cell>
          <cell r="C762" t="str">
            <v>38624</v>
          </cell>
          <cell r="D762" t="str">
            <v>38624LE FLOCH</v>
          </cell>
          <cell r="E762" t="str">
            <v>38624</v>
          </cell>
          <cell r="F762" t="str">
            <v>38624</v>
          </cell>
          <cell r="G762" t="str">
            <v>38624LE FLOCH</v>
          </cell>
          <cell r="H762" t="str">
            <v>38624</v>
          </cell>
          <cell r="I762" t="str">
            <v>38624</v>
          </cell>
          <cell r="J762">
            <v>9</v>
          </cell>
          <cell r="K762">
            <v>39</v>
          </cell>
          <cell r="L762">
            <v>5</v>
          </cell>
          <cell r="M762" t="str">
            <v>TF</v>
          </cell>
          <cell r="N762">
            <v>38624</v>
          </cell>
          <cell r="O762" t="str">
            <v>PST1</v>
          </cell>
          <cell r="P762" t="str">
            <v>Station Transfert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 t="str">
            <v>7h30 à 16h45</v>
          </cell>
          <cell r="V762" t="str">
            <v>LE FLOCH</v>
          </cell>
          <cell r="AQ762">
            <v>47</v>
          </cell>
          <cell r="AR762">
            <v>1</v>
          </cell>
          <cell r="AS762">
            <v>0</v>
          </cell>
          <cell r="AW762" t="str">
            <v>LE FLOCH</v>
          </cell>
          <cell r="AX762" t="str">
            <v>CDI</v>
          </cell>
          <cell r="AY762"/>
          <cell r="AZ762"/>
          <cell r="BA762"/>
          <cell r="BB762"/>
        </row>
        <row r="763">
          <cell r="A763" t="str">
            <v>38624PST2</v>
          </cell>
          <cell r="B763" t="str">
            <v>38624</v>
          </cell>
          <cell r="C763" t="str">
            <v>38624</v>
          </cell>
          <cell r="D763" t="str">
            <v>38624HANCKE</v>
          </cell>
          <cell r="E763" t="str">
            <v>38624</v>
          </cell>
          <cell r="F763" t="str">
            <v>38624</v>
          </cell>
          <cell r="G763" t="str">
            <v>3862437330G</v>
          </cell>
          <cell r="H763" t="str">
            <v>38624</v>
          </cell>
          <cell r="I763" t="str">
            <v>38624</v>
          </cell>
          <cell r="J763">
            <v>9</v>
          </cell>
          <cell r="K763">
            <v>39</v>
          </cell>
          <cell r="L763">
            <v>5</v>
          </cell>
          <cell r="M763" t="str">
            <v>TF</v>
          </cell>
          <cell r="N763">
            <v>38624</v>
          </cell>
          <cell r="O763" t="str">
            <v>PST2</v>
          </cell>
          <cell r="P763" t="str">
            <v>Station Transfert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 t="str">
            <v>8h00 à 17h15</v>
          </cell>
          <cell r="V763" t="str">
            <v>HANCKE</v>
          </cell>
          <cell r="AQ763">
            <v>48</v>
          </cell>
          <cell r="AR763">
            <v>1</v>
          </cell>
          <cell r="AS763">
            <v>0</v>
          </cell>
          <cell r="AW763" t="str">
            <v>37330G</v>
          </cell>
          <cell r="AX763" t="str">
            <v>CDI</v>
          </cell>
          <cell r="AY763"/>
          <cell r="AZ763"/>
          <cell r="BA763"/>
          <cell r="BB763"/>
        </row>
        <row r="764">
          <cell r="A764" t="str">
            <v>38624TRP1</v>
          </cell>
          <cell r="B764" t="str">
            <v>38624</v>
          </cell>
          <cell r="C764" t="str">
            <v>38624</v>
          </cell>
          <cell r="D764" t="str">
            <v>38624BOURGEOIS</v>
          </cell>
          <cell r="E764" t="str">
            <v>38624</v>
          </cell>
          <cell r="F764" t="str">
            <v>38624</v>
          </cell>
          <cell r="G764" t="str">
            <v>38624Bourgeois</v>
          </cell>
          <cell r="H764" t="str">
            <v>38624</v>
          </cell>
          <cell r="I764" t="str">
            <v>38624</v>
          </cell>
          <cell r="J764">
            <v>9</v>
          </cell>
          <cell r="K764">
            <v>39</v>
          </cell>
          <cell r="L764">
            <v>5</v>
          </cell>
          <cell r="M764" t="str">
            <v>TRP</v>
          </cell>
          <cell r="N764">
            <v>38624</v>
          </cell>
          <cell r="O764" t="str">
            <v>TRP1</v>
          </cell>
          <cell r="P764" t="str">
            <v>Agirec</v>
          </cell>
          <cell r="Q764" t="str">
            <v>S.R.M.O.</v>
          </cell>
          <cell r="R764">
            <v>0</v>
          </cell>
          <cell r="S764">
            <v>0</v>
          </cell>
          <cell r="T764">
            <v>0</v>
          </cell>
          <cell r="U764" t="str">
            <v>6h00</v>
          </cell>
          <cell r="V764" t="str">
            <v>BOURGEOIS</v>
          </cell>
          <cell r="AQ764">
            <v>50</v>
          </cell>
          <cell r="AR764">
            <v>1</v>
          </cell>
          <cell r="AS764">
            <v>0</v>
          </cell>
          <cell r="AW764" t="str">
            <v>Bourgeois</v>
          </cell>
          <cell r="AX764">
            <v>0</v>
          </cell>
          <cell r="AY764"/>
          <cell r="AZ764"/>
          <cell r="BA764"/>
          <cell r="BB764"/>
        </row>
        <row r="765">
          <cell r="A765" t="str">
            <v>38624TRP3</v>
          </cell>
          <cell r="B765" t="str">
            <v>38624</v>
          </cell>
          <cell r="C765" t="str">
            <v>38624</v>
          </cell>
          <cell r="D765" t="str">
            <v>38624ROBERT</v>
          </cell>
          <cell r="E765" t="str">
            <v>38624</v>
          </cell>
          <cell r="F765" t="str">
            <v>38624</v>
          </cell>
          <cell r="G765" t="str">
            <v>38624ROBERT</v>
          </cell>
          <cell r="H765" t="str">
            <v>38624</v>
          </cell>
          <cell r="I765" t="str">
            <v>38624</v>
          </cell>
          <cell r="J765">
            <v>9</v>
          </cell>
          <cell r="K765">
            <v>39</v>
          </cell>
          <cell r="L765">
            <v>5</v>
          </cell>
          <cell r="M765" t="str">
            <v>TRP</v>
          </cell>
          <cell r="N765">
            <v>38624</v>
          </cell>
          <cell r="O765" t="str">
            <v>TRP3</v>
          </cell>
          <cell r="P765" t="str">
            <v>Broyage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 t="str">
            <v>13h00</v>
          </cell>
          <cell r="V765" t="str">
            <v>ROBERT</v>
          </cell>
          <cell r="AQ765">
            <v>52</v>
          </cell>
          <cell r="AR765">
            <v>1</v>
          </cell>
          <cell r="AS765">
            <v>0</v>
          </cell>
          <cell r="AW765" t="str">
            <v>ROBERT</v>
          </cell>
          <cell r="AX765" t="str">
            <v>CDI</v>
          </cell>
          <cell r="AY765"/>
          <cell r="AZ765"/>
          <cell r="BA765"/>
          <cell r="BB765"/>
        </row>
        <row r="766">
          <cell r="A766" t="str">
            <v>38624VP1</v>
          </cell>
          <cell r="B766" t="str">
            <v>386241442</v>
          </cell>
          <cell r="C766" t="str">
            <v>38624</v>
          </cell>
          <cell r="D766" t="str">
            <v>38624BERTIN</v>
          </cell>
          <cell r="E766" t="str">
            <v>38624</v>
          </cell>
          <cell r="F766" t="str">
            <v>38624</v>
          </cell>
          <cell r="G766" t="str">
            <v>38624Bertin P</v>
          </cell>
          <cell r="H766" t="str">
            <v>38624</v>
          </cell>
          <cell r="I766" t="str">
            <v>38624</v>
          </cell>
          <cell r="J766">
            <v>9</v>
          </cell>
          <cell r="K766">
            <v>39</v>
          </cell>
          <cell r="L766">
            <v>5</v>
          </cell>
          <cell r="M766" t="str">
            <v>VP</v>
          </cell>
          <cell r="N766">
            <v>38624</v>
          </cell>
          <cell r="O766" t="str">
            <v>VP1</v>
          </cell>
          <cell r="P766" t="str">
            <v>Pays Blanc PC</v>
          </cell>
          <cell r="Q766" t="str">
            <v>Guérande entier</v>
          </cell>
          <cell r="R766">
            <v>0</v>
          </cell>
          <cell r="S766">
            <v>0</v>
          </cell>
          <cell r="T766">
            <v>0</v>
          </cell>
          <cell r="U766" t="str">
            <v>6h00</v>
          </cell>
          <cell r="V766" t="str">
            <v>BERTIN</v>
          </cell>
          <cell r="Y766">
            <v>1442</v>
          </cell>
          <cell r="AQ766">
            <v>40</v>
          </cell>
          <cell r="AR766">
            <v>1</v>
          </cell>
          <cell r="AS766">
            <v>0</v>
          </cell>
          <cell r="AW766" t="str">
            <v>Bertin P</v>
          </cell>
          <cell r="AX766" t="str">
            <v>CDI</v>
          </cell>
          <cell r="AY766"/>
          <cell r="AZ766"/>
          <cell r="BA766"/>
          <cell r="BB766"/>
        </row>
        <row r="767">
          <cell r="A767" t="str">
            <v>38624W</v>
          </cell>
          <cell r="B767" t="str">
            <v>38624</v>
          </cell>
          <cell r="C767" t="str">
            <v>38624</v>
          </cell>
          <cell r="D767" t="str">
            <v>38624BRAY</v>
          </cell>
          <cell r="E767" t="str">
            <v>38624</v>
          </cell>
          <cell r="F767" t="str">
            <v>38624</v>
          </cell>
          <cell r="G767" t="str">
            <v>38624BRAY</v>
          </cell>
          <cell r="H767" t="str">
            <v>38624</v>
          </cell>
          <cell r="I767" t="str">
            <v>38624</v>
          </cell>
          <cell r="J767">
            <v>9</v>
          </cell>
          <cell r="K767">
            <v>39</v>
          </cell>
          <cell r="L767">
            <v>5</v>
          </cell>
          <cell r="M767" t="str">
            <v>W</v>
          </cell>
          <cell r="N767">
            <v>38624</v>
          </cell>
          <cell r="O767" t="str">
            <v>W</v>
          </cell>
          <cell r="P767" t="str">
            <v>Réparation Borne APV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 t="str">
            <v>8h00</v>
          </cell>
          <cell r="V767" t="str">
            <v>BRAY</v>
          </cell>
          <cell r="AQ767">
            <v>45</v>
          </cell>
          <cell r="AR767">
            <v>1</v>
          </cell>
          <cell r="AS767">
            <v>0</v>
          </cell>
          <cell r="AW767" t="str">
            <v>BRAY</v>
          </cell>
          <cell r="AX767" t="str">
            <v>CDI</v>
          </cell>
          <cell r="AY767"/>
          <cell r="AZ767"/>
          <cell r="BA767"/>
          <cell r="BB767"/>
        </row>
        <row r="768">
          <cell r="A768" t="str">
            <v>38625ALS1</v>
          </cell>
          <cell r="B768" t="str">
            <v>386253030</v>
          </cell>
          <cell r="C768" t="str">
            <v>38625Remorque</v>
          </cell>
          <cell r="D768" t="str">
            <v>38625LE GOUIC</v>
          </cell>
          <cell r="E768" t="str">
            <v>38625</v>
          </cell>
          <cell r="F768" t="str">
            <v>38625</v>
          </cell>
          <cell r="G768" t="str">
            <v>38625LE GOUIC</v>
          </cell>
          <cell r="H768" t="str">
            <v>38625</v>
          </cell>
          <cell r="I768" t="str">
            <v>38625</v>
          </cell>
          <cell r="J768">
            <v>9</v>
          </cell>
          <cell r="K768">
            <v>39</v>
          </cell>
          <cell r="L768">
            <v>6</v>
          </cell>
          <cell r="M768" t="str">
            <v>APV</v>
          </cell>
          <cell r="N768">
            <v>38625</v>
          </cell>
          <cell r="O768" t="str">
            <v>ALS1</v>
          </cell>
          <cell r="P768" t="str">
            <v>PORNIC OM SNN</v>
          </cell>
          <cell r="Q768" t="str">
            <v>PORNIC CAGES SNN</v>
          </cell>
          <cell r="R768">
            <v>0</v>
          </cell>
          <cell r="S768">
            <v>0</v>
          </cell>
          <cell r="T768">
            <v>0</v>
          </cell>
          <cell r="U768" t="str">
            <v>6h00</v>
          </cell>
          <cell r="V768" t="str">
            <v>LE GOUIC</v>
          </cell>
          <cell r="Y768">
            <v>3030</v>
          </cell>
          <cell r="Z768" t="str">
            <v>Remorque</v>
          </cell>
          <cell r="AQ768">
            <v>35</v>
          </cell>
          <cell r="AR768">
            <v>1</v>
          </cell>
          <cell r="AS768">
            <v>0</v>
          </cell>
          <cell r="AW768" t="str">
            <v>LE GOUIC</v>
          </cell>
          <cell r="AX768" t="str">
            <v>CDI</v>
          </cell>
          <cell r="AY768"/>
          <cell r="AZ768"/>
          <cell r="BA768"/>
          <cell r="BB768"/>
        </row>
        <row r="769">
          <cell r="A769" t="str">
            <v>38625ALS2</v>
          </cell>
          <cell r="B769" t="str">
            <v>386253063</v>
          </cell>
          <cell r="C769" t="str">
            <v>38625</v>
          </cell>
          <cell r="D769" t="str">
            <v>38625CONRAD</v>
          </cell>
          <cell r="E769" t="str">
            <v>38625</v>
          </cell>
          <cell r="F769" t="str">
            <v>38625</v>
          </cell>
          <cell r="G769" t="str">
            <v>38625CONRAD</v>
          </cell>
          <cell r="H769" t="str">
            <v>38625</v>
          </cell>
          <cell r="I769" t="str">
            <v>38625</v>
          </cell>
          <cell r="J769">
            <v>9</v>
          </cell>
          <cell r="K769">
            <v>39</v>
          </cell>
          <cell r="L769">
            <v>6</v>
          </cell>
          <cell r="M769" t="str">
            <v>APV</v>
          </cell>
          <cell r="N769">
            <v>38625</v>
          </cell>
          <cell r="O769" t="str">
            <v>ALS2</v>
          </cell>
          <cell r="P769" t="str">
            <v>SICAPG OM SNN</v>
          </cell>
          <cell r="Q769" t="str">
            <v>CCPB OM SCH</v>
          </cell>
          <cell r="R769">
            <v>0</v>
          </cell>
          <cell r="S769">
            <v>0</v>
          </cell>
          <cell r="T769">
            <v>0</v>
          </cell>
          <cell r="U769" t="str">
            <v>6h00</v>
          </cell>
          <cell r="V769" t="str">
            <v>CONRAD</v>
          </cell>
          <cell r="Y769">
            <v>3063</v>
          </cell>
          <cell r="AQ769">
            <v>36</v>
          </cell>
          <cell r="AR769">
            <v>1</v>
          </cell>
          <cell r="AS769">
            <v>0</v>
          </cell>
          <cell r="AW769" t="str">
            <v>CONRAD</v>
          </cell>
          <cell r="AX769" t="str">
            <v>CDI</v>
          </cell>
          <cell r="AY769"/>
          <cell r="AZ769"/>
          <cell r="BA769"/>
          <cell r="BB769"/>
        </row>
        <row r="770">
          <cell r="A770" t="str">
            <v>38625ALS3</v>
          </cell>
          <cell r="B770" t="str">
            <v>386253197</v>
          </cell>
          <cell r="C770" t="str">
            <v>38625</v>
          </cell>
          <cell r="D770" t="str">
            <v>38625RYO</v>
          </cell>
          <cell r="E770" t="str">
            <v>38625</v>
          </cell>
          <cell r="F770" t="str">
            <v>38625</v>
          </cell>
          <cell r="G770" t="str">
            <v>3862568070G</v>
          </cell>
          <cell r="H770" t="str">
            <v>38625</v>
          </cell>
          <cell r="I770" t="str">
            <v>38625</v>
          </cell>
          <cell r="J770">
            <v>9</v>
          </cell>
          <cell r="K770">
            <v>39</v>
          </cell>
          <cell r="L770">
            <v>6</v>
          </cell>
          <cell r="M770" t="str">
            <v>APV</v>
          </cell>
          <cell r="N770">
            <v>38625</v>
          </cell>
          <cell r="O770" t="str">
            <v>ALS3</v>
          </cell>
          <cell r="P770" t="str">
            <v>CARENE EL KING</v>
          </cell>
          <cell r="Q770" t="str">
            <v>AUCHAN VE KING</v>
          </cell>
          <cell r="R770" t="str">
            <v>CARENE VE KING</v>
          </cell>
          <cell r="S770" t="str">
            <v>CARENE VE SNN</v>
          </cell>
          <cell r="T770">
            <v>0</v>
          </cell>
          <cell r="U770" t="str">
            <v>6h00</v>
          </cell>
          <cell r="V770" t="str">
            <v>RYO</v>
          </cell>
          <cell r="Y770">
            <v>3197</v>
          </cell>
          <cell r="AQ770">
            <v>37</v>
          </cell>
          <cell r="AR770">
            <v>1</v>
          </cell>
          <cell r="AS770">
            <v>0</v>
          </cell>
          <cell r="AW770" t="str">
            <v>68070G</v>
          </cell>
          <cell r="AX770" t="str">
            <v>CDI</v>
          </cell>
          <cell r="AY770"/>
          <cell r="AZ770"/>
          <cell r="BA770"/>
          <cell r="BB770"/>
        </row>
        <row r="771">
          <cell r="A771" t="str">
            <v>38625EMB</v>
          </cell>
          <cell r="B771" t="str">
            <v>38625</v>
          </cell>
          <cell r="C771" t="str">
            <v>38625</v>
          </cell>
          <cell r="D771" t="str">
            <v>38625CRENN</v>
          </cell>
          <cell r="E771" t="str">
            <v>38625</v>
          </cell>
          <cell r="F771" t="str">
            <v>38625</v>
          </cell>
          <cell r="G771" t="str">
            <v>38625CRENN</v>
          </cell>
          <cell r="H771" t="str">
            <v>38625</v>
          </cell>
          <cell r="I771" t="str">
            <v>38625</v>
          </cell>
          <cell r="J771">
            <v>9</v>
          </cell>
          <cell r="K771">
            <v>39</v>
          </cell>
          <cell r="L771">
            <v>6</v>
          </cell>
          <cell r="M771" t="str">
            <v>EMB</v>
          </cell>
          <cell r="N771">
            <v>38625</v>
          </cell>
          <cell r="O771" t="str">
            <v>EMB</v>
          </cell>
          <cell r="P771" t="str">
            <v>Embauche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 t="str">
            <v>4h00</v>
          </cell>
          <cell r="V771" t="str">
            <v>CRENN</v>
          </cell>
          <cell r="AQ771">
            <v>1</v>
          </cell>
          <cell r="AR771">
            <v>1</v>
          </cell>
          <cell r="AS771">
            <v>0</v>
          </cell>
          <cell r="AW771" t="str">
            <v>CRENN</v>
          </cell>
          <cell r="AX771" t="str">
            <v>CDI</v>
          </cell>
          <cell r="AY771"/>
          <cell r="AZ771"/>
          <cell r="BA771"/>
          <cell r="BB771"/>
        </row>
        <row r="772">
          <cell r="A772" t="str">
            <v>38625GLS1</v>
          </cell>
          <cell r="B772" t="str">
            <v>38625431</v>
          </cell>
          <cell r="C772" t="str">
            <v>38625</v>
          </cell>
          <cell r="D772" t="str">
            <v>38625MAPPAS</v>
          </cell>
          <cell r="E772" t="str">
            <v>38625COURDIER</v>
          </cell>
          <cell r="F772" t="str">
            <v>38625</v>
          </cell>
          <cell r="G772" t="str">
            <v>38625505507</v>
          </cell>
          <cell r="H772" t="str">
            <v>3862520580G</v>
          </cell>
          <cell r="I772" t="str">
            <v>38625</v>
          </cell>
          <cell r="J772">
            <v>9</v>
          </cell>
          <cell r="K772">
            <v>39</v>
          </cell>
          <cell r="L772">
            <v>6</v>
          </cell>
          <cell r="M772" t="str">
            <v>PAP</v>
          </cell>
          <cell r="N772">
            <v>38625</v>
          </cell>
          <cell r="O772" t="str">
            <v>GLS1</v>
          </cell>
          <cell r="P772" t="str">
            <v>Batz/Mer Sud OM+EL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str">
            <v>MAPPAS</v>
          </cell>
          <cell r="W772" t="str">
            <v>COURDIER</v>
          </cell>
          <cell r="Y772">
            <v>431</v>
          </cell>
          <cell r="AA772" t="e">
            <v>#N/A</v>
          </cell>
          <cell r="AB772" t="e">
            <v>#N/A</v>
          </cell>
          <cell r="AC772"/>
          <cell r="AD772">
            <v>5.5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5.5</v>
          </cell>
          <cell r="AJ772" t="e">
            <v>#N/A</v>
          </cell>
          <cell r="AK772" t="e">
            <v>#N/A</v>
          </cell>
          <cell r="AL772" t="e">
            <v>#N/A</v>
          </cell>
          <cell r="AM772" t="e">
            <v>#N/A</v>
          </cell>
          <cell r="AN772" t="e">
            <v>#N/A</v>
          </cell>
          <cell r="AO772" t="str">
            <v>Batz sur Mer</v>
          </cell>
          <cell r="AP772" t="str">
            <v>SICAPG</v>
          </cell>
          <cell r="AQ772">
            <v>2</v>
          </cell>
          <cell r="AR772">
            <v>2</v>
          </cell>
          <cell r="AS772">
            <v>11</v>
          </cell>
          <cell r="AW772">
            <v>505507</v>
          </cell>
          <cell r="AX772" t="str">
            <v>CDI</v>
          </cell>
          <cell r="AY772" t="str">
            <v>20580G</v>
          </cell>
          <cell r="AZ772" t="str">
            <v>CDI</v>
          </cell>
          <cell r="BA772"/>
          <cell r="BB772"/>
        </row>
        <row r="773">
          <cell r="A773" t="str">
            <v>38625GLS2</v>
          </cell>
          <cell r="B773" t="str">
            <v>38625466</v>
          </cell>
          <cell r="C773" t="str">
            <v>38625</v>
          </cell>
          <cell r="D773" t="str">
            <v>38625PIVAUT</v>
          </cell>
          <cell r="E773" t="str">
            <v>38625COQUARD</v>
          </cell>
          <cell r="F773" t="str">
            <v>38625</v>
          </cell>
          <cell r="G773" t="str">
            <v>3862561690G</v>
          </cell>
          <cell r="H773" t="str">
            <v>3862519961G</v>
          </cell>
          <cell r="I773" t="str">
            <v>38625</v>
          </cell>
          <cell r="J773">
            <v>9</v>
          </cell>
          <cell r="K773">
            <v>39</v>
          </cell>
          <cell r="L773">
            <v>6</v>
          </cell>
          <cell r="M773" t="str">
            <v>PAP</v>
          </cell>
          <cell r="N773">
            <v>38625</v>
          </cell>
          <cell r="O773" t="str">
            <v>GLS2</v>
          </cell>
          <cell r="P773" t="str">
            <v>Le Croisic S2 OM+EL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str">
            <v>PIVAUT</v>
          </cell>
          <cell r="W773" t="str">
            <v>COQUARD</v>
          </cell>
          <cell r="Y773">
            <v>466</v>
          </cell>
          <cell r="AA773" t="e">
            <v>#N/A</v>
          </cell>
          <cell r="AB773" t="e">
            <v>#N/A</v>
          </cell>
          <cell r="AC773"/>
          <cell r="AD773">
            <v>7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7</v>
          </cell>
          <cell r="AJ773" t="e">
            <v>#N/A</v>
          </cell>
          <cell r="AK773" t="e">
            <v>#N/A</v>
          </cell>
          <cell r="AL773" t="e">
            <v>#N/A</v>
          </cell>
          <cell r="AM773" t="e">
            <v>#N/A</v>
          </cell>
          <cell r="AN773" t="e">
            <v>#N/A</v>
          </cell>
          <cell r="AO773" t="str">
            <v>Le Croisic</v>
          </cell>
          <cell r="AP773" t="str">
            <v>SICAPG</v>
          </cell>
          <cell r="AQ773">
            <v>3</v>
          </cell>
          <cell r="AR773">
            <v>2</v>
          </cell>
          <cell r="AS773">
            <v>14</v>
          </cell>
          <cell r="AW773" t="str">
            <v>61690G</v>
          </cell>
          <cell r="AX773" t="str">
            <v>CDI</v>
          </cell>
          <cell r="AY773" t="str">
            <v>19961G</v>
          </cell>
          <cell r="AZ773" t="str">
            <v>CDI</v>
          </cell>
          <cell r="BA773"/>
          <cell r="BB773"/>
        </row>
        <row r="774">
          <cell r="A774" t="str">
            <v>38625GLS6</v>
          </cell>
          <cell r="B774" t="str">
            <v>38625500</v>
          </cell>
          <cell r="C774" t="str">
            <v>38625</v>
          </cell>
          <cell r="D774" t="str">
            <v>38625PELLETIER</v>
          </cell>
          <cell r="E774" t="str">
            <v>38625CHERON</v>
          </cell>
          <cell r="F774" t="str">
            <v>38625</v>
          </cell>
          <cell r="G774" t="str">
            <v>38625597620</v>
          </cell>
          <cell r="H774" t="str">
            <v>38625CHERON</v>
          </cell>
          <cell r="I774" t="str">
            <v>38625</v>
          </cell>
          <cell r="J774">
            <v>9</v>
          </cell>
          <cell r="K774">
            <v>39</v>
          </cell>
          <cell r="L774">
            <v>6</v>
          </cell>
          <cell r="M774" t="str">
            <v>PAP</v>
          </cell>
          <cell r="N774">
            <v>38625</v>
          </cell>
          <cell r="O774" t="str">
            <v>GLS6</v>
          </cell>
          <cell r="P774" t="str">
            <v>St André S2 OM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 t="str">
            <v>PELLETIER</v>
          </cell>
          <cell r="W774" t="str">
            <v>CHERON</v>
          </cell>
          <cell r="Y774">
            <v>500</v>
          </cell>
          <cell r="AA774" t="e">
            <v>#N/A</v>
          </cell>
          <cell r="AB774" t="e">
            <v>#N/A</v>
          </cell>
          <cell r="AC774"/>
          <cell r="AD774">
            <v>9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9</v>
          </cell>
          <cell r="AJ774" t="e">
            <v>#N/A</v>
          </cell>
          <cell r="AK774" t="e">
            <v>#N/A</v>
          </cell>
          <cell r="AL774" t="e">
            <v>#N/A</v>
          </cell>
          <cell r="AM774" t="e">
            <v>#N/A</v>
          </cell>
          <cell r="AN774" t="e">
            <v>#N/A</v>
          </cell>
          <cell r="AO774" t="str">
            <v>St André</v>
          </cell>
          <cell r="AP774" t="str">
            <v>CARENE</v>
          </cell>
          <cell r="AQ774">
            <v>7</v>
          </cell>
          <cell r="AR774">
            <v>2</v>
          </cell>
          <cell r="AS774">
            <v>18</v>
          </cell>
          <cell r="AW774">
            <v>597620</v>
          </cell>
          <cell r="AX774" t="str">
            <v>CDI</v>
          </cell>
          <cell r="AY774" t="str">
            <v>CHERON</v>
          </cell>
          <cell r="AZ774" t="str">
            <v>CDI</v>
          </cell>
          <cell r="BA774"/>
          <cell r="BB774"/>
        </row>
        <row r="775">
          <cell r="A775" t="str">
            <v>38625GLS8</v>
          </cell>
          <cell r="B775" t="str">
            <v>38625358</v>
          </cell>
          <cell r="C775" t="str">
            <v>38625</v>
          </cell>
          <cell r="D775" t="str">
            <v>38625MANOUBY</v>
          </cell>
          <cell r="E775" t="str">
            <v>38625MARICHAL</v>
          </cell>
          <cell r="F775" t="str">
            <v>38625</v>
          </cell>
          <cell r="G775" t="str">
            <v>3862550420G</v>
          </cell>
          <cell r="H775" t="str">
            <v>3862550970G</v>
          </cell>
          <cell r="I775" t="str">
            <v>38625</v>
          </cell>
          <cell r="J775">
            <v>9</v>
          </cell>
          <cell r="K775">
            <v>39</v>
          </cell>
          <cell r="L775">
            <v>6</v>
          </cell>
          <cell r="M775" t="str">
            <v>PAP</v>
          </cell>
          <cell r="N775">
            <v>38625</v>
          </cell>
          <cell r="O775" t="str">
            <v>GLS8</v>
          </cell>
          <cell r="P775" t="str">
            <v>La Turballe Cotier 1 OM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 t="str">
            <v>MANOUBY</v>
          </cell>
          <cell r="W775" t="str">
            <v>MARICHAL</v>
          </cell>
          <cell r="Y775">
            <v>358</v>
          </cell>
          <cell r="AA775" t="e">
            <v>#N/A</v>
          </cell>
          <cell r="AB775" t="e">
            <v>#N/A</v>
          </cell>
          <cell r="AC775"/>
          <cell r="AD775">
            <v>8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8</v>
          </cell>
          <cell r="AJ775" t="e">
            <v>#N/A</v>
          </cell>
          <cell r="AK775" t="e">
            <v>#N/A</v>
          </cell>
          <cell r="AL775" t="e">
            <v>#N/A</v>
          </cell>
          <cell r="AM775" t="e">
            <v>#N/A</v>
          </cell>
          <cell r="AN775" t="e">
            <v>#N/A</v>
          </cell>
          <cell r="AO775" t="str">
            <v>La Turballe</v>
          </cell>
          <cell r="AP775" t="str">
            <v>CCPB</v>
          </cell>
          <cell r="AQ775">
            <v>9</v>
          </cell>
          <cell r="AR775">
            <v>2</v>
          </cell>
          <cell r="AS775">
            <v>16</v>
          </cell>
          <cell r="AW775" t="str">
            <v>50420G</v>
          </cell>
          <cell r="AX775" t="str">
            <v>CDI</v>
          </cell>
          <cell r="AY775" t="str">
            <v>50970G</v>
          </cell>
          <cell r="AZ775" t="str">
            <v>CDI</v>
          </cell>
          <cell r="BA775"/>
          <cell r="BB775"/>
        </row>
        <row r="776">
          <cell r="A776" t="str">
            <v>38625GLS9</v>
          </cell>
          <cell r="B776" t="str">
            <v>38625243</v>
          </cell>
          <cell r="C776" t="str">
            <v>38625</v>
          </cell>
          <cell r="D776" t="str">
            <v>38625TREHUDIC</v>
          </cell>
          <cell r="E776" t="str">
            <v>38625CHAPEAU</v>
          </cell>
          <cell r="F776" t="str">
            <v>38625</v>
          </cell>
          <cell r="G776" t="str">
            <v>38625777701</v>
          </cell>
          <cell r="H776" t="str">
            <v>38625CHAPEAU</v>
          </cell>
          <cell r="I776" t="str">
            <v>38625</v>
          </cell>
          <cell r="J776">
            <v>9</v>
          </cell>
          <cell r="K776">
            <v>39</v>
          </cell>
          <cell r="L776">
            <v>6</v>
          </cell>
          <cell r="M776" t="str">
            <v>PAP</v>
          </cell>
          <cell r="N776">
            <v>38625</v>
          </cell>
          <cell r="O776" t="str">
            <v>GLS9</v>
          </cell>
          <cell r="P776" t="str">
            <v>La Turballe Cotier 2 OM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str">
            <v>TREHUDIC</v>
          </cell>
          <cell r="W776" t="str">
            <v>CHAPEAU</v>
          </cell>
          <cell r="Y776">
            <v>243</v>
          </cell>
          <cell r="AA776" t="e">
            <v>#N/A</v>
          </cell>
          <cell r="AB776" t="e">
            <v>#N/A</v>
          </cell>
          <cell r="AC776"/>
          <cell r="AD776">
            <v>8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8</v>
          </cell>
          <cell r="AJ776" t="e">
            <v>#N/A</v>
          </cell>
          <cell r="AK776" t="e">
            <v>#N/A</v>
          </cell>
          <cell r="AL776" t="e">
            <v>#N/A</v>
          </cell>
          <cell r="AM776" t="e">
            <v>#N/A</v>
          </cell>
          <cell r="AN776" t="e">
            <v>#N/A</v>
          </cell>
          <cell r="AO776" t="str">
            <v>La Turballe</v>
          </cell>
          <cell r="AP776" t="str">
            <v>CCPB</v>
          </cell>
          <cell r="AQ776">
            <v>10</v>
          </cell>
          <cell r="AR776">
            <v>2</v>
          </cell>
          <cell r="AS776">
            <v>16</v>
          </cell>
          <cell r="AW776">
            <v>777701</v>
          </cell>
          <cell r="AX776" t="str">
            <v>CDI</v>
          </cell>
          <cell r="AY776" t="str">
            <v>CHAPEAU</v>
          </cell>
          <cell r="AZ776" t="str">
            <v>CDI</v>
          </cell>
          <cell r="BA776"/>
          <cell r="BB776"/>
        </row>
        <row r="777">
          <cell r="A777" t="str">
            <v>38625GLS10</v>
          </cell>
          <cell r="B777" t="str">
            <v>38625438</v>
          </cell>
          <cell r="C777" t="str">
            <v>38625</v>
          </cell>
          <cell r="D777" t="str">
            <v>38625LOGODIN</v>
          </cell>
          <cell r="E777" t="str">
            <v>38625CORNET</v>
          </cell>
          <cell r="F777" t="str">
            <v>38625</v>
          </cell>
          <cell r="G777" t="str">
            <v>3862548500G</v>
          </cell>
          <cell r="H777" t="str">
            <v>3862520133G</v>
          </cell>
          <cell r="I777" t="str">
            <v>38625</v>
          </cell>
          <cell r="J777">
            <v>9</v>
          </cell>
          <cell r="K777">
            <v>39</v>
          </cell>
          <cell r="L777">
            <v>6</v>
          </cell>
          <cell r="M777" t="str">
            <v>PAP</v>
          </cell>
          <cell r="N777">
            <v>38625</v>
          </cell>
          <cell r="O777" t="str">
            <v>GLS10</v>
          </cell>
          <cell r="P777" t="str">
            <v>Mesquer Cotier OM+EL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str">
            <v>LOGODIN</v>
          </cell>
          <cell r="W777" t="str">
            <v>CORNET</v>
          </cell>
          <cell r="Y777">
            <v>438</v>
          </cell>
          <cell r="AA777" t="e">
            <v>#N/A</v>
          </cell>
          <cell r="AB777" t="e">
            <v>#N/A</v>
          </cell>
          <cell r="AC777"/>
          <cell r="AD777">
            <v>8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8</v>
          </cell>
          <cell r="AJ777" t="e">
            <v>#N/A</v>
          </cell>
          <cell r="AK777" t="e">
            <v>#N/A</v>
          </cell>
          <cell r="AL777" t="e">
            <v>#N/A</v>
          </cell>
          <cell r="AM777" t="e">
            <v>#N/A</v>
          </cell>
          <cell r="AN777" t="e">
            <v>#N/A</v>
          </cell>
          <cell r="AO777" t="str">
            <v>Mesquer</v>
          </cell>
          <cell r="AP777" t="str">
            <v>CCPB</v>
          </cell>
          <cell r="AQ777">
            <v>11</v>
          </cell>
          <cell r="AR777">
            <v>2</v>
          </cell>
          <cell r="AS777">
            <v>16</v>
          </cell>
          <cell r="AW777" t="str">
            <v>48500G</v>
          </cell>
          <cell r="AX777" t="str">
            <v>CDI</v>
          </cell>
          <cell r="AY777" t="str">
            <v>20133G</v>
          </cell>
          <cell r="AZ777" t="str">
            <v>CDI</v>
          </cell>
          <cell r="BA777"/>
          <cell r="BB777"/>
        </row>
        <row r="778">
          <cell r="A778" t="str">
            <v>38625GLS11</v>
          </cell>
          <cell r="B778" t="str">
            <v>38625441</v>
          </cell>
          <cell r="C778" t="str">
            <v>38625</v>
          </cell>
          <cell r="D778" t="str">
            <v>38625BERNIER</v>
          </cell>
          <cell r="E778" t="str">
            <v>38625MARICHAL S</v>
          </cell>
          <cell r="F778" t="str">
            <v>38625</v>
          </cell>
          <cell r="G778" t="str">
            <v>3862592020G</v>
          </cell>
          <cell r="H778" t="str">
            <v>38625MARICHAL</v>
          </cell>
          <cell r="I778" t="str">
            <v>38625</v>
          </cell>
          <cell r="J778">
            <v>9</v>
          </cell>
          <cell r="K778">
            <v>39</v>
          </cell>
          <cell r="L778">
            <v>6</v>
          </cell>
          <cell r="M778" t="str">
            <v>PAP</v>
          </cell>
          <cell r="N778">
            <v>38625</v>
          </cell>
          <cell r="O778" t="str">
            <v>GLS11</v>
          </cell>
          <cell r="P778" t="str">
            <v>La Turballe Cotier EL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str">
            <v>BERNIER</v>
          </cell>
          <cell r="W778" t="str">
            <v>MARICHAL S</v>
          </cell>
          <cell r="Y778">
            <v>441</v>
          </cell>
          <cell r="AA778" t="e">
            <v>#N/A</v>
          </cell>
          <cell r="AB778" t="e">
            <v>#N/A</v>
          </cell>
          <cell r="AC778"/>
          <cell r="AD778">
            <v>8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8</v>
          </cell>
          <cell r="AJ778" t="e">
            <v>#N/A</v>
          </cell>
          <cell r="AK778" t="e">
            <v>#N/A</v>
          </cell>
          <cell r="AL778" t="e">
            <v>#N/A</v>
          </cell>
          <cell r="AM778" t="e">
            <v>#N/A</v>
          </cell>
          <cell r="AN778" t="e">
            <v>#N/A</v>
          </cell>
          <cell r="AO778" t="str">
            <v>La Turballe</v>
          </cell>
          <cell r="AP778" t="str">
            <v>CCPB</v>
          </cell>
          <cell r="AQ778">
            <v>12</v>
          </cell>
          <cell r="AR778">
            <v>2</v>
          </cell>
          <cell r="AS778">
            <v>16</v>
          </cell>
          <cell r="AW778" t="str">
            <v>92020G</v>
          </cell>
          <cell r="AX778" t="str">
            <v>CDI</v>
          </cell>
          <cell r="AY778" t="str">
            <v>MARICHAL</v>
          </cell>
          <cell r="AZ778" t="str">
            <v>CDI</v>
          </cell>
          <cell r="BA778"/>
          <cell r="BB778"/>
        </row>
        <row r="779">
          <cell r="A779" t="str">
            <v>38625GLS12</v>
          </cell>
          <cell r="B779" t="str">
            <v>38625442</v>
          </cell>
          <cell r="C779" t="str">
            <v>38625</v>
          </cell>
          <cell r="D779" t="str">
            <v>38625AMISSE</v>
          </cell>
          <cell r="E779" t="str">
            <v>38625LEONE</v>
          </cell>
          <cell r="F779" t="str">
            <v>38625</v>
          </cell>
          <cell r="G779" t="str">
            <v>3862501700G</v>
          </cell>
          <cell r="H779" t="str">
            <v>38625458470</v>
          </cell>
          <cell r="I779" t="str">
            <v>38625</v>
          </cell>
          <cell r="J779">
            <v>9</v>
          </cell>
          <cell r="K779">
            <v>39</v>
          </cell>
          <cell r="L779">
            <v>6</v>
          </cell>
          <cell r="M779" t="str">
            <v>PAP</v>
          </cell>
          <cell r="N779">
            <v>38625</v>
          </cell>
          <cell r="O779" t="str">
            <v>GLS12</v>
          </cell>
          <cell r="P779" t="str">
            <v>Guérande Bourg OM+EL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str">
            <v>AMISSE</v>
          </cell>
          <cell r="W779" t="str">
            <v>LEONE</v>
          </cell>
          <cell r="Y779">
            <v>442</v>
          </cell>
          <cell r="AA779" t="e">
            <v>#N/A</v>
          </cell>
          <cell r="AB779" t="e">
            <v>#N/A</v>
          </cell>
          <cell r="AC779"/>
          <cell r="AD779">
            <v>7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7</v>
          </cell>
          <cell r="AJ779" t="e">
            <v>#N/A</v>
          </cell>
          <cell r="AK779" t="e">
            <v>#N/A</v>
          </cell>
          <cell r="AL779" t="e">
            <v>#N/A</v>
          </cell>
          <cell r="AM779" t="e">
            <v>#N/A</v>
          </cell>
          <cell r="AN779" t="e">
            <v>#N/A</v>
          </cell>
          <cell r="AO779" t="str">
            <v>Guérande</v>
          </cell>
          <cell r="AP779" t="str">
            <v>SICAPG</v>
          </cell>
          <cell r="AQ779">
            <v>13</v>
          </cell>
          <cell r="AR779">
            <v>2</v>
          </cell>
          <cell r="AS779">
            <v>14</v>
          </cell>
          <cell r="AW779" t="str">
            <v>01700G</v>
          </cell>
          <cell r="AX779" t="str">
            <v>CDI</v>
          </cell>
          <cell r="AY779">
            <v>458470</v>
          </cell>
          <cell r="AZ779" t="str">
            <v>CDI</v>
          </cell>
          <cell r="BA779"/>
          <cell r="BB779"/>
        </row>
        <row r="780">
          <cell r="A780" t="str">
            <v>38625GLS16</v>
          </cell>
          <cell r="B780" t="str">
            <v>38625465</v>
          </cell>
          <cell r="C780" t="str">
            <v>38625</v>
          </cell>
          <cell r="D780" t="str">
            <v>38625LAQUITTANT</v>
          </cell>
          <cell r="E780" t="str">
            <v>38625LEGUEN</v>
          </cell>
          <cell r="F780" t="str">
            <v>38625</v>
          </cell>
          <cell r="G780" t="str">
            <v>38625446000</v>
          </cell>
          <cell r="H780" t="str">
            <v>38625LEGUEN</v>
          </cell>
          <cell r="I780" t="str">
            <v>38625</v>
          </cell>
          <cell r="J780">
            <v>9</v>
          </cell>
          <cell r="K780">
            <v>39</v>
          </cell>
          <cell r="L780">
            <v>6</v>
          </cell>
          <cell r="M780" t="str">
            <v>PAP</v>
          </cell>
          <cell r="N780">
            <v>38625</v>
          </cell>
          <cell r="O780" t="str">
            <v>GLS16</v>
          </cell>
          <cell r="P780" t="str">
            <v>Pornichet S2/1 OM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str">
            <v>LAQUITTANT</v>
          </cell>
          <cell r="W780" t="str">
            <v>LEGUEN</v>
          </cell>
          <cell r="Y780">
            <v>465</v>
          </cell>
          <cell r="AA780" t="e">
            <v>#N/A</v>
          </cell>
          <cell r="AB780" t="e">
            <v>#N/A</v>
          </cell>
          <cell r="AC780"/>
          <cell r="AD780">
            <v>6.5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6.5</v>
          </cell>
          <cell r="AJ780" t="e">
            <v>#N/A</v>
          </cell>
          <cell r="AK780" t="e">
            <v>#N/A</v>
          </cell>
          <cell r="AL780" t="e">
            <v>#N/A</v>
          </cell>
          <cell r="AM780" t="e">
            <v>#N/A</v>
          </cell>
          <cell r="AN780" t="e">
            <v>#N/A</v>
          </cell>
          <cell r="AO780" t="str">
            <v>Pornichet</v>
          </cell>
          <cell r="AP780" t="str">
            <v>CARENE</v>
          </cell>
          <cell r="AQ780">
            <v>17</v>
          </cell>
          <cell r="AR780">
            <v>2</v>
          </cell>
          <cell r="AS780">
            <v>13</v>
          </cell>
          <cell r="AW780">
            <v>446000</v>
          </cell>
          <cell r="AX780" t="str">
            <v>CDI</v>
          </cell>
          <cell r="AY780" t="str">
            <v>LEGUEN</v>
          </cell>
          <cell r="AZ780" t="str">
            <v>CDI</v>
          </cell>
          <cell r="BA780"/>
          <cell r="BB780"/>
        </row>
        <row r="781">
          <cell r="A781" t="str">
            <v>38625GLS17</v>
          </cell>
          <cell r="B781" t="str">
            <v>38625447</v>
          </cell>
          <cell r="C781" t="str">
            <v>38625</v>
          </cell>
          <cell r="D781" t="str">
            <v>38625QUELLARD</v>
          </cell>
          <cell r="E781" t="str">
            <v>38625TERRIEN Y</v>
          </cell>
          <cell r="F781" t="str">
            <v>38625</v>
          </cell>
          <cell r="G781" t="str">
            <v>3862563855G</v>
          </cell>
          <cell r="H781" t="str">
            <v>3862576098G</v>
          </cell>
          <cell r="I781" t="str">
            <v>38625</v>
          </cell>
          <cell r="J781">
            <v>9</v>
          </cell>
          <cell r="K781">
            <v>39</v>
          </cell>
          <cell r="L781">
            <v>6</v>
          </cell>
          <cell r="M781" t="str">
            <v>PAP</v>
          </cell>
          <cell r="N781">
            <v>38625</v>
          </cell>
          <cell r="O781" t="str">
            <v>GLS17</v>
          </cell>
          <cell r="P781" t="str">
            <v>Pornichet S2/2 OM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str">
            <v>QUELLARD</v>
          </cell>
          <cell r="W781" t="str">
            <v>TERRIEN Y</v>
          </cell>
          <cell r="Y781">
            <v>447</v>
          </cell>
          <cell r="AA781" t="e">
            <v>#N/A</v>
          </cell>
          <cell r="AB781" t="e">
            <v>#N/A</v>
          </cell>
          <cell r="AC781"/>
          <cell r="AD781">
            <v>6.5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6.5</v>
          </cell>
          <cell r="AJ781" t="e">
            <v>#N/A</v>
          </cell>
          <cell r="AK781" t="e">
            <v>#N/A</v>
          </cell>
          <cell r="AL781" t="e">
            <v>#N/A</v>
          </cell>
          <cell r="AM781" t="e">
            <v>#N/A</v>
          </cell>
          <cell r="AN781" t="e">
            <v>#N/A</v>
          </cell>
          <cell r="AO781" t="str">
            <v>Pornichet</v>
          </cell>
          <cell r="AP781" t="str">
            <v>CARENE</v>
          </cell>
          <cell r="AQ781">
            <v>18</v>
          </cell>
          <cell r="AR781">
            <v>2</v>
          </cell>
          <cell r="AS781">
            <v>13</v>
          </cell>
          <cell r="AW781" t="str">
            <v>63855G</v>
          </cell>
          <cell r="AX781" t="str">
            <v>CDI</v>
          </cell>
          <cell r="AY781" t="str">
            <v>76098G</v>
          </cell>
          <cell r="AZ781" t="str">
            <v>CDI</v>
          </cell>
          <cell r="BA781"/>
          <cell r="BB781"/>
        </row>
        <row r="782">
          <cell r="A782" t="str">
            <v>38625GLS18</v>
          </cell>
          <cell r="B782" t="str">
            <v>38625490</v>
          </cell>
          <cell r="C782" t="str">
            <v>38625</v>
          </cell>
          <cell r="D782" t="str">
            <v>38625PECHENARD</v>
          </cell>
          <cell r="E782" t="str">
            <v>38625BAUDOUIN</v>
          </cell>
          <cell r="F782" t="str">
            <v>38625</v>
          </cell>
          <cell r="G782" t="str">
            <v>38625595500</v>
          </cell>
          <cell r="H782" t="str">
            <v>3862555213</v>
          </cell>
          <cell r="I782" t="str">
            <v>38625</v>
          </cell>
          <cell r="J782">
            <v>9</v>
          </cell>
          <cell r="K782">
            <v>39</v>
          </cell>
          <cell r="L782">
            <v>6</v>
          </cell>
          <cell r="M782" t="str">
            <v>PAP</v>
          </cell>
          <cell r="N782">
            <v>38625</v>
          </cell>
          <cell r="O782" t="str">
            <v>GLS18</v>
          </cell>
          <cell r="P782" t="str">
            <v>Pornichet S2/3 OM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str">
            <v>PECHENARD</v>
          </cell>
          <cell r="W782" t="str">
            <v>BAUDOUIN</v>
          </cell>
          <cell r="Y782">
            <v>490</v>
          </cell>
          <cell r="AA782" t="e">
            <v>#N/A</v>
          </cell>
          <cell r="AB782" t="e">
            <v>#N/A</v>
          </cell>
          <cell r="AC782"/>
          <cell r="AD782">
            <v>6.5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6.5</v>
          </cell>
          <cell r="AJ782" t="e">
            <v>#N/A</v>
          </cell>
          <cell r="AK782" t="e">
            <v>#N/A</v>
          </cell>
          <cell r="AL782" t="e">
            <v>#N/A</v>
          </cell>
          <cell r="AM782" t="e">
            <v>#N/A</v>
          </cell>
          <cell r="AN782" t="e">
            <v>#N/A</v>
          </cell>
          <cell r="AO782" t="str">
            <v>Pornichet</v>
          </cell>
          <cell r="AP782" t="str">
            <v>CARENE</v>
          </cell>
          <cell r="AQ782">
            <v>19</v>
          </cell>
          <cell r="AR782">
            <v>2</v>
          </cell>
          <cell r="AS782">
            <v>13</v>
          </cell>
          <cell r="AW782">
            <v>595500</v>
          </cell>
          <cell r="AX782" t="str">
            <v>CDI</v>
          </cell>
          <cell r="AY782">
            <v>55213</v>
          </cell>
          <cell r="AZ782" t="str">
            <v>CDI</v>
          </cell>
          <cell r="BA782"/>
          <cell r="BB782"/>
        </row>
        <row r="783">
          <cell r="A783" t="str">
            <v>38625GLS20</v>
          </cell>
          <cell r="B783" t="str">
            <v>38625357</v>
          </cell>
          <cell r="C783" t="str">
            <v>38625</v>
          </cell>
          <cell r="D783" t="str">
            <v>38625MALLET</v>
          </cell>
          <cell r="E783" t="str">
            <v>38625GRAVE</v>
          </cell>
          <cell r="F783" t="str">
            <v>38625</v>
          </cell>
          <cell r="G783" t="str">
            <v>38625502210</v>
          </cell>
          <cell r="H783" t="str">
            <v>38625GRAVE</v>
          </cell>
          <cell r="I783" t="str">
            <v>38625</v>
          </cell>
          <cell r="J783">
            <v>9</v>
          </cell>
          <cell r="K783">
            <v>39</v>
          </cell>
          <cell r="L783">
            <v>6</v>
          </cell>
          <cell r="M783" t="str">
            <v>PAP</v>
          </cell>
          <cell r="N783">
            <v>38625</v>
          </cell>
          <cell r="O783" t="str">
            <v>GLS20</v>
          </cell>
          <cell r="P783" t="str">
            <v>St Joachim S2 OM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str">
            <v>MALLET</v>
          </cell>
          <cell r="W783" t="str">
            <v>GRAVE</v>
          </cell>
          <cell r="Y783">
            <v>357</v>
          </cell>
          <cell r="AA783" t="e">
            <v>#N/A</v>
          </cell>
          <cell r="AB783" t="e">
            <v>#N/A</v>
          </cell>
          <cell r="AC783"/>
          <cell r="AD783">
            <v>9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9</v>
          </cell>
          <cell r="AJ783" t="e">
            <v>#N/A</v>
          </cell>
          <cell r="AK783" t="e">
            <v>#N/A</v>
          </cell>
          <cell r="AL783" t="e">
            <v>#N/A</v>
          </cell>
          <cell r="AM783" t="e">
            <v>#N/A</v>
          </cell>
          <cell r="AN783" t="e">
            <v>#N/A</v>
          </cell>
          <cell r="AO783" t="str">
            <v>St Joachim</v>
          </cell>
          <cell r="AP783" t="str">
            <v>CARENE</v>
          </cell>
          <cell r="AQ783">
            <v>21</v>
          </cell>
          <cell r="AR783">
            <v>2</v>
          </cell>
          <cell r="AS783">
            <v>18</v>
          </cell>
          <cell r="AW783">
            <v>502210</v>
          </cell>
          <cell r="AX783" t="str">
            <v>CDI</v>
          </cell>
          <cell r="AY783" t="str">
            <v>GRAVE</v>
          </cell>
          <cell r="AZ783" t="str">
            <v>CDI</v>
          </cell>
          <cell r="BA783"/>
          <cell r="BB783"/>
        </row>
        <row r="784">
          <cell r="A784" t="str">
            <v>38625BLS1</v>
          </cell>
          <cell r="B784" t="str">
            <v>38625456</v>
          </cell>
          <cell r="C784" t="str">
            <v>38625</v>
          </cell>
          <cell r="D784" t="str">
            <v>38625BERGER</v>
          </cell>
          <cell r="E784" t="str">
            <v>38625FORESTIER</v>
          </cell>
          <cell r="F784" t="str">
            <v>38625</v>
          </cell>
          <cell r="G784" t="str">
            <v>3862567004</v>
          </cell>
          <cell r="H784" t="str">
            <v>38625Forestier</v>
          </cell>
          <cell r="I784" t="str">
            <v>38625</v>
          </cell>
          <cell r="J784">
            <v>9</v>
          </cell>
          <cell r="K784">
            <v>39</v>
          </cell>
          <cell r="L784">
            <v>6</v>
          </cell>
          <cell r="M784" t="str">
            <v>PAP</v>
          </cell>
          <cell r="N784">
            <v>38625</v>
          </cell>
          <cell r="O784" t="str">
            <v>BLS1</v>
          </cell>
          <cell r="P784" t="str">
            <v>Pornic S2 OM+EL</v>
          </cell>
          <cell r="Q784" t="str">
            <v>Pornic GP 1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str">
            <v>BERGER</v>
          </cell>
          <cell r="W784" t="str">
            <v>FORESTIER</v>
          </cell>
          <cell r="Y784">
            <v>456</v>
          </cell>
          <cell r="AA784" t="e">
            <v>#N/A</v>
          </cell>
          <cell r="AB784" t="e">
            <v>#N/A</v>
          </cell>
          <cell r="AC784"/>
          <cell r="AD784">
            <v>8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8</v>
          </cell>
          <cell r="AJ784" t="e">
            <v>#N/A</v>
          </cell>
          <cell r="AK784" t="e">
            <v>#N/A</v>
          </cell>
          <cell r="AL784" t="e">
            <v>#N/A</v>
          </cell>
          <cell r="AM784" t="e">
            <v>#N/A</v>
          </cell>
          <cell r="AN784" t="e">
            <v>#N/A</v>
          </cell>
          <cell r="AO784" t="str">
            <v>Pornic OM</v>
          </cell>
          <cell r="AP784" t="str">
            <v>CC Pornic</v>
          </cell>
          <cell r="AQ784">
            <v>28</v>
          </cell>
          <cell r="AR784">
            <v>2</v>
          </cell>
          <cell r="AS784">
            <v>16</v>
          </cell>
          <cell r="AW784">
            <v>67004</v>
          </cell>
          <cell r="AX784" t="str">
            <v>CDI</v>
          </cell>
          <cell r="AY784" t="str">
            <v>Forestier</v>
          </cell>
          <cell r="AZ784" t="str">
            <v>CDI</v>
          </cell>
          <cell r="BA784"/>
          <cell r="BB784"/>
        </row>
        <row r="785">
          <cell r="A785" t="str">
            <v>38625BLS4</v>
          </cell>
          <cell r="B785" t="str">
            <v>38625311</v>
          </cell>
          <cell r="C785" t="str">
            <v>386257570</v>
          </cell>
          <cell r="D785" t="str">
            <v>38625FRADET</v>
          </cell>
          <cell r="E785" t="str">
            <v>38625HERLIDOU</v>
          </cell>
          <cell r="F785" t="str">
            <v>38625</v>
          </cell>
          <cell r="G785" t="str">
            <v>38625314200</v>
          </cell>
          <cell r="H785" t="str">
            <v>38625381010</v>
          </cell>
          <cell r="I785" t="str">
            <v>38625</v>
          </cell>
          <cell r="J785">
            <v>9</v>
          </cell>
          <cell r="K785">
            <v>39</v>
          </cell>
          <cell r="L785">
            <v>6</v>
          </cell>
          <cell r="M785" t="str">
            <v>PAP</v>
          </cell>
          <cell r="N785">
            <v>38625</v>
          </cell>
          <cell r="O785" t="str">
            <v>BLS4</v>
          </cell>
          <cell r="P785" t="str">
            <v>P.Rue S2&amp;S4</v>
          </cell>
          <cell r="Q785" t="str">
            <v>P.Rue La Joselière S6</v>
          </cell>
          <cell r="R785" t="str">
            <v>Pornic ZI</v>
          </cell>
          <cell r="S785" t="str">
            <v>Pornic GP 2</v>
          </cell>
          <cell r="T785">
            <v>0</v>
          </cell>
          <cell r="U785">
            <v>0</v>
          </cell>
          <cell r="V785" t="str">
            <v>FRADET</v>
          </cell>
          <cell r="W785" t="str">
            <v>HERLIDOU</v>
          </cell>
          <cell r="Y785">
            <v>311</v>
          </cell>
          <cell r="Z785">
            <v>7570</v>
          </cell>
          <cell r="AD785">
            <v>1</v>
          </cell>
          <cell r="AE785">
            <v>1</v>
          </cell>
          <cell r="AF785">
            <v>5</v>
          </cell>
          <cell r="AG785">
            <v>0</v>
          </cell>
          <cell r="AH785">
            <v>0</v>
          </cell>
          <cell r="AI785">
            <v>7</v>
          </cell>
          <cell r="AO785" t="str">
            <v>Pornic OM</v>
          </cell>
          <cell r="AP785" t="str">
            <v>CC Pornic</v>
          </cell>
          <cell r="AQ785">
            <v>31</v>
          </cell>
          <cell r="AR785">
            <v>2</v>
          </cell>
          <cell r="AS785">
            <v>14</v>
          </cell>
          <cell r="AW785">
            <v>314200</v>
          </cell>
          <cell r="AX785" t="str">
            <v>CDI</v>
          </cell>
          <cell r="AY785">
            <v>381010</v>
          </cell>
          <cell r="AZ785" t="str">
            <v>CDI</v>
          </cell>
          <cell r="BA785"/>
          <cell r="BB785"/>
        </row>
        <row r="786">
          <cell r="A786" t="str">
            <v>38625BLS6</v>
          </cell>
          <cell r="B786" t="str">
            <v>38625362</v>
          </cell>
          <cell r="C786" t="str">
            <v>38625</v>
          </cell>
          <cell r="D786" t="str">
            <v>38625DIAS DA COSTA</v>
          </cell>
          <cell r="E786" t="str">
            <v>38625TESSIER</v>
          </cell>
          <cell r="F786" t="str">
            <v>38625</v>
          </cell>
          <cell r="G786" t="str">
            <v>38625245303</v>
          </cell>
          <cell r="H786" t="str">
            <v>38625761050</v>
          </cell>
          <cell r="I786" t="str">
            <v>38625</v>
          </cell>
          <cell r="J786">
            <v>9</v>
          </cell>
          <cell r="K786">
            <v>39</v>
          </cell>
          <cell r="L786">
            <v>6</v>
          </cell>
          <cell r="M786" t="str">
            <v>PAP</v>
          </cell>
          <cell r="N786">
            <v>38625</v>
          </cell>
          <cell r="O786" t="str">
            <v>BLS6</v>
          </cell>
          <cell r="P786" t="str">
            <v>Pornic VE S1&amp;S2&amp;S4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str">
            <v>DIAS DA COSTA</v>
          </cell>
          <cell r="W786" t="str">
            <v>TESSIER</v>
          </cell>
          <cell r="Y786">
            <v>362</v>
          </cell>
          <cell r="AD786">
            <v>8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O786" t="str">
            <v>Pornic VE</v>
          </cell>
          <cell r="AP786" t="str">
            <v>CC Pornic</v>
          </cell>
          <cell r="AQ786">
            <v>33</v>
          </cell>
          <cell r="AR786">
            <v>2</v>
          </cell>
          <cell r="AS786">
            <v>0</v>
          </cell>
          <cell r="AW786">
            <v>245303</v>
          </cell>
          <cell r="AX786" t="str">
            <v>CDI</v>
          </cell>
          <cell r="AY786">
            <v>761050</v>
          </cell>
          <cell r="AZ786" t="str">
            <v>CDI</v>
          </cell>
          <cell r="BA786"/>
          <cell r="BB786"/>
        </row>
        <row r="787">
          <cell r="A787" t="str">
            <v>38625G Marché 1</v>
          </cell>
          <cell r="B787" t="str">
            <v>38625441</v>
          </cell>
          <cell r="C787" t="str">
            <v>38625</v>
          </cell>
          <cell r="D787">
            <v>38625</v>
          </cell>
          <cell r="E787">
            <v>38625</v>
          </cell>
          <cell r="F787">
            <v>38625</v>
          </cell>
          <cell r="G787" t="str">
            <v>38625502210</v>
          </cell>
          <cell r="H787" t="str">
            <v>38625</v>
          </cell>
          <cell r="I787" t="str">
            <v>38625</v>
          </cell>
          <cell r="J787">
            <v>9</v>
          </cell>
          <cell r="K787">
            <v>39</v>
          </cell>
          <cell r="L787">
            <v>6</v>
          </cell>
          <cell r="M787" t="str">
            <v>PAP</v>
          </cell>
          <cell r="N787">
            <v>38625</v>
          </cell>
          <cell r="O787" t="str">
            <v>G Marché 1</v>
          </cell>
          <cell r="P787" t="str">
            <v>Le Pouliguen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 t="str">
            <v>MALLET</v>
          </cell>
          <cell r="Y787">
            <v>441</v>
          </cell>
          <cell r="AD787">
            <v>1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O787" t="str">
            <v>Marché Le Pouliguen</v>
          </cell>
          <cell r="AP787" t="str">
            <v>MARCHE</v>
          </cell>
          <cell r="AQ787">
            <v>57</v>
          </cell>
          <cell r="AR787">
            <v>1</v>
          </cell>
          <cell r="AS787">
            <v>0</v>
          </cell>
          <cell r="AW787">
            <v>502210</v>
          </cell>
          <cell r="AX787" t="str">
            <v>CDI</v>
          </cell>
          <cell r="AY787"/>
          <cell r="AZ787"/>
          <cell r="BA787"/>
          <cell r="BB787"/>
        </row>
        <row r="788">
          <cell r="A788" t="str">
            <v>38625P1</v>
          </cell>
          <cell r="B788" t="str">
            <v>386251341</v>
          </cell>
          <cell r="C788" t="str">
            <v>38625</v>
          </cell>
          <cell r="D788" t="str">
            <v>38625GUILLAUME</v>
          </cell>
          <cell r="E788" t="str">
            <v>38625</v>
          </cell>
          <cell r="F788" t="str">
            <v>38625</v>
          </cell>
          <cell r="G788" t="str">
            <v>38625GUILLAUME</v>
          </cell>
          <cell r="H788" t="str">
            <v>38625</v>
          </cell>
          <cell r="I788" t="str">
            <v>38625</v>
          </cell>
          <cell r="J788">
            <v>9</v>
          </cell>
          <cell r="K788">
            <v>39</v>
          </cell>
          <cell r="L788">
            <v>6</v>
          </cell>
          <cell r="M788" t="str">
            <v>RED</v>
          </cell>
          <cell r="N788">
            <v>38625</v>
          </cell>
          <cell r="O788" t="str">
            <v>P1</v>
          </cell>
          <cell r="P788" t="str">
            <v>Activité Redon et Carentoir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 t="str">
            <v>4h00</v>
          </cell>
          <cell r="V788" t="str">
            <v>GUILLAUME</v>
          </cell>
          <cell r="Y788">
            <v>1341</v>
          </cell>
          <cell r="AQ788">
            <v>55</v>
          </cell>
          <cell r="AR788">
            <v>1</v>
          </cell>
          <cell r="AS788">
            <v>0</v>
          </cell>
          <cell r="AW788" t="str">
            <v>GUILLAUME</v>
          </cell>
          <cell r="AX788" t="str">
            <v>CDI</v>
          </cell>
          <cell r="AY788"/>
          <cell r="AZ788"/>
          <cell r="BA788"/>
          <cell r="BB788"/>
        </row>
        <row r="789">
          <cell r="A789" t="str">
            <v>38625P2</v>
          </cell>
          <cell r="B789" t="str">
            <v>386251341</v>
          </cell>
          <cell r="C789" t="str">
            <v>38625</v>
          </cell>
          <cell r="D789" t="str">
            <v>38625BERNIER D</v>
          </cell>
          <cell r="E789" t="str">
            <v>38625</v>
          </cell>
          <cell r="F789" t="str">
            <v>38625</v>
          </cell>
          <cell r="G789" t="str">
            <v>38625BERNIERD</v>
          </cell>
          <cell r="H789" t="str">
            <v>38625</v>
          </cell>
          <cell r="I789" t="str">
            <v>38625</v>
          </cell>
          <cell r="J789">
            <v>9</v>
          </cell>
          <cell r="K789">
            <v>39</v>
          </cell>
          <cell r="L789">
            <v>6</v>
          </cell>
          <cell r="M789" t="str">
            <v>RED</v>
          </cell>
          <cell r="N789">
            <v>38625</v>
          </cell>
          <cell r="O789" t="str">
            <v>P2</v>
          </cell>
          <cell r="P789" t="str">
            <v>Activité Redon et Carentoir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 t="str">
            <v>12h00</v>
          </cell>
          <cell r="V789" t="str">
            <v>BERNIER D</v>
          </cell>
          <cell r="Y789">
            <v>1341</v>
          </cell>
          <cell r="AQ789">
            <v>56</v>
          </cell>
          <cell r="AR789">
            <v>1</v>
          </cell>
          <cell r="AS789">
            <v>0</v>
          </cell>
          <cell r="AW789" t="str">
            <v>BERNIERD</v>
          </cell>
          <cell r="AX789" t="str">
            <v>CDI</v>
          </cell>
          <cell r="AY789"/>
          <cell r="AZ789"/>
          <cell r="BA789"/>
          <cell r="BB789"/>
        </row>
        <row r="790">
          <cell r="A790" t="str">
            <v>38625PST1</v>
          </cell>
          <cell r="B790" t="str">
            <v>38625</v>
          </cell>
          <cell r="C790" t="str">
            <v>38625</v>
          </cell>
          <cell r="D790" t="str">
            <v>38625MIN KIM</v>
          </cell>
          <cell r="E790" t="str">
            <v>38625</v>
          </cell>
          <cell r="F790" t="str">
            <v>38625</v>
          </cell>
          <cell r="G790" t="str">
            <v>38625MIN KIM</v>
          </cell>
          <cell r="H790" t="str">
            <v>38625</v>
          </cell>
          <cell r="I790" t="str">
            <v>38625</v>
          </cell>
          <cell r="J790">
            <v>9</v>
          </cell>
          <cell r="K790">
            <v>39</v>
          </cell>
          <cell r="L790">
            <v>6</v>
          </cell>
          <cell r="M790" t="str">
            <v>TF</v>
          </cell>
          <cell r="N790">
            <v>38625</v>
          </cell>
          <cell r="O790" t="str">
            <v>PST1</v>
          </cell>
          <cell r="P790" t="str">
            <v>Station Transfert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 t="str">
            <v>7h30 à 16h45</v>
          </cell>
          <cell r="V790" t="str">
            <v>MIN KIM</v>
          </cell>
          <cell r="AQ790">
            <v>47</v>
          </cell>
          <cell r="AR790">
            <v>1</v>
          </cell>
          <cell r="AS790">
            <v>0</v>
          </cell>
          <cell r="AW790" t="str">
            <v>MIN KIM</v>
          </cell>
          <cell r="AX790" t="str">
            <v>CDI</v>
          </cell>
          <cell r="AY790"/>
          <cell r="AZ790"/>
          <cell r="BA790"/>
          <cell r="BB790"/>
        </row>
        <row r="791">
          <cell r="A791" t="str">
            <v>38625PST2</v>
          </cell>
          <cell r="B791" t="str">
            <v>38625</v>
          </cell>
          <cell r="C791" t="str">
            <v>38625</v>
          </cell>
          <cell r="D791" t="str">
            <v>38625HANCKE</v>
          </cell>
          <cell r="E791" t="str">
            <v>38625</v>
          </cell>
          <cell r="F791" t="str">
            <v>38625</v>
          </cell>
          <cell r="G791" t="str">
            <v>3862537330G</v>
          </cell>
          <cell r="H791" t="str">
            <v>38625</v>
          </cell>
          <cell r="I791" t="str">
            <v>38625</v>
          </cell>
          <cell r="J791">
            <v>9</v>
          </cell>
          <cell r="K791">
            <v>39</v>
          </cell>
          <cell r="L791">
            <v>6</v>
          </cell>
          <cell r="M791" t="str">
            <v>TF</v>
          </cell>
          <cell r="N791">
            <v>38625</v>
          </cell>
          <cell r="O791" t="str">
            <v>PST2</v>
          </cell>
          <cell r="P791" t="str">
            <v>Station Transfert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 t="str">
            <v>8h00 à 17h15</v>
          </cell>
          <cell r="V791" t="str">
            <v>HANCKE</v>
          </cell>
          <cell r="AQ791">
            <v>48</v>
          </cell>
          <cell r="AR791">
            <v>1</v>
          </cell>
          <cell r="AS791">
            <v>0</v>
          </cell>
          <cell r="AW791" t="str">
            <v>37330G</v>
          </cell>
          <cell r="AX791" t="str">
            <v>CDI</v>
          </cell>
          <cell r="AY791"/>
          <cell r="AZ791"/>
          <cell r="BA791"/>
          <cell r="BB791"/>
        </row>
        <row r="792">
          <cell r="A792" t="str">
            <v>38625TRP1</v>
          </cell>
          <cell r="B792" t="str">
            <v>38625</v>
          </cell>
          <cell r="C792" t="str">
            <v>38625</v>
          </cell>
          <cell r="D792" t="str">
            <v>38625BOURGEOIS</v>
          </cell>
          <cell r="E792" t="str">
            <v>38625</v>
          </cell>
          <cell r="F792" t="str">
            <v>38625</v>
          </cell>
          <cell r="G792" t="str">
            <v>38625Bourgeois</v>
          </cell>
          <cell r="H792" t="str">
            <v>38625</v>
          </cell>
          <cell r="I792" t="str">
            <v>38625</v>
          </cell>
          <cell r="J792">
            <v>9</v>
          </cell>
          <cell r="K792">
            <v>39</v>
          </cell>
          <cell r="L792">
            <v>6</v>
          </cell>
          <cell r="M792" t="str">
            <v>TRP</v>
          </cell>
          <cell r="N792">
            <v>38625</v>
          </cell>
          <cell r="O792" t="str">
            <v>TRP1</v>
          </cell>
          <cell r="P792" t="str">
            <v>Agirec</v>
          </cell>
          <cell r="Q792" t="str">
            <v>Cellulose de la Loire</v>
          </cell>
          <cell r="R792">
            <v>0</v>
          </cell>
          <cell r="S792">
            <v>0</v>
          </cell>
          <cell r="T792">
            <v>0</v>
          </cell>
          <cell r="U792" t="str">
            <v>6h00</v>
          </cell>
          <cell r="V792" t="str">
            <v>BOURGEOIS</v>
          </cell>
          <cell r="AQ792">
            <v>50</v>
          </cell>
          <cell r="AR792">
            <v>1</v>
          </cell>
          <cell r="AS792">
            <v>0</v>
          </cell>
          <cell r="AW792" t="str">
            <v>Bourgeois</v>
          </cell>
          <cell r="AX792">
            <v>0</v>
          </cell>
          <cell r="AY792"/>
          <cell r="AZ792"/>
          <cell r="BA792"/>
          <cell r="BB792"/>
        </row>
        <row r="793">
          <cell r="A793" t="str">
            <v>38625TRP2</v>
          </cell>
          <cell r="B793" t="str">
            <v>38625</v>
          </cell>
          <cell r="C793" t="str">
            <v>38625</v>
          </cell>
          <cell r="D793" t="str">
            <v>38625</v>
          </cell>
          <cell r="E793" t="str">
            <v>38625</v>
          </cell>
          <cell r="F793" t="str">
            <v>38625</v>
          </cell>
          <cell r="G793" t="str">
            <v>38625</v>
          </cell>
          <cell r="H793" t="str">
            <v>38625</v>
          </cell>
          <cell r="I793" t="str">
            <v>38625</v>
          </cell>
          <cell r="J793">
            <v>9</v>
          </cell>
          <cell r="K793">
            <v>39</v>
          </cell>
          <cell r="L793">
            <v>6</v>
          </cell>
          <cell r="M793" t="str">
            <v>TRP</v>
          </cell>
          <cell r="N793">
            <v>38625</v>
          </cell>
          <cell r="O793" t="str">
            <v>TRP2</v>
          </cell>
          <cell r="P793" t="str">
            <v>Transfert OM/DI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 t="str">
            <v>4h00</v>
          </cell>
          <cell r="AQ793">
            <v>51</v>
          </cell>
          <cell r="AR793">
            <v>0</v>
          </cell>
          <cell r="AS793">
            <v>0</v>
          </cell>
          <cell r="AW793"/>
          <cell r="AX793"/>
          <cell r="AY793"/>
          <cell r="AZ793"/>
          <cell r="BA793"/>
          <cell r="BB793"/>
        </row>
        <row r="794">
          <cell r="A794" t="str">
            <v>38625TRP3</v>
          </cell>
          <cell r="B794" t="str">
            <v>38625</v>
          </cell>
          <cell r="C794" t="str">
            <v>38625</v>
          </cell>
          <cell r="D794" t="str">
            <v>38625</v>
          </cell>
          <cell r="E794" t="str">
            <v>38625</v>
          </cell>
          <cell r="F794" t="str">
            <v>38625</v>
          </cell>
          <cell r="G794" t="str">
            <v>38625</v>
          </cell>
          <cell r="H794" t="str">
            <v>38625</v>
          </cell>
          <cell r="I794" t="str">
            <v>38625</v>
          </cell>
          <cell r="J794">
            <v>9</v>
          </cell>
          <cell r="K794">
            <v>39</v>
          </cell>
          <cell r="L794">
            <v>6</v>
          </cell>
          <cell r="M794" t="str">
            <v>TRP</v>
          </cell>
          <cell r="N794">
            <v>38625</v>
          </cell>
          <cell r="O794" t="str">
            <v>TRP3</v>
          </cell>
          <cell r="P794" t="str">
            <v>Broyage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 t="str">
            <v>13h00</v>
          </cell>
          <cell r="AQ794">
            <v>52</v>
          </cell>
          <cell r="AR794">
            <v>0</v>
          </cell>
          <cell r="AS794">
            <v>0</v>
          </cell>
          <cell r="AW794"/>
          <cell r="AX794"/>
          <cell r="AY794"/>
          <cell r="AZ794"/>
          <cell r="BA794"/>
          <cell r="BB794"/>
        </row>
        <row r="795">
          <cell r="A795" t="str">
            <v>38625VP1</v>
          </cell>
          <cell r="B795" t="str">
            <v>386251442</v>
          </cell>
          <cell r="C795" t="str">
            <v>38625</v>
          </cell>
          <cell r="D795" t="str">
            <v>38625BERTIN</v>
          </cell>
          <cell r="E795" t="str">
            <v>38625</v>
          </cell>
          <cell r="F795" t="str">
            <v>38625</v>
          </cell>
          <cell r="G795" t="str">
            <v>38625Bertin P</v>
          </cell>
          <cell r="H795" t="str">
            <v>38625</v>
          </cell>
          <cell r="I795" t="str">
            <v>38625</v>
          </cell>
          <cell r="J795">
            <v>9</v>
          </cell>
          <cell r="K795">
            <v>39</v>
          </cell>
          <cell r="L795">
            <v>6</v>
          </cell>
          <cell r="M795" t="str">
            <v>VP</v>
          </cell>
          <cell r="N795">
            <v>38625</v>
          </cell>
          <cell r="O795" t="str">
            <v>VP1</v>
          </cell>
          <cell r="P795" t="str">
            <v>Pays Blanc PC</v>
          </cell>
          <cell r="Q795" t="str">
            <v>CAP PC</v>
          </cell>
          <cell r="R795" t="str">
            <v>Guérande PC</v>
          </cell>
          <cell r="S795">
            <v>0</v>
          </cell>
          <cell r="T795">
            <v>0</v>
          </cell>
          <cell r="U795" t="str">
            <v>6h00</v>
          </cell>
          <cell r="V795" t="str">
            <v>BERTIN</v>
          </cell>
          <cell r="Y795">
            <v>1442</v>
          </cell>
          <cell r="AQ795">
            <v>40</v>
          </cell>
          <cell r="AR795">
            <v>1</v>
          </cell>
          <cell r="AS795">
            <v>0</v>
          </cell>
          <cell r="AW795" t="str">
            <v>Bertin P</v>
          </cell>
          <cell r="AX795" t="str">
            <v>CDI</v>
          </cell>
          <cell r="AY795"/>
          <cell r="AZ795"/>
          <cell r="BA795"/>
          <cell r="BB795"/>
        </row>
        <row r="796">
          <cell r="A796" t="str">
            <v>38625W</v>
          </cell>
          <cell r="B796" t="str">
            <v>38625</v>
          </cell>
          <cell r="C796" t="str">
            <v>38625</v>
          </cell>
          <cell r="D796" t="str">
            <v>38625BRAY</v>
          </cell>
          <cell r="E796" t="str">
            <v>38625</v>
          </cell>
          <cell r="F796" t="str">
            <v>38625</v>
          </cell>
          <cell r="G796" t="str">
            <v>38625BRAY</v>
          </cell>
          <cell r="H796" t="str">
            <v>38625</v>
          </cell>
          <cell r="I796" t="str">
            <v>38625</v>
          </cell>
          <cell r="J796">
            <v>9</v>
          </cell>
          <cell r="K796">
            <v>39</v>
          </cell>
          <cell r="L796">
            <v>6</v>
          </cell>
          <cell r="M796" t="str">
            <v>W</v>
          </cell>
          <cell r="N796">
            <v>38625</v>
          </cell>
          <cell r="O796" t="str">
            <v>W</v>
          </cell>
          <cell r="P796" t="str">
            <v>Réparation Borne APV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 t="str">
            <v>8h00</v>
          </cell>
          <cell r="V796" t="str">
            <v>BRAY</v>
          </cell>
          <cell r="AQ796">
            <v>45</v>
          </cell>
          <cell r="AR796">
            <v>1</v>
          </cell>
          <cell r="AS796">
            <v>0</v>
          </cell>
          <cell r="AW796" t="str">
            <v>BRAY</v>
          </cell>
          <cell r="AX796" t="str">
            <v>CDI</v>
          </cell>
          <cell r="AY796"/>
          <cell r="AZ796"/>
          <cell r="BA796"/>
          <cell r="BB796"/>
        </row>
        <row r="797">
          <cell r="A797" t="str">
            <v>38626EMB</v>
          </cell>
          <cell r="B797" t="str">
            <v>38626</v>
          </cell>
          <cell r="C797" t="str">
            <v>38626</v>
          </cell>
          <cell r="D797" t="str">
            <v>38626CRENN</v>
          </cell>
          <cell r="E797" t="str">
            <v>38626</v>
          </cell>
          <cell r="F797" t="str">
            <v>38626</v>
          </cell>
          <cell r="G797" t="str">
            <v>38626CRENN</v>
          </cell>
          <cell r="H797" t="str">
            <v>38626</v>
          </cell>
          <cell r="I797" t="str">
            <v>38626</v>
          </cell>
          <cell r="J797">
            <v>10</v>
          </cell>
          <cell r="K797">
            <v>39</v>
          </cell>
          <cell r="L797">
            <v>7</v>
          </cell>
          <cell r="M797" t="str">
            <v>EMB</v>
          </cell>
          <cell r="N797">
            <v>38626</v>
          </cell>
          <cell r="O797" t="str">
            <v>EMB</v>
          </cell>
          <cell r="P797" t="str">
            <v>Embauche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 t="str">
            <v>4h00</v>
          </cell>
          <cell r="V797" t="str">
            <v>CRENN</v>
          </cell>
          <cell r="AQ797">
            <v>1</v>
          </cell>
          <cell r="AR797">
            <v>1</v>
          </cell>
          <cell r="AS797">
            <v>0</v>
          </cell>
          <cell r="AW797" t="str">
            <v>CRENN</v>
          </cell>
          <cell r="AX797" t="str">
            <v>CDI</v>
          </cell>
          <cell r="AY797"/>
          <cell r="AZ797"/>
          <cell r="BA797"/>
          <cell r="BB797"/>
        </row>
        <row r="798">
          <cell r="A798" t="str">
            <v>38626GLS1</v>
          </cell>
          <cell r="B798" t="str">
            <v>38626466</v>
          </cell>
          <cell r="C798" t="str">
            <v>38626</v>
          </cell>
          <cell r="D798" t="str">
            <v>38626MALLET</v>
          </cell>
          <cell r="E798" t="str">
            <v>38626MARICHAL</v>
          </cell>
          <cell r="F798" t="str">
            <v>38626</v>
          </cell>
          <cell r="G798" t="str">
            <v>38626502210</v>
          </cell>
          <cell r="H798" t="str">
            <v>3862650970G</v>
          </cell>
          <cell r="I798" t="str">
            <v>38626</v>
          </cell>
          <cell r="J798">
            <v>10</v>
          </cell>
          <cell r="K798">
            <v>39</v>
          </cell>
          <cell r="L798">
            <v>7</v>
          </cell>
          <cell r="M798" t="str">
            <v>PAP</v>
          </cell>
          <cell r="N798">
            <v>38626</v>
          </cell>
          <cell r="O798" t="str">
            <v>GLS1</v>
          </cell>
          <cell r="P798" t="str">
            <v>Pornichet S3 OM+EL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str">
            <v>MALLET</v>
          </cell>
          <cell r="W798" t="str">
            <v>MARICHAL</v>
          </cell>
          <cell r="Y798">
            <v>466</v>
          </cell>
          <cell r="AA798" t="e">
            <v>#N/A</v>
          </cell>
          <cell r="AB798" t="e">
            <v>#N/A</v>
          </cell>
          <cell r="AC798"/>
          <cell r="AD798">
            <v>8.5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8.5</v>
          </cell>
          <cell r="AJ798" t="e">
            <v>#N/A</v>
          </cell>
          <cell r="AK798" t="e">
            <v>#N/A</v>
          </cell>
          <cell r="AL798" t="e">
            <v>#N/A</v>
          </cell>
          <cell r="AM798" t="e">
            <v>#N/A</v>
          </cell>
          <cell r="AN798" t="e">
            <v>#N/A</v>
          </cell>
          <cell r="AO798" t="str">
            <v>Pornichet</v>
          </cell>
          <cell r="AP798" t="str">
            <v>CARENE</v>
          </cell>
          <cell r="AQ798">
            <v>2</v>
          </cell>
          <cell r="AR798">
            <v>2</v>
          </cell>
          <cell r="AS798">
            <v>17</v>
          </cell>
          <cell r="AW798">
            <v>502210</v>
          </cell>
          <cell r="AX798" t="str">
            <v>CDI</v>
          </cell>
          <cell r="AY798" t="str">
            <v>50970G</v>
          </cell>
          <cell r="AZ798" t="str">
            <v>CDI</v>
          </cell>
          <cell r="BA798"/>
          <cell r="BB798"/>
        </row>
        <row r="799">
          <cell r="A799" t="str">
            <v>38626GLS2</v>
          </cell>
          <cell r="B799" t="str">
            <v>38626481</v>
          </cell>
          <cell r="C799" t="str">
            <v>38626</v>
          </cell>
          <cell r="D799" t="str">
            <v>38626COQUARD</v>
          </cell>
          <cell r="E799" t="str">
            <v>38626MANOUBY</v>
          </cell>
          <cell r="F799" t="str">
            <v>38626</v>
          </cell>
          <cell r="G799" t="str">
            <v>3862619961G</v>
          </cell>
          <cell r="H799" t="str">
            <v>3862650420G</v>
          </cell>
          <cell r="I799" t="str">
            <v>38626</v>
          </cell>
          <cell r="J799">
            <v>10</v>
          </cell>
          <cell r="K799">
            <v>39</v>
          </cell>
          <cell r="L799">
            <v>7</v>
          </cell>
          <cell r="M799" t="str">
            <v>PAP</v>
          </cell>
          <cell r="N799">
            <v>38626</v>
          </cell>
          <cell r="O799" t="str">
            <v>GLS2</v>
          </cell>
          <cell r="P799" t="str">
            <v>Le Croisic S3 OM</v>
          </cell>
          <cell r="Q799" t="str">
            <v>Le Croisic S1/1 OM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str">
            <v>COQUARD</v>
          </cell>
          <cell r="W799" t="str">
            <v>MANOUBY</v>
          </cell>
          <cell r="Y799">
            <v>481</v>
          </cell>
          <cell r="AA799" t="e">
            <v>#N/A</v>
          </cell>
          <cell r="AB799" t="e">
            <v>#N/A</v>
          </cell>
          <cell r="AC799"/>
          <cell r="AD799">
            <v>2.5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2.5</v>
          </cell>
          <cell r="AJ799" t="e">
            <v>#N/A</v>
          </cell>
          <cell r="AK799" t="e">
            <v>#N/A</v>
          </cell>
          <cell r="AL799" t="e">
            <v>#N/A</v>
          </cell>
          <cell r="AM799" t="e">
            <v>#N/A</v>
          </cell>
          <cell r="AN799" t="e">
            <v>#N/A</v>
          </cell>
          <cell r="AO799" t="str">
            <v>Le Croisic</v>
          </cell>
          <cell r="AP799" t="str">
            <v>SICAPG</v>
          </cell>
          <cell r="AQ799">
            <v>3</v>
          </cell>
          <cell r="AR799">
            <v>2</v>
          </cell>
          <cell r="AS799">
            <v>5</v>
          </cell>
          <cell r="AW799" t="str">
            <v>19961G</v>
          </cell>
          <cell r="AX799" t="str">
            <v>CDI</v>
          </cell>
          <cell r="AY799" t="str">
            <v>50420G</v>
          </cell>
          <cell r="AZ799" t="str">
            <v>CDI</v>
          </cell>
          <cell r="BA799"/>
          <cell r="BB799"/>
        </row>
        <row r="800">
          <cell r="A800" t="str">
            <v>38626GLS4</v>
          </cell>
          <cell r="B800" t="str">
            <v>38626441</v>
          </cell>
          <cell r="C800" t="str">
            <v>38626447</v>
          </cell>
          <cell r="D800" t="str">
            <v>38626SEJOURNE</v>
          </cell>
          <cell r="E800" t="str">
            <v>38626TREHUDIC</v>
          </cell>
          <cell r="F800" t="str">
            <v>38626</v>
          </cell>
          <cell r="G800" t="str">
            <v>38626703322</v>
          </cell>
          <cell r="H800" t="str">
            <v>38626777701</v>
          </cell>
          <cell r="I800" t="str">
            <v>38626</v>
          </cell>
          <cell r="J800">
            <v>10</v>
          </cell>
          <cell r="K800">
            <v>39</v>
          </cell>
          <cell r="L800">
            <v>7</v>
          </cell>
          <cell r="M800" t="str">
            <v>PAP</v>
          </cell>
          <cell r="N800">
            <v>38626</v>
          </cell>
          <cell r="O800" t="str">
            <v>GLS4</v>
          </cell>
          <cell r="P800" t="str">
            <v>Guérande Intramuros OM</v>
          </cell>
          <cell r="Q800" t="str">
            <v>Batz/Mer Nord OM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str">
            <v>SEJOURNE</v>
          </cell>
          <cell r="W800" t="str">
            <v>TREHUDIC</v>
          </cell>
          <cell r="Y800">
            <v>441</v>
          </cell>
          <cell r="Z800">
            <v>447</v>
          </cell>
          <cell r="AA800" t="e">
            <v>#N/A</v>
          </cell>
          <cell r="AB800" t="e">
            <v>#N/A</v>
          </cell>
          <cell r="AC800"/>
          <cell r="AD800">
            <v>2</v>
          </cell>
          <cell r="AE800">
            <v>1.25</v>
          </cell>
          <cell r="AF800">
            <v>0</v>
          </cell>
          <cell r="AG800">
            <v>0</v>
          </cell>
          <cell r="AH800">
            <v>0</v>
          </cell>
          <cell r="AI800">
            <v>3.25</v>
          </cell>
          <cell r="AJ800" t="e">
            <v>#N/A</v>
          </cell>
          <cell r="AK800" t="e">
            <v>#N/A</v>
          </cell>
          <cell r="AL800" t="e">
            <v>#N/A</v>
          </cell>
          <cell r="AM800" t="e">
            <v>#N/A</v>
          </cell>
          <cell r="AN800" t="e">
            <v>#N/A</v>
          </cell>
          <cell r="AO800" t="str">
            <v>Guérande</v>
          </cell>
          <cell r="AP800" t="str">
            <v>SICAPG</v>
          </cell>
          <cell r="AQ800">
            <v>5</v>
          </cell>
          <cell r="AR800">
            <v>2</v>
          </cell>
          <cell r="AS800">
            <v>6.5</v>
          </cell>
          <cell r="AW800">
            <v>703322</v>
          </cell>
          <cell r="AX800" t="str">
            <v>CDI</v>
          </cell>
          <cell r="AY800">
            <v>777701</v>
          </cell>
          <cell r="AZ800" t="str">
            <v>CDI</v>
          </cell>
          <cell r="BA800"/>
          <cell r="BB800"/>
        </row>
        <row r="801">
          <cell r="A801" t="str">
            <v>38626GLS6</v>
          </cell>
          <cell r="B801" t="str">
            <v>38626500</v>
          </cell>
          <cell r="C801" t="str">
            <v>38626</v>
          </cell>
          <cell r="D801" t="str">
            <v>38626LOGODIN</v>
          </cell>
          <cell r="E801" t="str">
            <v>38626CORNET</v>
          </cell>
          <cell r="F801" t="str">
            <v>38626</v>
          </cell>
          <cell r="G801" t="str">
            <v>3862648500G</v>
          </cell>
          <cell r="H801" t="str">
            <v>3862620133G</v>
          </cell>
          <cell r="I801" t="str">
            <v>38626</v>
          </cell>
          <cell r="J801">
            <v>10</v>
          </cell>
          <cell r="K801">
            <v>39</v>
          </cell>
          <cell r="L801">
            <v>7</v>
          </cell>
          <cell r="M801" t="str">
            <v>PAP</v>
          </cell>
          <cell r="N801">
            <v>38626</v>
          </cell>
          <cell r="O801" t="str">
            <v>GLS6</v>
          </cell>
          <cell r="P801" t="str">
            <v>Le Pouliguen S1 OM</v>
          </cell>
          <cell r="Q801" t="str">
            <v>Guérande Immeuble OM</v>
          </cell>
          <cell r="R801" t="str">
            <v>Le Croisic S1/2 OM</v>
          </cell>
          <cell r="S801">
            <v>0</v>
          </cell>
          <cell r="T801">
            <v>0</v>
          </cell>
          <cell r="U801">
            <v>0</v>
          </cell>
          <cell r="V801" t="str">
            <v>LOGODIN</v>
          </cell>
          <cell r="W801" t="str">
            <v>CORNET</v>
          </cell>
          <cell r="Y801">
            <v>500</v>
          </cell>
          <cell r="AA801" t="e">
            <v>#N/A</v>
          </cell>
          <cell r="AB801" t="e">
            <v>#N/A</v>
          </cell>
          <cell r="AC801"/>
          <cell r="AD801">
            <v>1.75</v>
          </cell>
          <cell r="AE801">
            <v>1.17</v>
          </cell>
          <cell r="AF801">
            <v>0</v>
          </cell>
          <cell r="AG801">
            <v>0</v>
          </cell>
          <cell r="AH801">
            <v>0</v>
          </cell>
          <cell r="AI801">
            <v>2.92</v>
          </cell>
          <cell r="AJ801" t="e">
            <v>#N/A</v>
          </cell>
          <cell r="AK801" t="e">
            <v>#N/A</v>
          </cell>
          <cell r="AL801" t="e">
            <v>#N/A</v>
          </cell>
          <cell r="AM801" t="e">
            <v>#N/A</v>
          </cell>
          <cell r="AN801" t="e">
            <v>#N/A</v>
          </cell>
          <cell r="AO801" t="str">
            <v>Le Pouliguen</v>
          </cell>
          <cell r="AP801" t="str">
            <v>SICAPG</v>
          </cell>
          <cell r="AQ801">
            <v>7</v>
          </cell>
          <cell r="AR801">
            <v>2</v>
          </cell>
          <cell r="AS801">
            <v>5.84</v>
          </cell>
          <cell r="AW801" t="str">
            <v>48500G</v>
          </cell>
          <cell r="AX801" t="str">
            <v>CDI</v>
          </cell>
          <cell r="AY801" t="str">
            <v>20133G</v>
          </cell>
          <cell r="AZ801" t="str">
            <v>CDI</v>
          </cell>
          <cell r="BA801"/>
          <cell r="BB801"/>
        </row>
        <row r="802">
          <cell r="A802" t="str">
            <v>38626GLS12</v>
          </cell>
          <cell r="B802" t="str">
            <v>38626431</v>
          </cell>
          <cell r="C802" t="str">
            <v>38626</v>
          </cell>
          <cell r="D802" t="str">
            <v>38626AMISSE</v>
          </cell>
          <cell r="E802" t="str">
            <v>38626LEONE</v>
          </cell>
          <cell r="F802" t="str">
            <v>38626</v>
          </cell>
          <cell r="G802" t="str">
            <v>3862601700G</v>
          </cell>
          <cell r="H802" t="str">
            <v>38626458470</v>
          </cell>
          <cell r="I802" t="str">
            <v>38626</v>
          </cell>
          <cell r="J802">
            <v>10</v>
          </cell>
          <cell r="K802">
            <v>39</v>
          </cell>
          <cell r="L802">
            <v>7</v>
          </cell>
          <cell r="M802" t="str">
            <v>PAP</v>
          </cell>
          <cell r="N802">
            <v>38626</v>
          </cell>
          <cell r="O802" t="str">
            <v>GLS12</v>
          </cell>
          <cell r="P802" t="str">
            <v>Guérande Saillé OM+EL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 t="str">
            <v>AMISSE</v>
          </cell>
          <cell r="W802" t="str">
            <v>LEONE</v>
          </cell>
          <cell r="Y802">
            <v>431</v>
          </cell>
          <cell r="AA802" t="e">
            <v>#N/A</v>
          </cell>
          <cell r="AB802" t="e">
            <v>#N/A</v>
          </cell>
          <cell r="AC802"/>
          <cell r="AD802">
            <v>7.5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7.5</v>
          </cell>
          <cell r="AJ802" t="e">
            <v>#N/A</v>
          </cell>
          <cell r="AK802" t="e">
            <v>#N/A</v>
          </cell>
          <cell r="AL802" t="e">
            <v>#N/A</v>
          </cell>
          <cell r="AM802" t="e">
            <v>#N/A</v>
          </cell>
          <cell r="AN802" t="e">
            <v>#N/A</v>
          </cell>
          <cell r="AO802" t="str">
            <v>Guérande</v>
          </cell>
          <cell r="AP802" t="str">
            <v>SICAPG</v>
          </cell>
          <cell r="AQ802">
            <v>13</v>
          </cell>
          <cell r="AR802">
            <v>2</v>
          </cell>
          <cell r="AS802">
            <v>15</v>
          </cell>
          <cell r="AW802" t="str">
            <v>01700G</v>
          </cell>
          <cell r="AX802" t="str">
            <v>CDI</v>
          </cell>
          <cell r="AY802">
            <v>458470</v>
          </cell>
          <cell r="AZ802" t="str">
            <v>CDI</v>
          </cell>
          <cell r="BA802"/>
          <cell r="BB802"/>
        </row>
        <row r="803">
          <cell r="A803" t="str">
            <v>38626GLS16</v>
          </cell>
          <cell r="B803" t="str">
            <v>38626438</v>
          </cell>
          <cell r="C803" t="str">
            <v>38626</v>
          </cell>
          <cell r="D803" t="str">
            <v>38626LEVESQUE R</v>
          </cell>
          <cell r="E803" t="str">
            <v>38626DERIANO</v>
          </cell>
          <cell r="F803" t="str">
            <v>38626</v>
          </cell>
          <cell r="G803" t="str">
            <v>38626475256</v>
          </cell>
          <cell r="H803" t="str">
            <v>38626238000</v>
          </cell>
          <cell r="I803" t="str">
            <v>38626</v>
          </cell>
          <cell r="J803">
            <v>10</v>
          </cell>
          <cell r="K803">
            <v>39</v>
          </cell>
          <cell r="L803">
            <v>7</v>
          </cell>
          <cell r="M803" t="str">
            <v>PAP</v>
          </cell>
          <cell r="N803">
            <v>38626</v>
          </cell>
          <cell r="O803" t="str">
            <v>GLS16</v>
          </cell>
          <cell r="P803" t="str">
            <v>Pornichet S1 EL</v>
          </cell>
          <cell r="Q803" t="str">
            <v>Pornichet S1/1 OM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str">
            <v>LEVESQUE R</v>
          </cell>
          <cell r="W803" t="str">
            <v>DERIANO</v>
          </cell>
          <cell r="Y803">
            <v>438</v>
          </cell>
          <cell r="AA803" t="e">
            <v>#N/A</v>
          </cell>
          <cell r="AB803" t="e">
            <v>#N/A</v>
          </cell>
          <cell r="AC803"/>
          <cell r="AD803">
            <v>1.25</v>
          </cell>
          <cell r="AE803">
            <v>6</v>
          </cell>
          <cell r="AF803">
            <v>0</v>
          </cell>
          <cell r="AG803">
            <v>0</v>
          </cell>
          <cell r="AH803">
            <v>0</v>
          </cell>
          <cell r="AI803">
            <v>7.25</v>
          </cell>
          <cell r="AJ803" t="e">
            <v>#N/A</v>
          </cell>
          <cell r="AK803" t="e">
            <v>#N/A</v>
          </cell>
          <cell r="AL803" t="e">
            <v>#N/A</v>
          </cell>
          <cell r="AM803" t="e">
            <v>#N/A</v>
          </cell>
          <cell r="AN803" t="e">
            <v>#N/A</v>
          </cell>
          <cell r="AO803" t="str">
            <v>Pornichet</v>
          </cell>
          <cell r="AP803" t="str">
            <v>CARENE</v>
          </cell>
          <cell r="AQ803">
            <v>17</v>
          </cell>
          <cell r="AR803">
            <v>2</v>
          </cell>
          <cell r="AS803">
            <v>14.5</v>
          </cell>
          <cell r="AW803">
            <v>475256</v>
          </cell>
          <cell r="AX803" t="str">
            <v>CDI</v>
          </cell>
          <cell r="AY803">
            <v>238000</v>
          </cell>
          <cell r="AZ803" t="str">
            <v>CDI</v>
          </cell>
          <cell r="BA803"/>
          <cell r="BB803"/>
        </row>
        <row r="804">
          <cell r="A804" t="str">
            <v>38626GLS17</v>
          </cell>
          <cell r="B804" t="str">
            <v>38626465</v>
          </cell>
          <cell r="C804" t="str">
            <v>38626490</v>
          </cell>
          <cell r="D804" t="str">
            <v>38626PECHENARD</v>
          </cell>
          <cell r="E804" t="str">
            <v>38626TERRIEN Y</v>
          </cell>
          <cell r="F804" t="str">
            <v>38626</v>
          </cell>
          <cell r="G804" t="str">
            <v>38626595500</v>
          </cell>
          <cell r="H804" t="str">
            <v>3862676098G</v>
          </cell>
          <cell r="I804" t="str">
            <v>38626</v>
          </cell>
          <cell r="J804">
            <v>10</v>
          </cell>
          <cell r="K804">
            <v>39</v>
          </cell>
          <cell r="L804">
            <v>7</v>
          </cell>
          <cell r="M804" t="str">
            <v>PAP</v>
          </cell>
          <cell r="N804">
            <v>38626</v>
          </cell>
          <cell r="O804" t="str">
            <v>GLS17</v>
          </cell>
          <cell r="P804" t="str">
            <v>Pornichet S1 EL</v>
          </cell>
          <cell r="Q804" t="str">
            <v>Pornichet S1/2 OM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str">
            <v>PECHENARD</v>
          </cell>
          <cell r="W804" t="str">
            <v>TERRIEN Y</v>
          </cell>
          <cell r="Y804">
            <v>465</v>
          </cell>
          <cell r="Z804">
            <v>490</v>
          </cell>
          <cell r="AA804" t="e">
            <v>#N/A</v>
          </cell>
          <cell r="AB804" t="e">
            <v>#N/A</v>
          </cell>
          <cell r="AC804"/>
          <cell r="AD804">
            <v>1.25</v>
          </cell>
          <cell r="AE804">
            <v>5.5</v>
          </cell>
          <cell r="AF804">
            <v>0</v>
          </cell>
          <cell r="AG804">
            <v>0</v>
          </cell>
          <cell r="AH804">
            <v>0</v>
          </cell>
          <cell r="AI804">
            <v>6.75</v>
          </cell>
          <cell r="AJ804" t="e">
            <v>#N/A</v>
          </cell>
          <cell r="AK804" t="e">
            <v>#N/A</v>
          </cell>
          <cell r="AL804" t="e">
            <v>#N/A</v>
          </cell>
          <cell r="AM804" t="e">
            <v>#N/A</v>
          </cell>
          <cell r="AN804" t="e">
            <v>#N/A</v>
          </cell>
          <cell r="AO804" t="str">
            <v>Pornichet</v>
          </cell>
          <cell r="AP804" t="str">
            <v>CARENE</v>
          </cell>
          <cell r="AQ804">
            <v>18</v>
          </cell>
          <cell r="AR804">
            <v>2</v>
          </cell>
          <cell r="AS804">
            <v>13.5</v>
          </cell>
          <cell r="AW804">
            <v>595500</v>
          </cell>
          <cell r="AX804" t="str">
            <v>CDI</v>
          </cell>
          <cell r="AY804" t="str">
            <v>76098G</v>
          </cell>
          <cell r="AZ804" t="str">
            <v>CDI</v>
          </cell>
          <cell r="BA804"/>
          <cell r="BB804"/>
        </row>
        <row r="805">
          <cell r="A805" t="str">
            <v>38626GLS20</v>
          </cell>
          <cell r="B805" t="str">
            <v>38626357</v>
          </cell>
          <cell r="C805" t="str">
            <v>38626</v>
          </cell>
          <cell r="D805" t="str">
            <v>38626GRAVE</v>
          </cell>
          <cell r="E805" t="str">
            <v>38626TESSIER</v>
          </cell>
          <cell r="F805" t="str">
            <v>38626</v>
          </cell>
          <cell r="G805" t="str">
            <v>38626GRAVE</v>
          </cell>
          <cell r="H805" t="str">
            <v>38626761050</v>
          </cell>
          <cell r="I805" t="str">
            <v>38626</v>
          </cell>
          <cell r="J805">
            <v>10</v>
          </cell>
          <cell r="K805">
            <v>39</v>
          </cell>
          <cell r="L805">
            <v>7</v>
          </cell>
          <cell r="M805" t="str">
            <v>PAP</v>
          </cell>
          <cell r="N805">
            <v>38626</v>
          </cell>
          <cell r="O805" t="str">
            <v>GLS20</v>
          </cell>
          <cell r="P805" t="str">
            <v>Trignac S2 OM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str">
            <v>GRAVE</v>
          </cell>
          <cell r="W805" t="str">
            <v>TESSIER</v>
          </cell>
          <cell r="Y805">
            <v>357</v>
          </cell>
          <cell r="AA805" t="e">
            <v>#N/A</v>
          </cell>
          <cell r="AB805" t="e">
            <v>#N/A</v>
          </cell>
          <cell r="AC805"/>
          <cell r="AD805">
            <v>7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7</v>
          </cell>
          <cell r="AJ805" t="e">
            <v>#N/A</v>
          </cell>
          <cell r="AK805" t="e">
            <v>#N/A</v>
          </cell>
          <cell r="AL805" t="e">
            <v>#N/A</v>
          </cell>
          <cell r="AM805" t="e">
            <v>#N/A</v>
          </cell>
          <cell r="AN805" t="e">
            <v>#N/A</v>
          </cell>
          <cell r="AO805" t="str">
            <v>Trignac</v>
          </cell>
          <cell r="AP805" t="str">
            <v>CARENE</v>
          </cell>
          <cell r="AQ805">
            <v>21</v>
          </cell>
          <cell r="AR805">
            <v>2</v>
          </cell>
          <cell r="AS805">
            <v>14</v>
          </cell>
          <cell r="AW805" t="str">
            <v>GRAVE</v>
          </cell>
          <cell r="AX805" t="str">
            <v>CDI</v>
          </cell>
          <cell r="AY805">
            <v>761050</v>
          </cell>
          <cell r="AZ805" t="str">
            <v>CDI</v>
          </cell>
          <cell r="BA805"/>
          <cell r="BB805"/>
        </row>
        <row r="806">
          <cell r="A806" t="str">
            <v>38626BLS1</v>
          </cell>
          <cell r="B806" t="str">
            <v>38626456</v>
          </cell>
          <cell r="C806" t="str">
            <v>38626</v>
          </cell>
          <cell r="D806" t="str">
            <v>38626FRADET</v>
          </cell>
          <cell r="E806" t="str">
            <v>38626ANDRE</v>
          </cell>
          <cell r="F806" t="str">
            <v>38626</v>
          </cell>
          <cell r="G806" t="str">
            <v>38626314200</v>
          </cell>
          <cell r="H806" t="str">
            <v>3862618810</v>
          </cell>
          <cell r="I806" t="str">
            <v>38626</v>
          </cell>
          <cell r="J806">
            <v>10</v>
          </cell>
          <cell r="K806">
            <v>39</v>
          </cell>
          <cell r="L806">
            <v>7</v>
          </cell>
          <cell r="M806" t="str">
            <v>PAP</v>
          </cell>
          <cell r="N806">
            <v>38626</v>
          </cell>
          <cell r="O806" t="str">
            <v>BLS1</v>
          </cell>
          <cell r="P806" t="str">
            <v xml:space="preserve">Pornic S8 OM+EL 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str">
            <v>FRADET</v>
          </cell>
          <cell r="W806" t="str">
            <v>ANDRE</v>
          </cell>
          <cell r="Y806">
            <v>456</v>
          </cell>
          <cell r="AA806" t="e">
            <v>#N/A</v>
          </cell>
          <cell r="AB806" t="e">
            <v>#N/A</v>
          </cell>
          <cell r="AC806"/>
          <cell r="AD806">
            <v>7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7</v>
          </cell>
          <cell r="AJ806" t="e">
            <v>#N/A</v>
          </cell>
          <cell r="AK806" t="e">
            <v>#N/A</v>
          </cell>
          <cell r="AL806" t="e">
            <v>#N/A</v>
          </cell>
          <cell r="AM806" t="e">
            <v>#N/A</v>
          </cell>
          <cell r="AN806" t="e">
            <v>#N/A</v>
          </cell>
          <cell r="AO806" t="str">
            <v>Pornic OM</v>
          </cell>
          <cell r="AP806" t="str">
            <v>CC Pornic</v>
          </cell>
          <cell r="AQ806">
            <v>28</v>
          </cell>
          <cell r="AR806">
            <v>2</v>
          </cell>
          <cell r="AS806">
            <v>14</v>
          </cell>
          <cell r="AW806">
            <v>314200</v>
          </cell>
          <cell r="AX806" t="str">
            <v>CDI</v>
          </cell>
          <cell r="AY806">
            <v>18810</v>
          </cell>
          <cell r="AZ806" t="str">
            <v>CDI</v>
          </cell>
          <cell r="BA806"/>
          <cell r="BB806"/>
        </row>
        <row r="807">
          <cell r="A807" t="str">
            <v>38626BLS4</v>
          </cell>
          <cell r="B807" t="str">
            <v>38626311</v>
          </cell>
          <cell r="C807" t="str">
            <v>386267570</v>
          </cell>
          <cell r="D807" t="str">
            <v>38626BERGER</v>
          </cell>
          <cell r="E807" t="str">
            <v>38626BOISMAIN</v>
          </cell>
          <cell r="F807" t="str">
            <v>38626</v>
          </cell>
          <cell r="G807" t="str">
            <v>3862667004</v>
          </cell>
          <cell r="H807" t="str">
            <v>3862608820G</v>
          </cell>
          <cell r="I807" t="str">
            <v>38626</v>
          </cell>
          <cell r="J807">
            <v>10</v>
          </cell>
          <cell r="K807">
            <v>39</v>
          </cell>
          <cell r="L807">
            <v>7</v>
          </cell>
          <cell r="M807" t="str">
            <v>PAP</v>
          </cell>
          <cell r="N807">
            <v>38626</v>
          </cell>
          <cell r="O807" t="str">
            <v>BLS4</v>
          </cell>
          <cell r="P807" t="str">
            <v>Pornic GP</v>
          </cell>
          <cell r="Q807" t="str">
            <v>Pornic Corbeilles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str">
            <v>BERGER</v>
          </cell>
          <cell r="W807" t="str">
            <v>BOISMAIN</v>
          </cell>
          <cell r="Y807">
            <v>311</v>
          </cell>
          <cell r="Z807">
            <v>7570</v>
          </cell>
          <cell r="AA807" t="e">
            <v>#N/A</v>
          </cell>
          <cell r="AB807" t="e">
            <v>#N/A</v>
          </cell>
          <cell r="AC807"/>
          <cell r="AD807">
            <v>0</v>
          </cell>
          <cell r="AE807">
            <v>4</v>
          </cell>
          <cell r="AF807">
            <v>0</v>
          </cell>
          <cell r="AG807">
            <v>0</v>
          </cell>
          <cell r="AH807">
            <v>0</v>
          </cell>
          <cell r="AI807">
            <v>4</v>
          </cell>
          <cell r="AJ807" t="e">
            <v>#N/A</v>
          </cell>
          <cell r="AK807" t="e">
            <v>#N/A</v>
          </cell>
          <cell r="AL807" t="e">
            <v>#N/A</v>
          </cell>
          <cell r="AM807" t="e">
            <v>#N/A</v>
          </cell>
          <cell r="AN807" t="e">
            <v>#N/A</v>
          </cell>
          <cell r="AO807" t="str">
            <v>Pornic OM</v>
          </cell>
          <cell r="AP807" t="str">
            <v>CC Pornic</v>
          </cell>
          <cell r="AQ807">
            <v>31</v>
          </cell>
          <cell r="AR807">
            <v>2</v>
          </cell>
          <cell r="AS807">
            <v>8</v>
          </cell>
          <cell r="AW807">
            <v>67004</v>
          </cell>
          <cell r="AX807" t="str">
            <v>CDI</v>
          </cell>
          <cell r="AY807" t="str">
            <v>08820G</v>
          </cell>
          <cell r="AZ807" t="str">
            <v>CDI</v>
          </cell>
          <cell r="BA807"/>
          <cell r="BB807"/>
        </row>
        <row r="808">
          <cell r="A808" t="str">
            <v>38626BLS6</v>
          </cell>
          <cell r="B808" t="str">
            <v>38626362</v>
          </cell>
          <cell r="C808" t="str">
            <v>38626</v>
          </cell>
          <cell r="D808" t="str">
            <v>38626DIAS DA COSTA</v>
          </cell>
          <cell r="E808" t="str">
            <v>38626LEGOLF</v>
          </cell>
          <cell r="F808" t="str">
            <v>38626</v>
          </cell>
          <cell r="G808" t="str">
            <v>38626245303</v>
          </cell>
          <cell r="H808" t="str">
            <v>38626LEGOLF</v>
          </cell>
          <cell r="I808" t="str">
            <v>38626</v>
          </cell>
          <cell r="J808">
            <v>10</v>
          </cell>
          <cell r="K808">
            <v>39</v>
          </cell>
          <cell r="L808">
            <v>7</v>
          </cell>
          <cell r="M808" t="str">
            <v>PAP</v>
          </cell>
          <cell r="N808">
            <v>38626</v>
          </cell>
          <cell r="O808" t="str">
            <v>BLS6</v>
          </cell>
          <cell r="P808" t="str">
            <v>Pornic VE S8&amp;S10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str">
            <v>DIAS DA COSTA</v>
          </cell>
          <cell r="W808" t="str">
            <v>LEGOLF</v>
          </cell>
          <cell r="Y808">
            <v>362</v>
          </cell>
          <cell r="AA808" t="e">
            <v>#N/A</v>
          </cell>
          <cell r="AB808" t="e">
            <v>#N/A</v>
          </cell>
          <cell r="AC808"/>
          <cell r="AD808">
            <v>8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8</v>
          </cell>
          <cell r="AJ808" t="e">
            <v>#N/A</v>
          </cell>
          <cell r="AK808" t="e">
            <v>#N/A</v>
          </cell>
          <cell r="AL808" t="e">
            <v>#N/A</v>
          </cell>
          <cell r="AM808" t="e">
            <v>#N/A</v>
          </cell>
          <cell r="AN808" t="e">
            <v>#N/A</v>
          </cell>
          <cell r="AO808" t="str">
            <v>Pornic VE</v>
          </cell>
          <cell r="AP808" t="str">
            <v>CC Pornic</v>
          </cell>
          <cell r="AQ808">
            <v>33</v>
          </cell>
          <cell r="AR808">
            <v>2</v>
          </cell>
          <cell r="AS808">
            <v>16</v>
          </cell>
          <cell r="AW808">
            <v>245303</v>
          </cell>
          <cell r="AX808" t="str">
            <v>CDI</v>
          </cell>
          <cell r="AY808" t="str">
            <v>LEGOLF</v>
          </cell>
          <cell r="AZ808" t="str">
            <v>CDI</v>
          </cell>
          <cell r="BA808"/>
          <cell r="BB808"/>
        </row>
        <row r="809">
          <cell r="A809" t="str">
            <v>38626G Marché 1</v>
          </cell>
          <cell r="B809" t="str">
            <v>38626441</v>
          </cell>
          <cell r="C809" t="str">
            <v>38626</v>
          </cell>
          <cell r="D809">
            <v>38626</v>
          </cell>
          <cell r="E809">
            <v>38626</v>
          </cell>
          <cell r="F809">
            <v>38626</v>
          </cell>
          <cell r="G809" t="str">
            <v>3862650420G</v>
          </cell>
          <cell r="H809" t="str">
            <v>38626</v>
          </cell>
          <cell r="I809" t="str">
            <v>38626</v>
          </cell>
          <cell r="J809">
            <v>10</v>
          </cell>
          <cell r="K809">
            <v>39</v>
          </cell>
          <cell r="L809">
            <v>7</v>
          </cell>
          <cell r="M809" t="str">
            <v>PAP</v>
          </cell>
          <cell r="N809">
            <v>38626</v>
          </cell>
          <cell r="O809" t="str">
            <v>G Marché 1</v>
          </cell>
          <cell r="P809" t="str">
            <v>Le Pouliguen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str">
            <v>MANOUBY</v>
          </cell>
          <cell r="Y809">
            <v>441</v>
          </cell>
          <cell r="AD809">
            <v>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O809" t="str">
            <v>Marché Le Pouliguen</v>
          </cell>
          <cell r="AP809" t="str">
            <v>MARCHE</v>
          </cell>
          <cell r="AQ809">
            <v>57</v>
          </cell>
          <cell r="AR809">
            <v>1</v>
          </cell>
          <cell r="AS809">
            <v>0</v>
          </cell>
          <cell r="AW809" t="str">
            <v>50420G</v>
          </cell>
          <cell r="AX809" t="str">
            <v>CDI</v>
          </cell>
          <cell r="AY809"/>
          <cell r="AZ809"/>
          <cell r="BA809"/>
          <cell r="BB809"/>
        </row>
        <row r="810">
          <cell r="A810" t="str">
            <v>38626G Marché 2</v>
          </cell>
          <cell r="B810" t="str">
            <v>38626441</v>
          </cell>
          <cell r="C810" t="str">
            <v>38626</v>
          </cell>
          <cell r="D810">
            <v>38626</v>
          </cell>
          <cell r="E810">
            <v>38626</v>
          </cell>
          <cell r="F810">
            <v>38626</v>
          </cell>
          <cell r="G810" t="str">
            <v>3862650420G</v>
          </cell>
          <cell r="H810" t="str">
            <v>38626</v>
          </cell>
          <cell r="I810" t="str">
            <v>38626</v>
          </cell>
          <cell r="J810">
            <v>10</v>
          </cell>
          <cell r="K810">
            <v>39</v>
          </cell>
          <cell r="L810">
            <v>7</v>
          </cell>
          <cell r="M810" t="str">
            <v>PAP</v>
          </cell>
          <cell r="N810">
            <v>38626</v>
          </cell>
          <cell r="O810" t="str">
            <v>G Marché 2</v>
          </cell>
          <cell r="P810" t="str">
            <v>Guérande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str">
            <v>MANOUBY</v>
          </cell>
          <cell r="Y810">
            <v>441</v>
          </cell>
          <cell r="AD810">
            <v>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O810" t="str">
            <v>Marché Guérande</v>
          </cell>
          <cell r="AP810" t="str">
            <v>MARCHE</v>
          </cell>
          <cell r="AQ810">
            <v>58</v>
          </cell>
          <cell r="AR810">
            <v>1</v>
          </cell>
          <cell r="AS810">
            <v>0</v>
          </cell>
          <cell r="AW810" t="str">
            <v>50420G</v>
          </cell>
          <cell r="AX810" t="str">
            <v>CDI</v>
          </cell>
          <cell r="AY810"/>
          <cell r="AZ810"/>
          <cell r="BA810"/>
          <cell r="BB810"/>
        </row>
        <row r="811">
          <cell r="A811" t="str">
            <v>38626G Marché 4</v>
          </cell>
          <cell r="B811" t="str">
            <v>38626447</v>
          </cell>
          <cell r="C811" t="str">
            <v>38626</v>
          </cell>
          <cell r="D811">
            <v>38626</v>
          </cell>
          <cell r="E811">
            <v>38626</v>
          </cell>
          <cell r="F811">
            <v>38626</v>
          </cell>
          <cell r="G811" t="str">
            <v>38626475256</v>
          </cell>
          <cell r="H811" t="str">
            <v>38626</v>
          </cell>
          <cell r="I811" t="str">
            <v>38626</v>
          </cell>
          <cell r="J811">
            <v>10</v>
          </cell>
          <cell r="K811">
            <v>39</v>
          </cell>
          <cell r="L811">
            <v>7</v>
          </cell>
          <cell r="M811" t="str">
            <v>PAP</v>
          </cell>
          <cell r="N811">
            <v>38626</v>
          </cell>
          <cell r="O811" t="str">
            <v>G Marché 4</v>
          </cell>
          <cell r="P811" t="str">
            <v>Pornichet Les Pins</v>
          </cell>
          <cell r="Q811" t="str">
            <v>Pornichet Joffre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 t="str">
            <v>LEVESQUE R</v>
          </cell>
          <cell r="Y811">
            <v>447</v>
          </cell>
          <cell r="AD811">
            <v>1</v>
          </cell>
          <cell r="AE811">
            <v>1</v>
          </cell>
          <cell r="AF811">
            <v>0</v>
          </cell>
          <cell r="AG811">
            <v>0</v>
          </cell>
          <cell r="AH811">
            <v>0</v>
          </cell>
          <cell r="AO811" t="str">
            <v>Marché Pornichet</v>
          </cell>
          <cell r="AP811" t="str">
            <v>MARCHE</v>
          </cell>
          <cell r="AQ811">
            <v>60</v>
          </cell>
          <cell r="AR811">
            <v>1</v>
          </cell>
          <cell r="AS811">
            <v>0</v>
          </cell>
          <cell r="AW811">
            <v>475256</v>
          </cell>
          <cell r="AX811" t="str">
            <v>CDI</v>
          </cell>
          <cell r="AY811"/>
          <cell r="AZ811"/>
          <cell r="BA811"/>
          <cell r="BB811"/>
        </row>
        <row r="812">
          <cell r="A812" t="str">
            <v>38626B Marché 1</v>
          </cell>
          <cell r="B812" t="str">
            <v>386267570</v>
          </cell>
          <cell r="C812" t="str">
            <v>38626</v>
          </cell>
          <cell r="D812">
            <v>38626</v>
          </cell>
          <cell r="E812">
            <v>38626</v>
          </cell>
          <cell r="F812">
            <v>38626</v>
          </cell>
          <cell r="G812" t="str">
            <v>3862618810</v>
          </cell>
          <cell r="H812" t="str">
            <v>38626</v>
          </cell>
          <cell r="I812" t="str">
            <v>38626</v>
          </cell>
          <cell r="J812">
            <v>10</v>
          </cell>
          <cell r="K812">
            <v>39</v>
          </cell>
          <cell r="L812">
            <v>7</v>
          </cell>
          <cell r="M812" t="str">
            <v>PAP</v>
          </cell>
          <cell r="N812">
            <v>38626</v>
          </cell>
          <cell r="O812" t="str">
            <v>B Marché 1</v>
          </cell>
          <cell r="P812" t="str">
            <v>Pornic la Birochère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str">
            <v>ANDRE</v>
          </cell>
          <cell r="Y812">
            <v>7570</v>
          </cell>
          <cell r="AD812">
            <v>1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O812" t="str">
            <v>Pornic Marché</v>
          </cell>
          <cell r="AP812" t="str">
            <v>MARCHE</v>
          </cell>
          <cell r="AQ812">
            <v>62</v>
          </cell>
          <cell r="AR812">
            <v>1</v>
          </cell>
          <cell r="AS812">
            <v>0</v>
          </cell>
          <cell r="AW812">
            <v>18810</v>
          </cell>
          <cell r="AX812" t="str">
            <v>CDI</v>
          </cell>
          <cell r="AY812"/>
          <cell r="AZ812"/>
          <cell r="BA812"/>
          <cell r="BB812"/>
        </row>
        <row r="813">
          <cell r="A813" t="str">
            <v>38626P1</v>
          </cell>
          <cell r="B813" t="str">
            <v>386261341</v>
          </cell>
          <cell r="C813" t="str">
            <v>38626</v>
          </cell>
          <cell r="D813" t="str">
            <v>38626BERNIER D</v>
          </cell>
          <cell r="E813" t="str">
            <v>38626</v>
          </cell>
          <cell r="F813" t="str">
            <v>38626</v>
          </cell>
          <cell r="G813" t="str">
            <v>38626BERNIERD</v>
          </cell>
          <cell r="H813" t="str">
            <v>38626</v>
          </cell>
          <cell r="I813" t="str">
            <v>38626</v>
          </cell>
          <cell r="J813">
            <v>10</v>
          </cell>
          <cell r="K813">
            <v>39</v>
          </cell>
          <cell r="L813">
            <v>7</v>
          </cell>
          <cell r="M813" t="str">
            <v>RED</v>
          </cell>
          <cell r="N813">
            <v>38626</v>
          </cell>
          <cell r="O813" t="str">
            <v>P1</v>
          </cell>
          <cell r="P813" t="str">
            <v>Activité Redon et Carentoir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 t="str">
            <v>4h00</v>
          </cell>
          <cell r="V813" t="str">
            <v>BERNIER D</v>
          </cell>
          <cell r="Y813">
            <v>1341</v>
          </cell>
          <cell r="AQ813">
            <v>55</v>
          </cell>
          <cell r="AR813">
            <v>1</v>
          </cell>
          <cell r="AS813">
            <v>0</v>
          </cell>
          <cell r="AW813" t="str">
            <v>BERNIERD</v>
          </cell>
          <cell r="AX813" t="str">
            <v>CDI</v>
          </cell>
          <cell r="AY813"/>
          <cell r="AZ813"/>
          <cell r="BA813"/>
          <cell r="BB813"/>
        </row>
        <row r="814">
          <cell r="A814" t="str">
            <v>38626PST1</v>
          </cell>
          <cell r="B814" t="str">
            <v>38626</v>
          </cell>
          <cell r="C814" t="str">
            <v>38626</v>
          </cell>
          <cell r="D814" t="str">
            <v>38626MIN KIM</v>
          </cell>
          <cell r="E814" t="str">
            <v>38626</v>
          </cell>
          <cell r="F814" t="str">
            <v>38626</v>
          </cell>
          <cell r="G814" t="str">
            <v>38626MIN KIM</v>
          </cell>
          <cell r="H814" t="str">
            <v>38626</v>
          </cell>
          <cell r="I814" t="str">
            <v>38626</v>
          </cell>
          <cell r="J814">
            <v>10</v>
          </cell>
          <cell r="K814">
            <v>39</v>
          </cell>
          <cell r="L814">
            <v>7</v>
          </cell>
          <cell r="M814" t="str">
            <v>TF</v>
          </cell>
          <cell r="N814">
            <v>38626</v>
          </cell>
          <cell r="O814" t="str">
            <v>PST1</v>
          </cell>
          <cell r="P814" t="str">
            <v>Station Transfert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 t="str">
            <v>7h30 à 16h45</v>
          </cell>
          <cell r="V814" t="str">
            <v>MIN KIM</v>
          </cell>
          <cell r="AQ814">
            <v>47</v>
          </cell>
          <cell r="AR814">
            <v>1</v>
          </cell>
          <cell r="AS814">
            <v>0</v>
          </cell>
          <cell r="AW814" t="str">
            <v>MIN KIM</v>
          </cell>
          <cell r="AX814" t="str">
            <v>CDI</v>
          </cell>
          <cell r="AY814"/>
          <cell r="AZ814"/>
          <cell r="BA814"/>
          <cell r="BB814"/>
        </row>
        <row r="815">
          <cell r="A815" t="str">
            <v>38626PST2</v>
          </cell>
          <cell r="B815" t="str">
            <v>38626</v>
          </cell>
          <cell r="C815" t="str">
            <v>38626</v>
          </cell>
          <cell r="D815" t="str">
            <v>38626HANCKE</v>
          </cell>
          <cell r="E815" t="str">
            <v>38626</v>
          </cell>
          <cell r="F815" t="str">
            <v>38626</v>
          </cell>
          <cell r="G815" t="str">
            <v>3862637330G</v>
          </cell>
          <cell r="H815" t="str">
            <v>38626</v>
          </cell>
          <cell r="I815" t="str">
            <v>38626</v>
          </cell>
          <cell r="J815">
            <v>10</v>
          </cell>
          <cell r="K815">
            <v>39</v>
          </cell>
          <cell r="L815">
            <v>7</v>
          </cell>
          <cell r="M815" t="str">
            <v>TF</v>
          </cell>
          <cell r="N815">
            <v>38626</v>
          </cell>
          <cell r="O815" t="str">
            <v>PST2</v>
          </cell>
          <cell r="P815" t="str">
            <v>Station Transfert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 t="str">
            <v>8h00 à 17h15</v>
          </cell>
          <cell r="V815" t="str">
            <v>HANCKE</v>
          </cell>
          <cell r="AQ815">
            <v>48</v>
          </cell>
          <cell r="AR815">
            <v>1</v>
          </cell>
          <cell r="AS815">
            <v>0</v>
          </cell>
          <cell r="AW815" t="str">
            <v>37330G</v>
          </cell>
          <cell r="AX815" t="str">
            <v>CDI</v>
          </cell>
          <cell r="AY815"/>
          <cell r="AZ815"/>
          <cell r="BA815"/>
          <cell r="BB815"/>
        </row>
        <row r="816">
          <cell r="A816" t="str">
            <v>38626VP1</v>
          </cell>
          <cell r="B816" t="str">
            <v>386261442</v>
          </cell>
          <cell r="C816" t="str">
            <v>38626</v>
          </cell>
          <cell r="D816" t="str">
            <v>38626CHAPEAU</v>
          </cell>
          <cell r="E816" t="str">
            <v>38626</v>
          </cell>
          <cell r="F816" t="str">
            <v>38626</v>
          </cell>
          <cell r="G816" t="str">
            <v>38626CHAPEAU</v>
          </cell>
          <cell r="H816" t="str">
            <v>38626</v>
          </cell>
          <cell r="I816" t="str">
            <v>38626</v>
          </cell>
          <cell r="J816">
            <v>10</v>
          </cell>
          <cell r="K816">
            <v>39</v>
          </cell>
          <cell r="L816">
            <v>7</v>
          </cell>
          <cell r="M816" t="str">
            <v>VP</v>
          </cell>
          <cell r="N816">
            <v>38626</v>
          </cell>
          <cell r="O816" t="str">
            <v>VP1</v>
          </cell>
          <cell r="P816" t="str">
            <v>Marché Pornichet</v>
          </cell>
          <cell r="Q816" t="str">
            <v>Pornichet PC</v>
          </cell>
          <cell r="R816" t="str">
            <v>La Baule PC</v>
          </cell>
          <cell r="S816" t="str">
            <v>Marché Pornichet</v>
          </cell>
          <cell r="T816">
            <v>0</v>
          </cell>
          <cell r="U816">
            <v>0</v>
          </cell>
          <cell r="V816" t="str">
            <v>CHAPEAU</v>
          </cell>
          <cell r="Y816">
            <v>1442</v>
          </cell>
          <cell r="AQ816">
            <v>40</v>
          </cell>
          <cell r="AR816">
            <v>1</v>
          </cell>
          <cell r="AS816">
            <v>0</v>
          </cell>
          <cell r="AW816" t="str">
            <v>CHAPEAU</v>
          </cell>
          <cell r="AX816" t="str">
            <v>CDI</v>
          </cell>
          <cell r="AY816"/>
          <cell r="AZ816"/>
          <cell r="BA816"/>
          <cell r="BB816"/>
        </row>
        <row r="817">
          <cell r="A817" t="str">
            <v>38627BLS4</v>
          </cell>
          <cell r="B817" t="str">
            <v>386277570</v>
          </cell>
          <cell r="C817" t="str">
            <v>38627</v>
          </cell>
          <cell r="D817" t="str">
            <v>38627FRADET</v>
          </cell>
          <cell r="E817" t="str">
            <v>38627BERGER</v>
          </cell>
          <cell r="F817" t="str">
            <v>38627</v>
          </cell>
          <cell r="G817" t="str">
            <v>38627314200</v>
          </cell>
          <cell r="H817" t="str">
            <v>3862767004</v>
          </cell>
          <cell r="I817" t="str">
            <v>38627</v>
          </cell>
          <cell r="J817">
            <v>10</v>
          </cell>
          <cell r="K817">
            <v>39</v>
          </cell>
          <cell r="L817">
            <v>1</v>
          </cell>
          <cell r="M817" t="str">
            <v>PAP</v>
          </cell>
          <cell r="N817">
            <v>38627</v>
          </cell>
          <cell r="O817" t="str">
            <v>BLS4</v>
          </cell>
          <cell r="P817" t="str">
            <v>Pornic GP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str">
            <v>FRADET</v>
          </cell>
          <cell r="W817" t="str">
            <v>BERGER</v>
          </cell>
          <cell r="Y817">
            <v>7570</v>
          </cell>
          <cell r="AA817" t="e">
            <v>#N/A</v>
          </cell>
          <cell r="AB817" t="e">
            <v>#N/A</v>
          </cell>
          <cell r="AC817"/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 t="e">
            <v>#N/A</v>
          </cell>
          <cell r="AK817" t="e">
            <v>#N/A</v>
          </cell>
          <cell r="AL817" t="e">
            <v>#N/A</v>
          </cell>
          <cell r="AM817" t="e">
            <v>#N/A</v>
          </cell>
          <cell r="AN817" t="e">
            <v>#N/A</v>
          </cell>
          <cell r="AO817" t="str">
            <v>Pornic OM</v>
          </cell>
          <cell r="AP817" t="str">
            <v>CC Pornic</v>
          </cell>
          <cell r="AQ817">
            <v>31</v>
          </cell>
          <cell r="AR817">
            <v>2</v>
          </cell>
          <cell r="AS817">
            <v>0</v>
          </cell>
          <cell r="AW817">
            <v>314200</v>
          </cell>
          <cell r="AX817" t="str">
            <v>CDI</v>
          </cell>
          <cell r="AY817">
            <v>67004</v>
          </cell>
          <cell r="AZ817" t="str">
            <v>CDI</v>
          </cell>
          <cell r="BA817"/>
          <cell r="BB817"/>
        </row>
        <row r="818">
          <cell r="A818" t="str">
            <v>38627G Marché 1</v>
          </cell>
          <cell r="B818" t="str">
            <v>38627441</v>
          </cell>
          <cell r="C818" t="str">
            <v>38627</v>
          </cell>
          <cell r="D818">
            <v>38627</v>
          </cell>
          <cell r="E818">
            <v>38627</v>
          </cell>
          <cell r="F818">
            <v>38627</v>
          </cell>
          <cell r="G818" t="str">
            <v>3862776098G</v>
          </cell>
          <cell r="H818" t="str">
            <v>38627</v>
          </cell>
          <cell r="I818" t="str">
            <v>38627</v>
          </cell>
          <cell r="J818">
            <v>10</v>
          </cell>
          <cell r="K818">
            <v>39</v>
          </cell>
          <cell r="L818">
            <v>1</v>
          </cell>
          <cell r="M818" t="str">
            <v>PAP</v>
          </cell>
          <cell r="N818">
            <v>38627</v>
          </cell>
          <cell r="O818" t="str">
            <v>G Marché 1</v>
          </cell>
          <cell r="P818" t="str">
            <v>Le Pouliguen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str">
            <v>TERRIEN Y</v>
          </cell>
          <cell r="Y818">
            <v>441</v>
          </cell>
          <cell r="AA818" t="e">
            <v>#N/A</v>
          </cell>
          <cell r="AB818"/>
          <cell r="AC818"/>
          <cell r="AD818">
            <v>1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1</v>
          </cell>
          <cell r="AJ818" t="e">
            <v>#N/A</v>
          </cell>
          <cell r="AK818" t="e">
            <v>#N/A</v>
          </cell>
          <cell r="AL818" t="e">
            <v>#N/A</v>
          </cell>
          <cell r="AM818" t="e">
            <v>#N/A</v>
          </cell>
          <cell r="AN818" t="e">
            <v>#N/A</v>
          </cell>
          <cell r="AO818" t="str">
            <v>Marché Le Pouliguen</v>
          </cell>
          <cell r="AP818" t="str">
            <v>MARCHE</v>
          </cell>
          <cell r="AQ818">
            <v>57</v>
          </cell>
          <cell r="AR818">
            <v>1</v>
          </cell>
          <cell r="AS818">
            <v>1</v>
          </cell>
          <cell r="AW818" t="str">
            <v>76098G</v>
          </cell>
          <cell r="AX818" t="str">
            <v>CDI</v>
          </cell>
          <cell r="AY818"/>
          <cell r="AZ818"/>
          <cell r="BA818"/>
          <cell r="BB818"/>
        </row>
        <row r="819">
          <cell r="A819" t="str">
            <v>38627B Marché 1</v>
          </cell>
          <cell r="B819" t="str">
            <v>386277570</v>
          </cell>
          <cell r="C819" t="str">
            <v>38627</v>
          </cell>
          <cell r="D819">
            <v>38627</v>
          </cell>
          <cell r="E819">
            <v>38627</v>
          </cell>
          <cell r="F819">
            <v>38627</v>
          </cell>
          <cell r="G819" t="str">
            <v>3862767004</v>
          </cell>
          <cell r="H819" t="str">
            <v>38627</v>
          </cell>
          <cell r="I819" t="str">
            <v>38627</v>
          </cell>
          <cell r="J819">
            <v>10</v>
          </cell>
          <cell r="K819">
            <v>39</v>
          </cell>
          <cell r="L819">
            <v>1</v>
          </cell>
          <cell r="M819" t="str">
            <v>PAP</v>
          </cell>
          <cell r="N819">
            <v>38627</v>
          </cell>
          <cell r="O819" t="str">
            <v>B Marché 1</v>
          </cell>
          <cell r="P819" t="str">
            <v>Pornic Place Macè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str">
            <v>BERGER</v>
          </cell>
          <cell r="Y819">
            <v>7570</v>
          </cell>
          <cell r="AA819" t="e">
            <v>#N/A</v>
          </cell>
          <cell r="AB819"/>
          <cell r="AC819"/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 t="e">
            <v>#N/A</v>
          </cell>
          <cell r="AK819" t="e">
            <v>#N/A</v>
          </cell>
          <cell r="AL819" t="e">
            <v>#N/A</v>
          </cell>
          <cell r="AM819" t="e">
            <v>#N/A</v>
          </cell>
          <cell r="AN819" t="e">
            <v>#N/A</v>
          </cell>
          <cell r="AO819" t="str">
            <v>Pornic Marché</v>
          </cell>
          <cell r="AP819" t="str">
            <v>MARCHE</v>
          </cell>
          <cell r="AQ819">
            <v>62</v>
          </cell>
          <cell r="AR819">
            <v>1</v>
          </cell>
          <cell r="AS819">
            <v>0</v>
          </cell>
          <cell r="AW819">
            <v>67004</v>
          </cell>
          <cell r="AX819" t="str">
            <v>CDI</v>
          </cell>
          <cell r="AY819"/>
          <cell r="AZ819"/>
          <cell r="BA819"/>
          <cell r="BB819"/>
        </row>
        <row r="820">
          <cell r="A820" t="str">
            <v>38628ALS1</v>
          </cell>
          <cell r="B820" t="str">
            <v>386283030</v>
          </cell>
          <cell r="C820" t="str">
            <v>38628</v>
          </cell>
          <cell r="D820" t="str">
            <v>38628LE GOUIC</v>
          </cell>
          <cell r="E820" t="str">
            <v>38628</v>
          </cell>
          <cell r="F820" t="str">
            <v>38628</v>
          </cell>
          <cell r="G820" t="str">
            <v>38628LE GOUIC</v>
          </cell>
          <cell r="H820" t="str">
            <v>38628</v>
          </cell>
          <cell r="I820" t="str">
            <v>38628</v>
          </cell>
          <cell r="J820">
            <v>10</v>
          </cell>
          <cell r="K820">
            <v>40</v>
          </cell>
          <cell r="L820">
            <v>2</v>
          </cell>
          <cell r="M820" t="str">
            <v>APV</v>
          </cell>
          <cell r="N820">
            <v>38628</v>
          </cell>
          <cell r="O820" t="str">
            <v>ALS1</v>
          </cell>
          <cell r="P820" t="str">
            <v>SICAPG OM SNN</v>
          </cell>
          <cell r="Q820" t="str">
            <v>SICAPG VE SNN</v>
          </cell>
          <cell r="R820">
            <v>0</v>
          </cell>
          <cell r="S820">
            <v>0</v>
          </cell>
          <cell r="T820">
            <v>0</v>
          </cell>
          <cell r="U820" t="str">
            <v>6h00</v>
          </cell>
          <cell r="V820" t="str">
            <v>LE GOUIC</v>
          </cell>
          <cell r="Y820">
            <v>3030</v>
          </cell>
          <cell r="AQ820">
            <v>35</v>
          </cell>
          <cell r="AR820">
            <v>1</v>
          </cell>
          <cell r="AS820">
            <v>0</v>
          </cell>
          <cell r="AW820" t="str">
            <v>LE GOUIC</v>
          </cell>
          <cell r="AX820" t="str">
            <v>CDI</v>
          </cell>
          <cell r="AY820"/>
          <cell r="AZ820"/>
          <cell r="BA820"/>
          <cell r="BB820"/>
        </row>
        <row r="821">
          <cell r="A821" t="str">
            <v>38628ALS2</v>
          </cell>
          <cell r="B821" t="str">
            <v>386283063</v>
          </cell>
          <cell r="C821" t="str">
            <v>38628</v>
          </cell>
          <cell r="D821" t="str">
            <v>38628CONRAD</v>
          </cell>
          <cell r="E821" t="str">
            <v>38628</v>
          </cell>
          <cell r="F821" t="str">
            <v>38628</v>
          </cell>
          <cell r="G821" t="str">
            <v>38628CONRAD</v>
          </cell>
          <cell r="H821" t="str">
            <v>38628</v>
          </cell>
          <cell r="I821" t="str">
            <v>38628</v>
          </cell>
          <cell r="J821">
            <v>10</v>
          </cell>
          <cell r="K821">
            <v>40</v>
          </cell>
          <cell r="L821">
            <v>2</v>
          </cell>
          <cell r="M821" t="str">
            <v>APV</v>
          </cell>
          <cell r="N821">
            <v>38628</v>
          </cell>
          <cell r="O821" t="str">
            <v>ALS2</v>
          </cell>
          <cell r="P821" t="str">
            <v>CCPB OM SCH</v>
          </cell>
          <cell r="Q821" t="str">
            <v>CCPB VE SCH</v>
          </cell>
          <cell r="R821">
            <v>0</v>
          </cell>
          <cell r="S821">
            <v>0</v>
          </cell>
          <cell r="T821">
            <v>0</v>
          </cell>
          <cell r="U821" t="str">
            <v>6h00</v>
          </cell>
          <cell r="V821" t="str">
            <v>CONRAD</v>
          </cell>
          <cell r="Y821">
            <v>3063</v>
          </cell>
          <cell r="AQ821">
            <v>36</v>
          </cell>
          <cell r="AR821">
            <v>1</v>
          </cell>
          <cell r="AS821">
            <v>0</v>
          </cell>
          <cell r="AW821" t="str">
            <v>CONRAD</v>
          </cell>
          <cell r="AX821" t="str">
            <v>CDI</v>
          </cell>
          <cell r="AY821"/>
          <cell r="AZ821"/>
          <cell r="BA821"/>
          <cell r="BB821"/>
        </row>
        <row r="822">
          <cell r="A822" t="str">
            <v>38628ALS3</v>
          </cell>
          <cell r="B822" t="str">
            <v>386283197</v>
          </cell>
          <cell r="C822" t="str">
            <v>38628</v>
          </cell>
          <cell r="D822" t="str">
            <v>38628JUSTEAU</v>
          </cell>
          <cell r="E822" t="str">
            <v>38628</v>
          </cell>
          <cell r="F822" t="str">
            <v>38628</v>
          </cell>
          <cell r="G822" t="str">
            <v>38628JUSTEAU</v>
          </cell>
          <cell r="H822" t="str">
            <v>38628</v>
          </cell>
          <cell r="I822" t="str">
            <v>38628</v>
          </cell>
          <cell r="J822">
            <v>10</v>
          </cell>
          <cell r="K822">
            <v>40</v>
          </cell>
          <cell r="L822">
            <v>2</v>
          </cell>
          <cell r="M822" t="str">
            <v>APV</v>
          </cell>
          <cell r="N822">
            <v>38628</v>
          </cell>
          <cell r="O822" t="str">
            <v>ALS3</v>
          </cell>
          <cell r="P822" t="str">
            <v>CARENE EL KING</v>
          </cell>
          <cell r="Q822" t="str">
            <v>AUCHAN EL KING</v>
          </cell>
          <cell r="R822" t="str">
            <v>CARENE VE KING</v>
          </cell>
          <cell r="S822">
            <v>0</v>
          </cell>
          <cell r="T822">
            <v>0</v>
          </cell>
          <cell r="U822" t="str">
            <v>6h00</v>
          </cell>
          <cell r="V822" t="str">
            <v>JUSTEAU</v>
          </cell>
          <cell r="Y822">
            <v>3197</v>
          </cell>
          <cell r="AQ822">
            <v>37</v>
          </cell>
          <cell r="AR822">
            <v>1</v>
          </cell>
          <cell r="AS822">
            <v>0</v>
          </cell>
          <cell r="AW822" t="str">
            <v>JUSTEAU</v>
          </cell>
          <cell r="AX822" t="str">
            <v>CDI</v>
          </cell>
          <cell r="AY822"/>
          <cell r="AZ822"/>
          <cell r="BA822"/>
          <cell r="BB822"/>
        </row>
        <row r="823">
          <cell r="A823" t="str">
            <v>38628Conteneurisation</v>
          </cell>
          <cell r="B823" t="str">
            <v>38628</v>
          </cell>
          <cell r="C823" t="str">
            <v>38628</v>
          </cell>
          <cell r="D823" t="str">
            <v>38628</v>
          </cell>
          <cell r="E823" t="str">
            <v>38628</v>
          </cell>
          <cell r="F823" t="str">
            <v>38628</v>
          </cell>
          <cell r="G823" t="str">
            <v>38628</v>
          </cell>
          <cell r="H823" t="str">
            <v>38628</v>
          </cell>
          <cell r="I823" t="str">
            <v>38628</v>
          </cell>
          <cell r="J823">
            <v>10</v>
          </cell>
          <cell r="K823">
            <v>40</v>
          </cell>
          <cell r="L823">
            <v>2</v>
          </cell>
          <cell r="M823" t="str">
            <v>CONTENEURISATION</v>
          </cell>
          <cell r="N823">
            <v>38628</v>
          </cell>
          <cell r="O823" t="str">
            <v>Conteneurisation</v>
          </cell>
          <cell r="P823" t="str">
            <v>CAP Atlantique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 t="str">
            <v>8h30</v>
          </cell>
          <cell r="AQ823">
            <v>46</v>
          </cell>
          <cell r="AR823">
            <v>0</v>
          </cell>
          <cell r="AS823">
            <v>0</v>
          </cell>
          <cell r="AW823"/>
          <cell r="AX823"/>
          <cell r="AY823"/>
          <cell r="AZ823"/>
          <cell r="BA823"/>
          <cell r="BB823"/>
        </row>
        <row r="824">
          <cell r="A824" t="str">
            <v>38628EMB</v>
          </cell>
          <cell r="B824" t="str">
            <v>38628</v>
          </cell>
          <cell r="C824" t="str">
            <v>38628</v>
          </cell>
          <cell r="D824" t="str">
            <v>38628PERAUD</v>
          </cell>
          <cell r="E824" t="str">
            <v>38628</v>
          </cell>
          <cell r="F824" t="str">
            <v>38628</v>
          </cell>
          <cell r="G824" t="str">
            <v>38628PERRAUD</v>
          </cell>
          <cell r="H824" t="str">
            <v>38628</v>
          </cell>
          <cell r="I824" t="str">
            <v>38628</v>
          </cell>
          <cell r="J824">
            <v>10</v>
          </cell>
          <cell r="K824">
            <v>40</v>
          </cell>
          <cell r="L824">
            <v>2</v>
          </cell>
          <cell r="M824" t="str">
            <v>EMB</v>
          </cell>
          <cell r="N824">
            <v>38628</v>
          </cell>
          <cell r="O824" t="str">
            <v>EMB</v>
          </cell>
          <cell r="P824" t="str">
            <v>Embauche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 t="str">
            <v>4h00</v>
          </cell>
          <cell r="V824" t="str">
            <v>PERAUD</v>
          </cell>
          <cell r="AQ824">
            <v>1</v>
          </cell>
          <cell r="AR824">
            <v>1</v>
          </cell>
          <cell r="AS824">
            <v>0</v>
          </cell>
          <cell r="AW824" t="str">
            <v>PERRAUD</v>
          </cell>
          <cell r="AX824" t="str">
            <v>CDI</v>
          </cell>
          <cell r="AY824"/>
          <cell r="AZ824"/>
          <cell r="BA824"/>
          <cell r="BB824"/>
        </row>
        <row r="825">
          <cell r="A825" t="str">
            <v>38628GLS1</v>
          </cell>
          <cell r="B825" t="str">
            <v>38628442</v>
          </cell>
          <cell r="C825" t="str">
            <v>38628</v>
          </cell>
          <cell r="D825" t="str">
            <v>38628BAUDOUIN</v>
          </cell>
          <cell r="E825" t="str">
            <v>38628COURDIER</v>
          </cell>
          <cell r="F825" t="str">
            <v>38628</v>
          </cell>
          <cell r="G825" t="str">
            <v>3862855213</v>
          </cell>
          <cell r="H825" t="str">
            <v>3862820580G</v>
          </cell>
          <cell r="I825" t="str">
            <v>38628</v>
          </cell>
          <cell r="J825">
            <v>10</v>
          </cell>
          <cell r="K825">
            <v>40</v>
          </cell>
          <cell r="L825">
            <v>2</v>
          </cell>
          <cell r="M825" t="str">
            <v>PAP</v>
          </cell>
          <cell r="N825">
            <v>38628</v>
          </cell>
          <cell r="O825" t="str">
            <v>GLS1</v>
          </cell>
          <cell r="P825" t="str">
            <v>Le Pouliguen S1 OM+EL</v>
          </cell>
          <cell r="Q825" t="str">
            <v>Le Pouliguen S3 OM+EL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str">
            <v>BAUDOUIN</v>
          </cell>
          <cell r="W825" t="str">
            <v>COURDIER</v>
          </cell>
          <cell r="Y825">
            <v>442</v>
          </cell>
          <cell r="AA825" t="e">
            <v>#N/A</v>
          </cell>
          <cell r="AB825" t="e">
            <v>#N/A</v>
          </cell>
          <cell r="AC825"/>
          <cell r="AD825">
            <v>2</v>
          </cell>
          <cell r="AE825">
            <v>8</v>
          </cell>
          <cell r="AF825">
            <v>0</v>
          </cell>
          <cell r="AG825">
            <v>0</v>
          </cell>
          <cell r="AH825">
            <v>0</v>
          </cell>
          <cell r="AI825">
            <v>10</v>
          </cell>
          <cell r="AJ825" t="e">
            <v>#N/A</v>
          </cell>
          <cell r="AK825" t="e">
            <v>#N/A</v>
          </cell>
          <cell r="AL825" t="e">
            <v>#N/A</v>
          </cell>
          <cell r="AM825" t="e">
            <v>#N/A</v>
          </cell>
          <cell r="AN825" t="e">
            <v>#N/A</v>
          </cell>
          <cell r="AO825" t="str">
            <v>Le Pouliguen</v>
          </cell>
          <cell r="AP825" t="str">
            <v>SICAPG</v>
          </cell>
          <cell r="AQ825">
            <v>2</v>
          </cell>
          <cell r="AR825">
            <v>2</v>
          </cell>
          <cell r="AS825">
            <v>20</v>
          </cell>
          <cell r="AW825">
            <v>55213</v>
          </cell>
          <cell r="AX825" t="str">
            <v>CDI</v>
          </cell>
          <cell r="AY825" t="str">
            <v>20580G</v>
          </cell>
          <cell r="AZ825" t="str">
            <v>CDI</v>
          </cell>
          <cell r="BA825"/>
          <cell r="BB825"/>
        </row>
        <row r="826">
          <cell r="A826" t="str">
            <v>38628GLS2</v>
          </cell>
          <cell r="B826" t="str">
            <v>38628481</v>
          </cell>
          <cell r="C826" t="str">
            <v>38628</v>
          </cell>
          <cell r="D826" t="str">
            <v>38628COQUARD</v>
          </cell>
          <cell r="E826" t="str">
            <v>38628HAMON</v>
          </cell>
          <cell r="F826" t="str">
            <v>38628</v>
          </cell>
          <cell r="G826" t="str">
            <v>3862819961G</v>
          </cell>
          <cell r="H826" t="str">
            <v>38628HAMON</v>
          </cell>
          <cell r="I826" t="str">
            <v>38628</v>
          </cell>
          <cell r="J826">
            <v>10</v>
          </cell>
          <cell r="K826">
            <v>40</v>
          </cell>
          <cell r="L826">
            <v>2</v>
          </cell>
          <cell r="M826" t="str">
            <v>PAP</v>
          </cell>
          <cell r="N826">
            <v>38628</v>
          </cell>
          <cell r="O826" t="str">
            <v>GLS2</v>
          </cell>
          <cell r="P826" t="str">
            <v>Le Croisic S3 OM</v>
          </cell>
          <cell r="Q826" t="str">
            <v>Le Croisic S2 OM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str">
            <v>COQUARD</v>
          </cell>
          <cell r="W826" t="str">
            <v>HAMON</v>
          </cell>
          <cell r="Y826">
            <v>481</v>
          </cell>
          <cell r="AA826" t="e">
            <v>#N/A</v>
          </cell>
          <cell r="AB826" t="e">
            <v>#N/A</v>
          </cell>
          <cell r="AC826"/>
          <cell r="AD826">
            <v>2</v>
          </cell>
          <cell r="AE826">
            <v>5</v>
          </cell>
          <cell r="AF826">
            <v>0</v>
          </cell>
          <cell r="AG826">
            <v>0</v>
          </cell>
          <cell r="AH826">
            <v>0</v>
          </cell>
          <cell r="AI826">
            <v>7</v>
          </cell>
          <cell r="AJ826" t="e">
            <v>#N/A</v>
          </cell>
          <cell r="AK826" t="e">
            <v>#N/A</v>
          </cell>
          <cell r="AL826" t="e">
            <v>#N/A</v>
          </cell>
          <cell r="AM826" t="e">
            <v>#N/A</v>
          </cell>
          <cell r="AN826" t="e">
            <v>#N/A</v>
          </cell>
          <cell r="AO826" t="str">
            <v>Le Croisic</v>
          </cell>
          <cell r="AP826" t="str">
            <v>SICAPG</v>
          </cell>
          <cell r="AQ826">
            <v>3</v>
          </cell>
          <cell r="AR826">
            <v>2</v>
          </cell>
          <cell r="AS826">
            <v>14</v>
          </cell>
          <cell r="AW826" t="str">
            <v>19961G</v>
          </cell>
          <cell r="AX826" t="str">
            <v>CDI</v>
          </cell>
          <cell r="AY826" t="str">
            <v>HAMON</v>
          </cell>
          <cell r="AZ826" t="str">
            <v>CDI</v>
          </cell>
          <cell r="BA826"/>
          <cell r="BB826"/>
        </row>
        <row r="827">
          <cell r="A827" t="str">
            <v>38628GLS4</v>
          </cell>
          <cell r="B827" t="str">
            <v>38628520</v>
          </cell>
          <cell r="C827" t="str">
            <v>38628</v>
          </cell>
          <cell r="D827" t="str">
            <v>38628MAPPAS</v>
          </cell>
          <cell r="E827" t="str">
            <v>38628RACON</v>
          </cell>
          <cell r="F827" t="str">
            <v>38628</v>
          </cell>
          <cell r="G827" t="str">
            <v>38628505507</v>
          </cell>
          <cell r="H827" t="str">
            <v>38628Racon</v>
          </cell>
          <cell r="I827" t="str">
            <v>38628</v>
          </cell>
          <cell r="J827">
            <v>10</v>
          </cell>
          <cell r="K827">
            <v>40</v>
          </cell>
          <cell r="L827">
            <v>2</v>
          </cell>
          <cell r="M827" t="str">
            <v>PAP</v>
          </cell>
          <cell r="N827">
            <v>38628</v>
          </cell>
          <cell r="O827" t="str">
            <v>GLS4</v>
          </cell>
          <cell r="P827" t="str">
            <v>Batz/Mer Sud OM</v>
          </cell>
          <cell r="Q827" t="str">
            <v>Le Pouliguen S3/2 OM+EL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str">
            <v>MAPPAS</v>
          </cell>
          <cell r="W827" t="str">
            <v>RACON</v>
          </cell>
          <cell r="Y827">
            <v>520</v>
          </cell>
          <cell r="AA827" t="e">
            <v>#N/A</v>
          </cell>
          <cell r="AB827" t="e">
            <v>#N/A</v>
          </cell>
          <cell r="AC827"/>
          <cell r="AD827">
            <v>4.25</v>
          </cell>
          <cell r="AE827">
            <v>3</v>
          </cell>
          <cell r="AF827">
            <v>0</v>
          </cell>
          <cell r="AG827">
            <v>0</v>
          </cell>
          <cell r="AH827">
            <v>0</v>
          </cell>
          <cell r="AI827">
            <v>7.25</v>
          </cell>
          <cell r="AJ827" t="e">
            <v>#N/A</v>
          </cell>
          <cell r="AK827" t="e">
            <v>#N/A</v>
          </cell>
          <cell r="AL827" t="e">
            <v>#N/A</v>
          </cell>
          <cell r="AM827" t="e">
            <v>#N/A</v>
          </cell>
          <cell r="AN827" t="e">
            <v>#N/A</v>
          </cell>
          <cell r="AO827" t="str">
            <v>Batz sur Mer</v>
          </cell>
          <cell r="AP827" t="str">
            <v>SICAPG</v>
          </cell>
          <cell r="AQ827">
            <v>5</v>
          </cell>
          <cell r="AR827">
            <v>2</v>
          </cell>
          <cell r="AS827">
            <v>14.5</v>
          </cell>
          <cell r="AW827">
            <v>505507</v>
          </cell>
          <cell r="AX827" t="str">
            <v>CDI</v>
          </cell>
          <cell r="AY827" t="str">
            <v>Racon</v>
          </cell>
          <cell r="AZ827" t="str">
            <v>Intérim</v>
          </cell>
          <cell r="BA827"/>
          <cell r="BB827"/>
        </row>
        <row r="828">
          <cell r="A828" t="str">
            <v>38628GLS6</v>
          </cell>
          <cell r="B828" t="str">
            <v>38628500</v>
          </cell>
          <cell r="C828" t="str">
            <v>38628</v>
          </cell>
          <cell r="D828" t="str">
            <v>38628PELLETIER</v>
          </cell>
          <cell r="E828" t="str">
            <v>38628LEGUEN</v>
          </cell>
          <cell r="F828" t="str">
            <v>38628</v>
          </cell>
          <cell r="G828" t="str">
            <v>38628597620</v>
          </cell>
          <cell r="H828" t="str">
            <v>38628LEGUEN</v>
          </cell>
          <cell r="I828" t="str">
            <v>38628</v>
          </cell>
          <cell r="J828">
            <v>10</v>
          </cell>
          <cell r="K828">
            <v>40</v>
          </cell>
          <cell r="L828">
            <v>2</v>
          </cell>
          <cell r="M828" t="str">
            <v>PAP</v>
          </cell>
          <cell r="N828">
            <v>38628</v>
          </cell>
          <cell r="O828" t="str">
            <v>GLS6</v>
          </cell>
          <cell r="P828" t="str">
            <v>Le Pouliguen S2 OM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 t="str">
            <v>PELLETIER</v>
          </cell>
          <cell r="W828" t="str">
            <v>LEGUEN</v>
          </cell>
          <cell r="Y828">
            <v>500</v>
          </cell>
          <cell r="AA828" t="e">
            <v>#N/A</v>
          </cell>
          <cell r="AB828" t="e">
            <v>#N/A</v>
          </cell>
          <cell r="AC828"/>
          <cell r="AD828">
            <v>8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8</v>
          </cell>
          <cell r="AJ828" t="e">
            <v>#N/A</v>
          </cell>
          <cell r="AK828" t="e">
            <v>#N/A</v>
          </cell>
          <cell r="AL828" t="e">
            <v>#N/A</v>
          </cell>
          <cell r="AM828" t="e">
            <v>#N/A</v>
          </cell>
          <cell r="AN828" t="e">
            <v>#N/A</v>
          </cell>
          <cell r="AO828" t="str">
            <v>Le Pouliguen</v>
          </cell>
          <cell r="AP828" t="str">
            <v>SICAPG</v>
          </cell>
          <cell r="AQ828">
            <v>7</v>
          </cell>
          <cell r="AR828">
            <v>2</v>
          </cell>
          <cell r="AS828">
            <v>16</v>
          </cell>
          <cell r="AW828">
            <v>597620</v>
          </cell>
          <cell r="AX828" t="str">
            <v>CDI</v>
          </cell>
          <cell r="AY828" t="str">
            <v>LEGUEN</v>
          </cell>
          <cell r="AZ828" t="str">
            <v>CDI</v>
          </cell>
          <cell r="BA828"/>
          <cell r="BB828"/>
        </row>
        <row r="829">
          <cell r="A829" t="str">
            <v>38628GLS8</v>
          </cell>
          <cell r="B829" t="str">
            <v>38628358</v>
          </cell>
          <cell r="C829" t="str">
            <v>38628</v>
          </cell>
          <cell r="D829" t="str">
            <v>38628MANOUBY</v>
          </cell>
          <cell r="E829" t="str">
            <v>38628MARICHAL</v>
          </cell>
          <cell r="F829" t="str">
            <v>38628</v>
          </cell>
          <cell r="G829" t="str">
            <v>3862850420G</v>
          </cell>
          <cell r="H829" t="str">
            <v>3862850970G</v>
          </cell>
          <cell r="I829" t="str">
            <v>38628</v>
          </cell>
          <cell r="J829">
            <v>10</v>
          </cell>
          <cell r="K829">
            <v>40</v>
          </cell>
          <cell r="L829">
            <v>2</v>
          </cell>
          <cell r="M829" t="str">
            <v>PAP</v>
          </cell>
          <cell r="N829">
            <v>38628</v>
          </cell>
          <cell r="O829" t="str">
            <v>GLS8</v>
          </cell>
          <cell r="P829" t="str">
            <v>La Turballe Cotier 1 OM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str">
            <v>MANOUBY</v>
          </cell>
          <cell r="W829" t="str">
            <v>MARICHAL</v>
          </cell>
          <cell r="Y829">
            <v>358</v>
          </cell>
          <cell r="AA829" t="e">
            <v>#N/A</v>
          </cell>
          <cell r="AB829" t="e">
            <v>#N/A</v>
          </cell>
          <cell r="AC829"/>
          <cell r="AD829">
            <v>8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8</v>
          </cell>
          <cell r="AJ829" t="e">
            <v>#N/A</v>
          </cell>
          <cell r="AK829" t="e">
            <v>#N/A</v>
          </cell>
          <cell r="AL829" t="e">
            <v>#N/A</v>
          </cell>
          <cell r="AM829" t="e">
            <v>#N/A</v>
          </cell>
          <cell r="AN829" t="e">
            <v>#N/A</v>
          </cell>
          <cell r="AO829" t="str">
            <v>La Turballe</v>
          </cell>
          <cell r="AP829" t="str">
            <v>CCPB</v>
          </cell>
          <cell r="AQ829">
            <v>9</v>
          </cell>
          <cell r="AR829">
            <v>2</v>
          </cell>
          <cell r="AS829">
            <v>16</v>
          </cell>
          <cell r="AW829" t="str">
            <v>50420G</v>
          </cell>
          <cell r="AX829" t="str">
            <v>CDI</v>
          </cell>
          <cell r="AY829" t="str">
            <v>50970G</v>
          </cell>
          <cell r="AZ829" t="str">
            <v>CDI</v>
          </cell>
          <cell r="BA829"/>
          <cell r="BB829"/>
        </row>
        <row r="830">
          <cell r="A830" t="str">
            <v>38628GLS9</v>
          </cell>
          <cell r="B830" t="str">
            <v>38628243</v>
          </cell>
          <cell r="C830" t="str">
            <v>38628</v>
          </cell>
          <cell r="D830" t="str">
            <v>38628SEJOURNE</v>
          </cell>
          <cell r="E830" t="str">
            <v>38628RIO</v>
          </cell>
          <cell r="F830" t="str">
            <v>38628</v>
          </cell>
          <cell r="G830" t="str">
            <v>38628703322</v>
          </cell>
          <cell r="H830" t="str">
            <v>3862866258G</v>
          </cell>
          <cell r="I830" t="str">
            <v>38628</v>
          </cell>
          <cell r="J830">
            <v>10</v>
          </cell>
          <cell r="K830">
            <v>40</v>
          </cell>
          <cell r="L830">
            <v>2</v>
          </cell>
          <cell r="M830" t="str">
            <v>PAP</v>
          </cell>
          <cell r="N830">
            <v>38628</v>
          </cell>
          <cell r="O830" t="str">
            <v>GLS9</v>
          </cell>
          <cell r="P830" t="str">
            <v>La Turballe Cotier 2 OM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str">
            <v>SEJOURNE</v>
          </cell>
          <cell r="W830" t="str">
            <v>RIO</v>
          </cell>
          <cell r="Y830">
            <v>243</v>
          </cell>
          <cell r="AA830" t="e">
            <v>#N/A</v>
          </cell>
          <cell r="AB830" t="e">
            <v>#N/A</v>
          </cell>
          <cell r="AC830"/>
          <cell r="AD830">
            <v>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8</v>
          </cell>
          <cell r="AJ830" t="e">
            <v>#N/A</v>
          </cell>
          <cell r="AK830" t="e">
            <v>#N/A</v>
          </cell>
          <cell r="AL830" t="e">
            <v>#N/A</v>
          </cell>
          <cell r="AM830" t="e">
            <v>#N/A</v>
          </cell>
          <cell r="AN830" t="e">
            <v>#N/A</v>
          </cell>
          <cell r="AO830" t="str">
            <v>La Turballe</v>
          </cell>
          <cell r="AP830" t="str">
            <v>CCPB</v>
          </cell>
          <cell r="AQ830">
            <v>10</v>
          </cell>
          <cell r="AR830">
            <v>2</v>
          </cell>
          <cell r="AS830">
            <v>16</v>
          </cell>
          <cell r="AW830">
            <v>703322</v>
          </cell>
          <cell r="AX830" t="str">
            <v>CDI</v>
          </cell>
          <cell r="AY830" t="str">
            <v>66258G</v>
          </cell>
          <cell r="AZ830" t="str">
            <v>CDI</v>
          </cell>
          <cell r="BA830"/>
          <cell r="BB830"/>
        </row>
        <row r="831">
          <cell r="A831" t="str">
            <v>38628GLS10</v>
          </cell>
          <cell r="B831" t="str">
            <v>38628438</v>
          </cell>
          <cell r="C831" t="str">
            <v>38628</v>
          </cell>
          <cell r="D831" t="str">
            <v>38628LOGODIN</v>
          </cell>
          <cell r="E831" t="str">
            <v>38628CORNET</v>
          </cell>
          <cell r="F831" t="str">
            <v>38628</v>
          </cell>
          <cell r="G831" t="str">
            <v>3862848500G</v>
          </cell>
          <cell r="H831" t="str">
            <v>3862820133G</v>
          </cell>
          <cell r="I831" t="str">
            <v>38628</v>
          </cell>
          <cell r="J831">
            <v>10</v>
          </cell>
          <cell r="K831">
            <v>40</v>
          </cell>
          <cell r="L831">
            <v>2</v>
          </cell>
          <cell r="M831" t="str">
            <v>PAP</v>
          </cell>
          <cell r="N831">
            <v>38628</v>
          </cell>
          <cell r="O831" t="str">
            <v>GLS10</v>
          </cell>
          <cell r="P831" t="str">
            <v>Piriac Cotier OM+EL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str">
            <v>LOGODIN</v>
          </cell>
          <cell r="W831" t="str">
            <v>CORNET</v>
          </cell>
          <cell r="Y831">
            <v>438</v>
          </cell>
          <cell r="AA831" t="e">
            <v>#N/A</v>
          </cell>
          <cell r="AB831" t="e">
            <v>#N/A</v>
          </cell>
          <cell r="AC831"/>
          <cell r="AD831">
            <v>8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8</v>
          </cell>
          <cell r="AJ831" t="e">
            <v>#N/A</v>
          </cell>
          <cell r="AK831" t="e">
            <v>#N/A</v>
          </cell>
          <cell r="AL831" t="e">
            <v>#N/A</v>
          </cell>
          <cell r="AM831" t="e">
            <v>#N/A</v>
          </cell>
          <cell r="AN831" t="e">
            <v>#N/A</v>
          </cell>
          <cell r="AO831" t="str">
            <v>Piriac / Mer</v>
          </cell>
          <cell r="AP831" t="str">
            <v>CCPB</v>
          </cell>
          <cell r="AQ831">
            <v>11</v>
          </cell>
          <cell r="AR831">
            <v>2</v>
          </cell>
          <cell r="AS831">
            <v>16</v>
          </cell>
          <cell r="AW831" t="str">
            <v>48500G</v>
          </cell>
          <cell r="AX831" t="str">
            <v>CDI</v>
          </cell>
          <cell r="AY831" t="str">
            <v>20133G</v>
          </cell>
          <cell r="AZ831" t="str">
            <v>CDI</v>
          </cell>
          <cell r="BA831"/>
          <cell r="BB831"/>
        </row>
        <row r="832">
          <cell r="A832" t="str">
            <v>38628GLS11</v>
          </cell>
          <cell r="B832" t="str">
            <v>38628386</v>
          </cell>
          <cell r="C832" t="str">
            <v>38628</v>
          </cell>
          <cell r="D832" t="str">
            <v>38628BERNIER</v>
          </cell>
          <cell r="E832" t="str">
            <v>38628FRADIN</v>
          </cell>
          <cell r="F832" t="str">
            <v>38628</v>
          </cell>
          <cell r="G832" t="str">
            <v>3862892020G</v>
          </cell>
          <cell r="H832" t="str">
            <v>3862831421G</v>
          </cell>
          <cell r="I832" t="str">
            <v>38628</v>
          </cell>
          <cell r="J832">
            <v>10</v>
          </cell>
          <cell r="K832">
            <v>40</v>
          </cell>
          <cell r="L832">
            <v>2</v>
          </cell>
          <cell r="M832" t="str">
            <v>PAP</v>
          </cell>
          <cell r="N832">
            <v>38628</v>
          </cell>
          <cell r="O832" t="str">
            <v>GLS11</v>
          </cell>
          <cell r="P832" t="str">
            <v>Mesquer Cotier OM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str">
            <v>BERNIER</v>
          </cell>
          <cell r="W832" t="str">
            <v>FRADIN</v>
          </cell>
          <cell r="Y832">
            <v>386</v>
          </cell>
          <cell r="AA832" t="e">
            <v>#N/A</v>
          </cell>
          <cell r="AB832" t="e">
            <v>#N/A</v>
          </cell>
          <cell r="AC832"/>
          <cell r="AD832">
            <v>8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8</v>
          </cell>
          <cell r="AJ832" t="e">
            <v>#N/A</v>
          </cell>
          <cell r="AK832" t="e">
            <v>#N/A</v>
          </cell>
          <cell r="AL832" t="e">
            <v>#N/A</v>
          </cell>
          <cell r="AM832" t="e">
            <v>#N/A</v>
          </cell>
          <cell r="AN832" t="e">
            <v>#N/A</v>
          </cell>
          <cell r="AO832" t="str">
            <v>Mesquer</v>
          </cell>
          <cell r="AP832" t="str">
            <v>CCPB</v>
          </cell>
          <cell r="AQ832">
            <v>12</v>
          </cell>
          <cell r="AR832">
            <v>2</v>
          </cell>
          <cell r="AS832">
            <v>16</v>
          </cell>
          <cell r="AW832" t="str">
            <v>92020G</v>
          </cell>
          <cell r="AX832" t="str">
            <v>CDI</v>
          </cell>
          <cell r="AY832" t="str">
            <v>31421G</v>
          </cell>
          <cell r="AZ832" t="str">
            <v>CDI</v>
          </cell>
          <cell r="BA832"/>
          <cell r="BB832"/>
        </row>
        <row r="833">
          <cell r="A833" t="str">
            <v>38628GLS12</v>
          </cell>
          <cell r="B833" t="str">
            <v>38628514</v>
          </cell>
          <cell r="C833" t="str">
            <v>38628</v>
          </cell>
          <cell r="D833" t="str">
            <v>38628MALLET</v>
          </cell>
          <cell r="E833" t="str">
            <v>38628GRAVE</v>
          </cell>
          <cell r="F833" t="str">
            <v>38628</v>
          </cell>
          <cell r="G833" t="str">
            <v>38628502210</v>
          </cell>
          <cell r="H833" t="str">
            <v>38628GRAVE</v>
          </cell>
          <cell r="I833" t="str">
            <v>38628</v>
          </cell>
          <cell r="J833">
            <v>10</v>
          </cell>
          <cell r="K833">
            <v>40</v>
          </cell>
          <cell r="L833">
            <v>2</v>
          </cell>
          <cell r="M833" t="str">
            <v>PAP</v>
          </cell>
          <cell r="N833">
            <v>38628</v>
          </cell>
          <cell r="O833" t="str">
            <v>GLS12</v>
          </cell>
          <cell r="P833" t="str">
            <v>Guérande Madeleine OM+EL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str">
            <v>MALLET</v>
          </cell>
          <cell r="W833" t="str">
            <v>GRAVE</v>
          </cell>
          <cell r="Y833">
            <v>514</v>
          </cell>
          <cell r="AA833" t="e">
            <v>#N/A</v>
          </cell>
          <cell r="AB833" t="e">
            <v>#N/A</v>
          </cell>
          <cell r="AC833"/>
          <cell r="AD833">
            <v>8.75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8.75</v>
          </cell>
          <cell r="AJ833" t="e">
            <v>#N/A</v>
          </cell>
          <cell r="AK833" t="e">
            <v>#N/A</v>
          </cell>
          <cell r="AL833" t="e">
            <v>#N/A</v>
          </cell>
          <cell r="AM833" t="e">
            <v>#N/A</v>
          </cell>
          <cell r="AN833" t="e">
            <v>#N/A</v>
          </cell>
          <cell r="AO833" t="str">
            <v>Guérande</v>
          </cell>
          <cell r="AP833" t="str">
            <v>SICAPG</v>
          </cell>
          <cell r="AQ833">
            <v>13</v>
          </cell>
          <cell r="AR833">
            <v>2</v>
          </cell>
          <cell r="AS833">
            <v>17.5</v>
          </cell>
          <cell r="AW833">
            <v>502210</v>
          </cell>
          <cell r="AX833" t="str">
            <v>CDI</v>
          </cell>
          <cell r="AY833" t="str">
            <v>GRAVE</v>
          </cell>
          <cell r="AZ833" t="str">
            <v>CDI</v>
          </cell>
          <cell r="BA833"/>
          <cell r="BB833"/>
        </row>
        <row r="834">
          <cell r="A834" t="str">
            <v>38628GLS13</v>
          </cell>
          <cell r="B834" t="str">
            <v>38628466</v>
          </cell>
          <cell r="C834" t="str">
            <v>38628</v>
          </cell>
          <cell r="D834" t="str">
            <v>38628DERIANO</v>
          </cell>
          <cell r="E834" t="str">
            <v>38628TREHUDIC</v>
          </cell>
          <cell r="F834" t="str">
            <v>38628</v>
          </cell>
          <cell r="G834" t="str">
            <v>38628238000</v>
          </cell>
          <cell r="H834" t="str">
            <v>38628777701</v>
          </cell>
          <cell r="I834" t="str">
            <v>38628</v>
          </cell>
          <cell r="J834">
            <v>10</v>
          </cell>
          <cell r="K834">
            <v>40</v>
          </cell>
          <cell r="L834">
            <v>2</v>
          </cell>
          <cell r="M834" t="str">
            <v>PAP</v>
          </cell>
          <cell r="N834">
            <v>38628</v>
          </cell>
          <cell r="O834" t="str">
            <v>GLS13</v>
          </cell>
          <cell r="P834" t="str">
            <v>Guérande Brézéan OM+EL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str">
            <v>DERIANO</v>
          </cell>
          <cell r="W834" t="str">
            <v>TREHUDIC</v>
          </cell>
          <cell r="Y834">
            <v>466</v>
          </cell>
          <cell r="AA834" t="e">
            <v>#N/A</v>
          </cell>
          <cell r="AB834" t="e">
            <v>#N/A</v>
          </cell>
          <cell r="AC834"/>
          <cell r="AD834">
            <v>9.75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9.75</v>
          </cell>
          <cell r="AJ834" t="e">
            <v>#N/A</v>
          </cell>
          <cell r="AK834" t="e">
            <v>#N/A</v>
          </cell>
          <cell r="AL834" t="e">
            <v>#N/A</v>
          </cell>
          <cell r="AM834" t="e">
            <v>#N/A</v>
          </cell>
          <cell r="AN834" t="e">
            <v>#N/A</v>
          </cell>
          <cell r="AO834" t="str">
            <v>Guérande</v>
          </cell>
          <cell r="AP834" t="str">
            <v>SICAPG</v>
          </cell>
          <cell r="AQ834">
            <v>14</v>
          </cell>
          <cell r="AR834">
            <v>2</v>
          </cell>
          <cell r="AS834">
            <v>19.5</v>
          </cell>
          <cell r="AW834">
            <v>238000</v>
          </cell>
          <cell r="AX834" t="str">
            <v>CDI</v>
          </cell>
          <cell r="AY834">
            <v>777701</v>
          </cell>
          <cell r="AZ834" t="str">
            <v>CDI</v>
          </cell>
          <cell r="BA834"/>
          <cell r="BB834"/>
        </row>
        <row r="835">
          <cell r="A835" t="str">
            <v>38628GLS14</v>
          </cell>
          <cell r="B835" t="str">
            <v>38628278</v>
          </cell>
          <cell r="C835" t="str">
            <v>38628</v>
          </cell>
          <cell r="D835" t="str">
            <v>38628AMISSE</v>
          </cell>
          <cell r="E835" t="str">
            <v>38628HANCKE</v>
          </cell>
          <cell r="F835" t="str">
            <v>38628</v>
          </cell>
          <cell r="G835" t="str">
            <v>3862801700G</v>
          </cell>
          <cell r="H835" t="str">
            <v>3862837330G</v>
          </cell>
          <cell r="I835" t="str">
            <v>38628</v>
          </cell>
          <cell r="J835">
            <v>10</v>
          </cell>
          <cell r="K835">
            <v>40</v>
          </cell>
          <cell r="L835">
            <v>2</v>
          </cell>
          <cell r="M835" t="str">
            <v>PAP</v>
          </cell>
          <cell r="N835">
            <v>38628</v>
          </cell>
          <cell r="O835" t="str">
            <v>GLS14</v>
          </cell>
          <cell r="P835" t="str">
            <v>Guérande Léchet OM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str">
            <v>AMISSE</v>
          </cell>
          <cell r="W835" t="str">
            <v>HANCKE</v>
          </cell>
          <cell r="Y835">
            <v>278</v>
          </cell>
          <cell r="AA835" t="e">
            <v>#N/A</v>
          </cell>
          <cell r="AB835" t="e">
            <v>#N/A</v>
          </cell>
          <cell r="AC835"/>
          <cell r="AD835">
            <v>7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7</v>
          </cell>
          <cell r="AJ835" t="e">
            <v>#N/A</v>
          </cell>
          <cell r="AK835" t="e">
            <v>#N/A</v>
          </cell>
          <cell r="AL835" t="e">
            <v>#N/A</v>
          </cell>
          <cell r="AM835" t="e">
            <v>#N/A</v>
          </cell>
          <cell r="AN835" t="e">
            <v>#N/A</v>
          </cell>
          <cell r="AO835" t="str">
            <v>Guérande</v>
          </cell>
          <cell r="AP835" t="str">
            <v>SICAPG</v>
          </cell>
          <cell r="AQ835">
            <v>15</v>
          </cell>
          <cell r="AR835">
            <v>2</v>
          </cell>
          <cell r="AS835">
            <v>14</v>
          </cell>
          <cell r="AW835" t="str">
            <v>01700G</v>
          </cell>
          <cell r="AX835" t="str">
            <v>CDI</v>
          </cell>
          <cell r="AY835" t="str">
            <v>37330G</v>
          </cell>
          <cell r="AZ835" t="str">
            <v>CDI</v>
          </cell>
          <cell r="BA835"/>
          <cell r="BB835"/>
        </row>
        <row r="836">
          <cell r="A836" t="str">
            <v>38628GLS15</v>
          </cell>
          <cell r="B836" t="str">
            <v>38628441</v>
          </cell>
          <cell r="C836" t="str">
            <v>38628</v>
          </cell>
          <cell r="D836" t="str">
            <v>38628PECHENARD</v>
          </cell>
          <cell r="E836" t="str">
            <v>38628LEONE</v>
          </cell>
          <cell r="F836" t="str">
            <v>38628</v>
          </cell>
          <cell r="G836" t="str">
            <v>38628595500</v>
          </cell>
          <cell r="H836" t="str">
            <v>38628458470</v>
          </cell>
          <cell r="I836" t="str">
            <v>38628</v>
          </cell>
          <cell r="J836">
            <v>10</v>
          </cell>
          <cell r="K836">
            <v>40</v>
          </cell>
          <cell r="L836">
            <v>2</v>
          </cell>
          <cell r="M836" t="str">
            <v>PAP</v>
          </cell>
          <cell r="N836">
            <v>38628</v>
          </cell>
          <cell r="O836" t="str">
            <v>GLS15</v>
          </cell>
          <cell r="P836" t="str">
            <v>Guérande Intramuros OM</v>
          </cell>
          <cell r="Q836" t="str">
            <v>Guérande ZI OM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str">
            <v>PECHENARD</v>
          </cell>
          <cell r="W836" t="str">
            <v>LEONE</v>
          </cell>
          <cell r="Y836">
            <v>441</v>
          </cell>
          <cell r="AA836" t="e">
            <v>#N/A</v>
          </cell>
          <cell r="AB836" t="e">
            <v>#N/A</v>
          </cell>
          <cell r="AC836"/>
          <cell r="AD836">
            <v>2</v>
          </cell>
          <cell r="AE836">
            <v>6</v>
          </cell>
          <cell r="AF836">
            <v>0</v>
          </cell>
          <cell r="AG836">
            <v>0</v>
          </cell>
          <cell r="AH836">
            <v>0</v>
          </cell>
          <cell r="AI836">
            <v>8</v>
          </cell>
          <cell r="AJ836" t="e">
            <v>#N/A</v>
          </cell>
          <cell r="AK836" t="e">
            <v>#N/A</v>
          </cell>
          <cell r="AL836" t="e">
            <v>#N/A</v>
          </cell>
          <cell r="AM836" t="e">
            <v>#N/A</v>
          </cell>
          <cell r="AN836" t="e">
            <v>#N/A</v>
          </cell>
          <cell r="AO836" t="str">
            <v>Guérande</v>
          </cell>
          <cell r="AP836" t="str">
            <v>SICAPG</v>
          </cell>
          <cell r="AQ836">
            <v>16</v>
          </cell>
          <cell r="AR836">
            <v>2</v>
          </cell>
          <cell r="AS836">
            <v>16</v>
          </cell>
          <cell r="AW836">
            <v>595500</v>
          </cell>
          <cell r="AX836" t="str">
            <v>CDI</v>
          </cell>
          <cell r="AY836">
            <v>458470</v>
          </cell>
          <cell r="AZ836" t="str">
            <v>CDI</v>
          </cell>
          <cell r="BA836"/>
          <cell r="BB836"/>
        </row>
        <row r="837">
          <cell r="A837" t="str">
            <v>38628GLS16</v>
          </cell>
          <cell r="B837" t="str">
            <v>38628465</v>
          </cell>
          <cell r="C837" t="str">
            <v>38628</v>
          </cell>
          <cell r="D837" t="str">
            <v>38628LAQUITTANT</v>
          </cell>
          <cell r="E837" t="str">
            <v>38628MARICHAL S</v>
          </cell>
          <cell r="F837" t="str">
            <v>38628</v>
          </cell>
          <cell r="G837" t="str">
            <v>38628446000</v>
          </cell>
          <cell r="H837" t="str">
            <v>38628MARICHAL</v>
          </cell>
          <cell r="I837" t="str">
            <v>38628</v>
          </cell>
          <cell r="J837">
            <v>10</v>
          </cell>
          <cell r="K837">
            <v>40</v>
          </cell>
          <cell r="L837">
            <v>2</v>
          </cell>
          <cell r="M837" t="str">
            <v>PAP</v>
          </cell>
          <cell r="N837">
            <v>38628</v>
          </cell>
          <cell r="O837" t="str">
            <v>GLS16</v>
          </cell>
          <cell r="P837" t="str">
            <v>Pornichet S1/2 OM</v>
          </cell>
          <cell r="Q837" t="str">
            <v>Pornichet S2/1 OM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str">
            <v>LAQUITTANT</v>
          </cell>
          <cell r="W837" t="str">
            <v>MARICHAL S</v>
          </cell>
          <cell r="Y837">
            <v>465</v>
          </cell>
          <cell r="AA837" t="e">
            <v>#N/A</v>
          </cell>
          <cell r="AB837" t="e">
            <v>#N/A</v>
          </cell>
          <cell r="AC837"/>
          <cell r="AD837">
            <v>4</v>
          </cell>
          <cell r="AE837">
            <v>4.5</v>
          </cell>
          <cell r="AF837">
            <v>0</v>
          </cell>
          <cell r="AG837">
            <v>0</v>
          </cell>
          <cell r="AH837">
            <v>0</v>
          </cell>
          <cell r="AI837">
            <v>8.5</v>
          </cell>
          <cell r="AJ837" t="e">
            <v>#N/A</v>
          </cell>
          <cell r="AK837" t="e">
            <v>#N/A</v>
          </cell>
          <cell r="AL837" t="e">
            <v>#N/A</v>
          </cell>
          <cell r="AM837" t="e">
            <v>#N/A</v>
          </cell>
          <cell r="AN837" t="e">
            <v>#N/A</v>
          </cell>
          <cell r="AO837" t="str">
            <v>Pornichet</v>
          </cell>
          <cell r="AP837" t="str">
            <v>CARENE</v>
          </cell>
          <cell r="AQ837">
            <v>17</v>
          </cell>
          <cell r="AR837">
            <v>2</v>
          </cell>
          <cell r="AS837">
            <v>17</v>
          </cell>
          <cell r="AW837">
            <v>446000</v>
          </cell>
          <cell r="AX837" t="str">
            <v>CDI</v>
          </cell>
          <cell r="AY837" t="str">
            <v>MARICHAL</v>
          </cell>
          <cell r="AZ837" t="str">
            <v>CDI</v>
          </cell>
          <cell r="BA837"/>
          <cell r="BB837"/>
        </row>
        <row r="838">
          <cell r="A838" t="str">
            <v>38628GLS17</v>
          </cell>
          <cell r="B838" t="str">
            <v>38628447</v>
          </cell>
          <cell r="C838" t="str">
            <v>38628</v>
          </cell>
          <cell r="D838" t="str">
            <v>38628QUELLARD</v>
          </cell>
          <cell r="E838" t="str">
            <v>38628LEVESQUE R</v>
          </cell>
          <cell r="F838" t="str">
            <v>38628</v>
          </cell>
          <cell r="G838" t="str">
            <v>3862863855G</v>
          </cell>
          <cell r="H838" t="str">
            <v>38628475256</v>
          </cell>
          <cell r="I838" t="str">
            <v>38628</v>
          </cell>
          <cell r="J838">
            <v>10</v>
          </cell>
          <cell r="K838">
            <v>40</v>
          </cell>
          <cell r="L838">
            <v>2</v>
          </cell>
          <cell r="M838" t="str">
            <v>PAP</v>
          </cell>
          <cell r="N838">
            <v>38628</v>
          </cell>
          <cell r="O838" t="str">
            <v>GLS17</v>
          </cell>
          <cell r="P838" t="str">
            <v>Pornichet S1/1 OM</v>
          </cell>
          <cell r="Q838" t="str">
            <v>Pornichet S2/2 OM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 t="str">
            <v>QUELLARD</v>
          </cell>
          <cell r="W838" t="str">
            <v>LEVESQUE R</v>
          </cell>
          <cell r="Y838">
            <v>447</v>
          </cell>
          <cell r="AA838" t="e">
            <v>#N/A</v>
          </cell>
          <cell r="AB838" t="e">
            <v>#N/A</v>
          </cell>
          <cell r="AC838"/>
          <cell r="AD838">
            <v>4</v>
          </cell>
          <cell r="AE838">
            <v>4.5</v>
          </cell>
          <cell r="AF838">
            <v>0</v>
          </cell>
          <cell r="AG838">
            <v>0</v>
          </cell>
          <cell r="AH838">
            <v>0</v>
          </cell>
          <cell r="AI838">
            <v>8.5</v>
          </cell>
          <cell r="AJ838" t="e">
            <v>#N/A</v>
          </cell>
          <cell r="AK838" t="e">
            <v>#N/A</v>
          </cell>
          <cell r="AL838" t="e">
            <v>#N/A</v>
          </cell>
          <cell r="AM838" t="e">
            <v>#N/A</v>
          </cell>
          <cell r="AN838" t="e">
            <v>#N/A</v>
          </cell>
          <cell r="AO838" t="str">
            <v>Pornichet</v>
          </cell>
          <cell r="AP838" t="str">
            <v>CARENE</v>
          </cell>
          <cell r="AQ838">
            <v>18</v>
          </cell>
          <cell r="AR838">
            <v>2</v>
          </cell>
          <cell r="AS838">
            <v>17</v>
          </cell>
          <cell r="AW838" t="str">
            <v>63855G</v>
          </cell>
          <cell r="AX838" t="str">
            <v>CDI</v>
          </cell>
          <cell r="AY838">
            <v>475256</v>
          </cell>
          <cell r="AZ838" t="str">
            <v>CDI</v>
          </cell>
          <cell r="BA838"/>
          <cell r="BB838"/>
        </row>
        <row r="839">
          <cell r="A839" t="str">
            <v>38628GLS18</v>
          </cell>
          <cell r="B839" t="str">
            <v>38628521</v>
          </cell>
          <cell r="C839" t="str">
            <v>38628</v>
          </cell>
          <cell r="D839" t="str">
            <v>38628TERRIEN Y</v>
          </cell>
          <cell r="E839" t="str">
            <v>38628LEMASSON</v>
          </cell>
          <cell r="F839" t="str">
            <v>38628</v>
          </cell>
          <cell r="G839" t="str">
            <v>3862876098G</v>
          </cell>
          <cell r="H839" t="str">
            <v>38628LEMASSON</v>
          </cell>
          <cell r="I839" t="str">
            <v>38628</v>
          </cell>
          <cell r="J839">
            <v>10</v>
          </cell>
          <cell r="K839">
            <v>40</v>
          </cell>
          <cell r="L839">
            <v>2</v>
          </cell>
          <cell r="M839" t="str">
            <v>PAP</v>
          </cell>
          <cell r="N839">
            <v>38628</v>
          </cell>
          <cell r="O839" t="str">
            <v>GLS18</v>
          </cell>
          <cell r="P839" t="str">
            <v>Pornichet S2/3 OM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str">
            <v>TERRIEN Y</v>
          </cell>
          <cell r="W839" t="str">
            <v>LEMASSON</v>
          </cell>
          <cell r="Y839">
            <v>521</v>
          </cell>
          <cell r="AA839" t="e">
            <v>#N/A</v>
          </cell>
          <cell r="AB839" t="e">
            <v>#N/A</v>
          </cell>
          <cell r="AC839"/>
          <cell r="AD839">
            <v>9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9</v>
          </cell>
          <cell r="AJ839" t="e">
            <v>#N/A</v>
          </cell>
          <cell r="AK839" t="e">
            <v>#N/A</v>
          </cell>
          <cell r="AL839" t="e">
            <v>#N/A</v>
          </cell>
          <cell r="AM839" t="e">
            <v>#N/A</v>
          </cell>
          <cell r="AN839" t="e">
            <v>#N/A</v>
          </cell>
          <cell r="AO839" t="str">
            <v>Pornichet</v>
          </cell>
          <cell r="AP839" t="str">
            <v>CARENE</v>
          </cell>
          <cell r="AQ839">
            <v>19</v>
          </cell>
          <cell r="AR839">
            <v>2</v>
          </cell>
          <cell r="AS839">
            <v>18</v>
          </cell>
          <cell r="AW839" t="str">
            <v>76098G</v>
          </cell>
          <cell r="AX839" t="str">
            <v>CDI</v>
          </cell>
          <cell r="AY839" t="str">
            <v>LEMASSON</v>
          </cell>
          <cell r="AZ839" t="str">
            <v>CDI</v>
          </cell>
          <cell r="BA839"/>
          <cell r="BB839"/>
        </row>
        <row r="840">
          <cell r="A840" t="str">
            <v>38628GLS20</v>
          </cell>
          <cell r="B840" t="str">
            <v>38628357</v>
          </cell>
          <cell r="C840" t="str">
            <v>38628</v>
          </cell>
          <cell r="D840" t="str">
            <v>38628CHERON</v>
          </cell>
          <cell r="E840" t="str">
            <v>38628TERRIEN F</v>
          </cell>
          <cell r="F840" t="str">
            <v>38628</v>
          </cell>
          <cell r="G840" t="str">
            <v>38628CHERON</v>
          </cell>
          <cell r="H840" t="str">
            <v>3862876099G</v>
          </cell>
          <cell r="I840" t="str">
            <v>38628</v>
          </cell>
          <cell r="J840">
            <v>10</v>
          </cell>
          <cell r="K840">
            <v>40</v>
          </cell>
          <cell r="L840">
            <v>2</v>
          </cell>
          <cell r="M840" t="str">
            <v>PAP</v>
          </cell>
          <cell r="N840">
            <v>38628</v>
          </cell>
          <cell r="O840" t="str">
            <v>GLS20</v>
          </cell>
          <cell r="P840" t="str">
            <v>Trignac S1/1 OM</v>
          </cell>
          <cell r="Q840" t="str">
            <v>Trignac Imm. Bourg OM</v>
          </cell>
          <cell r="R840" t="str">
            <v>Trignac Imm. Certé OM</v>
          </cell>
          <cell r="S840">
            <v>0</v>
          </cell>
          <cell r="T840">
            <v>0</v>
          </cell>
          <cell r="U840">
            <v>0</v>
          </cell>
          <cell r="V840" t="str">
            <v>CHERON</v>
          </cell>
          <cell r="W840" t="str">
            <v>TERRIEN F</v>
          </cell>
          <cell r="Y840">
            <v>357</v>
          </cell>
          <cell r="AA840" t="e">
            <v>#N/A</v>
          </cell>
          <cell r="AB840" t="e">
            <v>#N/A</v>
          </cell>
          <cell r="AC840"/>
          <cell r="AD840">
            <v>8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8</v>
          </cell>
          <cell r="AJ840" t="e">
            <v>#N/A</v>
          </cell>
          <cell r="AK840" t="e">
            <v>#N/A</v>
          </cell>
          <cell r="AL840" t="e">
            <v>#N/A</v>
          </cell>
          <cell r="AM840" t="e">
            <v>#N/A</v>
          </cell>
          <cell r="AN840" t="e">
            <v>#N/A</v>
          </cell>
          <cell r="AO840" t="str">
            <v>Trignac</v>
          </cell>
          <cell r="AP840" t="str">
            <v>CARENE</v>
          </cell>
          <cell r="AQ840">
            <v>21</v>
          </cell>
          <cell r="AR840">
            <v>2</v>
          </cell>
          <cell r="AS840">
            <v>16</v>
          </cell>
          <cell r="AW840" t="str">
            <v>CHERON</v>
          </cell>
          <cell r="AX840" t="str">
            <v>CDI</v>
          </cell>
          <cell r="AY840" t="str">
            <v>76099G</v>
          </cell>
          <cell r="AZ840" t="str">
            <v>CDI</v>
          </cell>
          <cell r="BA840"/>
          <cell r="BB840"/>
        </row>
        <row r="841">
          <cell r="A841" t="str">
            <v>38628BLS1</v>
          </cell>
          <cell r="B841" t="str">
            <v>38628456</v>
          </cell>
          <cell r="C841" t="str">
            <v>38628</v>
          </cell>
          <cell r="D841" t="str">
            <v>38628BERGER</v>
          </cell>
          <cell r="E841" t="str">
            <v>38628FORESTIER</v>
          </cell>
          <cell r="F841" t="str">
            <v>38628</v>
          </cell>
          <cell r="G841" t="str">
            <v>3862867004</v>
          </cell>
          <cell r="H841" t="str">
            <v>38628Forestier</v>
          </cell>
          <cell r="I841" t="str">
            <v>38628</v>
          </cell>
          <cell r="J841">
            <v>10</v>
          </cell>
          <cell r="K841">
            <v>40</v>
          </cell>
          <cell r="L841">
            <v>2</v>
          </cell>
          <cell r="M841" t="str">
            <v>PAP</v>
          </cell>
          <cell r="N841">
            <v>38628</v>
          </cell>
          <cell r="O841" t="str">
            <v>BLS1</v>
          </cell>
          <cell r="P841" t="str">
            <v>Pornic S4 OM+EL</v>
          </cell>
          <cell r="Q841" t="str">
            <v>Pornic GP 1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str">
            <v>BERGER</v>
          </cell>
          <cell r="W841" t="str">
            <v>FORESTIER</v>
          </cell>
          <cell r="Y841">
            <v>456</v>
          </cell>
          <cell r="AA841" t="e">
            <v>#N/A</v>
          </cell>
          <cell r="AB841" t="e">
            <v>#N/A</v>
          </cell>
          <cell r="AC841"/>
          <cell r="AD841">
            <v>5.5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5.5</v>
          </cell>
          <cell r="AJ841" t="e">
            <v>#N/A</v>
          </cell>
          <cell r="AK841" t="e">
            <v>#N/A</v>
          </cell>
          <cell r="AL841" t="e">
            <v>#N/A</v>
          </cell>
          <cell r="AM841" t="e">
            <v>#N/A</v>
          </cell>
          <cell r="AN841" t="e">
            <v>#N/A</v>
          </cell>
          <cell r="AO841" t="str">
            <v>Pornic OM</v>
          </cell>
          <cell r="AP841" t="str">
            <v>CC Pornic</v>
          </cell>
          <cell r="AQ841">
            <v>28</v>
          </cell>
          <cell r="AR841">
            <v>2</v>
          </cell>
          <cell r="AS841">
            <v>11</v>
          </cell>
          <cell r="AW841">
            <v>67004</v>
          </cell>
          <cell r="AX841" t="str">
            <v>CDI</v>
          </cell>
          <cell r="AY841" t="str">
            <v>Forestier</v>
          </cell>
          <cell r="AZ841" t="str">
            <v>CDI</v>
          </cell>
          <cell r="BA841"/>
          <cell r="BB841"/>
        </row>
        <row r="842">
          <cell r="A842" t="str">
            <v>38628BLS2</v>
          </cell>
          <cell r="B842" t="str">
            <v>38628298</v>
          </cell>
          <cell r="C842" t="str">
            <v>386287570</v>
          </cell>
          <cell r="D842" t="str">
            <v>38628FRADET</v>
          </cell>
          <cell r="E842" t="str">
            <v>38628ANDRE</v>
          </cell>
          <cell r="F842" t="str">
            <v>38628</v>
          </cell>
          <cell r="G842" t="str">
            <v>38628314200</v>
          </cell>
          <cell r="H842" t="str">
            <v>3862818810</v>
          </cell>
          <cell r="I842" t="str">
            <v>38628</v>
          </cell>
          <cell r="J842">
            <v>10</v>
          </cell>
          <cell r="K842">
            <v>40</v>
          </cell>
          <cell r="L842">
            <v>2</v>
          </cell>
          <cell r="M842" t="str">
            <v>PAP</v>
          </cell>
          <cell r="N842">
            <v>38628</v>
          </cell>
          <cell r="O842" t="str">
            <v>BLS2</v>
          </cell>
          <cell r="P842" t="str">
            <v>Pornic S1 OM</v>
          </cell>
          <cell r="Q842" t="str">
            <v>Pornic S5 OM</v>
          </cell>
          <cell r="R842" t="str">
            <v>Pornic S2/1 OM</v>
          </cell>
          <cell r="S842">
            <v>0</v>
          </cell>
          <cell r="T842">
            <v>0</v>
          </cell>
          <cell r="U842">
            <v>0</v>
          </cell>
          <cell r="V842" t="str">
            <v>FRADET</v>
          </cell>
          <cell r="W842" t="str">
            <v>ANDRE</v>
          </cell>
          <cell r="Y842">
            <v>298</v>
          </cell>
          <cell r="Z842">
            <v>7570</v>
          </cell>
          <cell r="AA842" t="e">
            <v>#N/A</v>
          </cell>
          <cell r="AB842" t="e">
            <v>#N/A</v>
          </cell>
          <cell r="AC842"/>
          <cell r="AD842">
            <v>4</v>
          </cell>
          <cell r="AE842">
            <v>3.5</v>
          </cell>
          <cell r="AF842">
            <v>2</v>
          </cell>
          <cell r="AG842">
            <v>0</v>
          </cell>
          <cell r="AH842">
            <v>0</v>
          </cell>
          <cell r="AI842">
            <v>9.5</v>
          </cell>
          <cell r="AJ842" t="e">
            <v>#N/A</v>
          </cell>
          <cell r="AK842" t="e">
            <v>#N/A</v>
          </cell>
          <cell r="AL842" t="e">
            <v>#N/A</v>
          </cell>
          <cell r="AM842" t="e">
            <v>#N/A</v>
          </cell>
          <cell r="AN842" t="e">
            <v>#N/A</v>
          </cell>
          <cell r="AO842" t="str">
            <v>Pornic OM</v>
          </cell>
          <cell r="AP842" t="str">
            <v>CC Pornic</v>
          </cell>
          <cell r="AQ842">
            <v>29</v>
          </cell>
          <cell r="AR842">
            <v>2</v>
          </cell>
          <cell r="AS842">
            <v>19</v>
          </cell>
          <cell r="AW842">
            <v>314200</v>
          </cell>
          <cell r="AX842" t="str">
            <v>CDI</v>
          </cell>
          <cell r="AY842">
            <v>18810</v>
          </cell>
          <cell r="AZ842" t="str">
            <v>CDI</v>
          </cell>
          <cell r="BA842"/>
          <cell r="BB842"/>
        </row>
        <row r="843">
          <cell r="A843" t="str">
            <v>38628BLS4</v>
          </cell>
          <cell r="B843" t="str">
            <v>38628310</v>
          </cell>
          <cell r="C843" t="str">
            <v>38628</v>
          </cell>
          <cell r="D843" t="str">
            <v>38628TESSIER</v>
          </cell>
          <cell r="E843" t="str">
            <v>38628LETEXIER</v>
          </cell>
          <cell r="F843" t="str">
            <v>38628</v>
          </cell>
          <cell r="G843" t="str">
            <v>38628761050</v>
          </cell>
          <cell r="H843" t="str">
            <v>38628LETEXIER</v>
          </cell>
          <cell r="I843" t="str">
            <v>38628</v>
          </cell>
          <cell r="J843">
            <v>10</v>
          </cell>
          <cell r="K843">
            <v>40</v>
          </cell>
          <cell r="L843">
            <v>2</v>
          </cell>
          <cell r="M843" t="str">
            <v>PAP</v>
          </cell>
          <cell r="N843">
            <v>38628</v>
          </cell>
          <cell r="O843" t="str">
            <v>BLS4</v>
          </cell>
          <cell r="P843" t="str">
            <v>Pornic GP+ Les quais</v>
          </cell>
          <cell r="Q843" t="str">
            <v>Pornic S2/2 OM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str">
            <v>TESSIER</v>
          </cell>
          <cell r="W843" t="str">
            <v>LETEXIER</v>
          </cell>
          <cell r="Y843">
            <v>310</v>
          </cell>
          <cell r="AA843" t="e">
            <v>#N/A</v>
          </cell>
          <cell r="AB843" t="e">
            <v>#N/A</v>
          </cell>
          <cell r="AC843"/>
          <cell r="AD843">
            <v>0</v>
          </cell>
          <cell r="AE843">
            <v>3</v>
          </cell>
          <cell r="AF843">
            <v>0</v>
          </cell>
          <cell r="AG843">
            <v>0</v>
          </cell>
          <cell r="AH843">
            <v>0</v>
          </cell>
          <cell r="AI843">
            <v>3</v>
          </cell>
          <cell r="AJ843" t="e">
            <v>#N/A</v>
          </cell>
          <cell r="AK843" t="e">
            <v>#N/A</v>
          </cell>
          <cell r="AL843" t="e">
            <v>#N/A</v>
          </cell>
          <cell r="AM843" t="e">
            <v>#N/A</v>
          </cell>
          <cell r="AN843" t="e">
            <v>#N/A</v>
          </cell>
          <cell r="AO843" t="str">
            <v>Pornic OM</v>
          </cell>
          <cell r="AP843" t="str">
            <v>CC Pornic</v>
          </cell>
          <cell r="AQ843">
            <v>31</v>
          </cell>
          <cell r="AR843">
            <v>2</v>
          </cell>
          <cell r="AS843">
            <v>6</v>
          </cell>
          <cell r="AW843">
            <v>761050</v>
          </cell>
          <cell r="AX843" t="str">
            <v>CDI</v>
          </cell>
          <cell r="AY843" t="str">
            <v>LETEXIER</v>
          </cell>
          <cell r="AZ843" t="str">
            <v>CDI</v>
          </cell>
          <cell r="BA843"/>
          <cell r="BB843"/>
        </row>
        <row r="844">
          <cell r="A844" t="str">
            <v>38628BLS5</v>
          </cell>
          <cell r="B844" t="str">
            <v>38628311</v>
          </cell>
          <cell r="C844" t="str">
            <v>386287570</v>
          </cell>
          <cell r="D844" t="str">
            <v>38628HERLIDOU</v>
          </cell>
          <cell r="E844" t="str">
            <v>38628PROUST</v>
          </cell>
          <cell r="F844" t="str">
            <v>38628</v>
          </cell>
          <cell r="G844" t="str">
            <v>38628381010</v>
          </cell>
          <cell r="H844" t="str">
            <v>38628PROUST</v>
          </cell>
          <cell r="I844" t="str">
            <v>38628</v>
          </cell>
          <cell r="J844">
            <v>10</v>
          </cell>
          <cell r="K844">
            <v>40</v>
          </cell>
          <cell r="L844">
            <v>2</v>
          </cell>
          <cell r="M844" t="str">
            <v>PAP</v>
          </cell>
          <cell r="N844">
            <v>38628</v>
          </cell>
          <cell r="O844" t="str">
            <v>BLS5</v>
          </cell>
          <cell r="P844" t="str">
            <v>P.Rue S2&amp;S4&amp;Ville Haute</v>
          </cell>
          <cell r="Q844" t="str">
            <v>P. Rue MontDésir S5 OM</v>
          </cell>
          <cell r="R844" t="str">
            <v>P.Rue La Joselière S6 OM</v>
          </cell>
          <cell r="S844" t="str">
            <v>Pornic Corbeilles</v>
          </cell>
          <cell r="T844">
            <v>0</v>
          </cell>
          <cell r="U844">
            <v>0</v>
          </cell>
          <cell r="V844" t="str">
            <v>HERLIDOU</v>
          </cell>
          <cell r="W844" t="str">
            <v>PROUST</v>
          </cell>
          <cell r="Y844">
            <v>311</v>
          </cell>
          <cell r="Z844">
            <v>7570</v>
          </cell>
          <cell r="AA844" t="e">
            <v>#N/A</v>
          </cell>
          <cell r="AB844" t="e">
            <v>#N/A</v>
          </cell>
          <cell r="AC844"/>
          <cell r="AD844">
            <v>1</v>
          </cell>
          <cell r="AE844" t="str">
            <v>Pas Temps</v>
          </cell>
          <cell r="AF844" t="str">
            <v>Pas Temps</v>
          </cell>
          <cell r="AG844">
            <v>5</v>
          </cell>
          <cell r="AH844">
            <v>0</v>
          </cell>
          <cell r="AI844">
            <v>6</v>
          </cell>
          <cell r="AJ844" t="e">
            <v>#N/A</v>
          </cell>
          <cell r="AK844" t="e">
            <v>#N/A</v>
          </cell>
          <cell r="AL844" t="e">
            <v>#N/A</v>
          </cell>
          <cell r="AM844" t="e">
            <v>#N/A</v>
          </cell>
          <cell r="AN844" t="e">
            <v>#N/A</v>
          </cell>
          <cell r="AO844" t="str">
            <v>Pornic OM</v>
          </cell>
          <cell r="AP844" t="str">
            <v>CC Pornic</v>
          </cell>
          <cell r="AQ844">
            <v>32</v>
          </cell>
          <cell r="AR844">
            <v>2</v>
          </cell>
          <cell r="AS844">
            <v>12</v>
          </cell>
          <cell r="AW844">
            <v>381010</v>
          </cell>
          <cell r="AX844" t="str">
            <v>CDI</v>
          </cell>
          <cell r="AY844" t="str">
            <v>PROUST</v>
          </cell>
          <cell r="AZ844" t="str">
            <v>CDI</v>
          </cell>
          <cell r="BA844"/>
          <cell r="BB844"/>
        </row>
        <row r="845">
          <cell r="A845" t="str">
            <v>38628BLS7</v>
          </cell>
          <cell r="B845" t="str">
            <v>38628310</v>
          </cell>
          <cell r="C845" t="str">
            <v>38628362</v>
          </cell>
          <cell r="D845" t="str">
            <v>38628BOISMAIN</v>
          </cell>
          <cell r="E845" t="str">
            <v>38628LEGOLF</v>
          </cell>
          <cell r="F845" t="str">
            <v>38628</v>
          </cell>
          <cell r="G845" t="str">
            <v>3862808820G</v>
          </cell>
          <cell r="H845" t="str">
            <v>38628LEGOLF</v>
          </cell>
          <cell r="I845" t="str">
            <v>38628</v>
          </cell>
          <cell r="J845">
            <v>10</v>
          </cell>
          <cell r="K845">
            <v>40</v>
          </cell>
          <cell r="L845">
            <v>2</v>
          </cell>
          <cell r="M845" t="str">
            <v>PAP</v>
          </cell>
          <cell r="N845">
            <v>38628</v>
          </cell>
          <cell r="O845" t="str">
            <v>BLS7</v>
          </cell>
          <cell r="P845" t="str">
            <v>Trignac S1/2 OM</v>
          </cell>
          <cell r="Q845" t="str">
            <v>Pornic S6 OM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str">
            <v>BOISMAIN</v>
          </cell>
          <cell r="W845" t="str">
            <v>LEGOLF</v>
          </cell>
          <cell r="Y845">
            <v>310</v>
          </cell>
          <cell r="Z845">
            <v>362</v>
          </cell>
          <cell r="AA845" t="e">
            <v>#N/A</v>
          </cell>
          <cell r="AB845" t="e">
            <v>#N/A</v>
          </cell>
          <cell r="AC845"/>
          <cell r="AD845">
            <v>5</v>
          </cell>
          <cell r="AE845">
            <v>6.5</v>
          </cell>
          <cell r="AF845">
            <v>0</v>
          </cell>
          <cell r="AG845">
            <v>0</v>
          </cell>
          <cell r="AH845">
            <v>0</v>
          </cell>
          <cell r="AI845">
            <v>11.5</v>
          </cell>
          <cell r="AJ845" t="e">
            <v>#N/A</v>
          </cell>
          <cell r="AK845" t="e">
            <v>#N/A</v>
          </cell>
          <cell r="AL845" t="e">
            <v>#N/A</v>
          </cell>
          <cell r="AM845" t="e">
            <v>#N/A</v>
          </cell>
          <cell r="AN845" t="e">
            <v>#N/A</v>
          </cell>
          <cell r="AO845" t="str">
            <v>Trignac</v>
          </cell>
          <cell r="AP845" t="str">
            <v>CARENE</v>
          </cell>
          <cell r="AQ845">
            <v>34</v>
          </cell>
          <cell r="AR845">
            <v>2</v>
          </cell>
          <cell r="AS845">
            <v>23</v>
          </cell>
          <cell r="AW845" t="str">
            <v>08820G</v>
          </cell>
          <cell r="AX845" t="str">
            <v>CDI</v>
          </cell>
          <cell r="AY845" t="str">
            <v>LEGOLF</v>
          </cell>
          <cell r="AZ845" t="str">
            <v>CDI</v>
          </cell>
          <cell r="BA845"/>
          <cell r="BB845"/>
        </row>
        <row r="846">
          <cell r="A846" t="str">
            <v>38628P1</v>
          </cell>
          <cell r="B846" t="str">
            <v>386281341</v>
          </cell>
          <cell r="C846" t="str">
            <v>38628</v>
          </cell>
          <cell r="D846" t="str">
            <v>38628BERNIER D</v>
          </cell>
          <cell r="E846" t="str">
            <v>38628</v>
          </cell>
          <cell r="F846" t="str">
            <v>38628</v>
          </cell>
          <cell r="G846" t="str">
            <v>38628BERNIERD</v>
          </cell>
          <cell r="H846" t="str">
            <v>38628</v>
          </cell>
          <cell r="I846" t="str">
            <v>38628</v>
          </cell>
          <cell r="J846">
            <v>10</v>
          </cell>
          <cell r="K846">
            <v>40</v>
          </cell>
          <cell r="L846">
            <v>2</v>
          </cell>
          <cell r="M846" t="str">
            <v>RED</v>
          </cell>
          <cell r="N846">
            <v>38628</v>
          </cell>
          <cell r="O846" t="str">
            <v>P1</v>
          </cell>
          <cell r="P846" t="str">
            <v>Activité Redon et Carentoir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 t="str">
            <v>4h00</v>
          </cell>
          <cell r="V846" t="str">
            <v>BERNIER D</v>
          </cell>
          <cell r="Y846">
            <v>1341</v>
          </cell>
          <cell r="AQ846">
            <v>55</v>
          </cell>
          <cell r="AR846">
            <v>1</v>
          </cell>
          <cell r="AS846">
            <v>0</v>
          </cell>
          <cell r="AW846" t="str">
            <v>BERNIERD</v>
          </cell>
          <cell r="AX846" t="str">
            <v>CDI</v>
          </cell>
          <cell r="AY846"/>
          <cell r="AZ846"/>
          <cell r="BA846"/>
          <cell r="BB846"/>
        </row>
        <row r="847">
          <cell r="A847" t="str">
            <v>38628PST1</v>
          </cell>
          <cell r="B847" t="str">
            <v>38628</v>
          </cell>
          <cell r="C847" t="str">
            <v>38628</v>
          </cell>
          <cell r="D847" t="str">
            <v>38628MIN KIM</v>
          </cell>
          <cell r="E847" t="str">
            <v>38628</v>
          </cell>
          <cell r="F847" t="str">
            <v>38628</v>
          </cell>
          <cell r="G847" t="str">
            <v>38628MIN KIM</v>
          </cell>
          <cell r="H847" t="str">
            <v>38628</v>
          </cell>
          <cell r="I847" t="str">
            <v>38628</v>
          </cell>
          <cell r="J847">
            <v>10</v>
          </cell>
          <cell r="K847">
            <v>40</v>
          </cell>
          <cell r="L847">
            <v>2</v>
          </cell>
          <cell r="M847" t="str">
            <v>TF</v>
          </cell>
          <cell r="N847">
            <v>38628</v>
          </cell>
          <cell r="O847" t="str">
            <v>PST1</v>
          </cell>
          <cell r="P847" t="str">
            <v>Station Transfert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 t="str">
            <v>7h30 à 16h45</v>
          </cell>
          <cell r="V847" t="str">
            <v>MIN KIM</v>
          </cell>
          <cell r="AQ847">
            <v>47</v>
          </cell>
          <cell r="AR847">
            <v>1</v>
          </cell>
          <cell r="AS847">
            <v>0</v>
          </cell>
          <cell r="AW847" t="str">
            <v>MIN KIM</v>
          </cell>
          <cell r="AX847" t="str">
            <v>CDI</v>
          </cell>
          <cell r="AY847"/>
          <cell r="AZ847"/>
          <cell r="BA847"/>
          <cell r="BB847"/>
        </row>
        <row r="848">
          <cell r="A848" t="str">
            <v>38628PST2</v>
          </cell>
          <cell r="B848" t="str">
            <v>38628</v>
          </cell>
          <cell r="C848" t="str">
            <v>38628</v>
          </cell>
          <cell r="D848" t="str">
            <v>38628FRUND</v>
          </cell>
          <cell r="E848" t="str">
            <v>38628</v>
          </cell>
          <cell r="F848" t="str">
            <v>38628</v>
          </cell>
          <cell r="G848" t="str">
            <v>38628FRUND</v>
          </cell>
          <cell r="H848" t="str">
            <v>38628</v>
          </cell>
          <cell r="I848" t="str">
            <v>38628</v>
          </cell>
          <cell r="J848">
            <v>10</v>
          </cell>
          <cell r="K848">
            <v>40</v>
          </cell>
          <cell r="L848">
            <v>2</v>
          </cell>
          <cell r="M848" t="str">
            <v>TF</v>
          </cell>
          <cell r="N848">
            <v>38628</v>
          </cell>
          <cell r="O848" t="str">
            <v>PST2</v>
          </cell>
          <cell r="P848" t="str">
            <v>Station Transfert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 t="str">
            <v>8h00 à 17h15</v>
          </cell>
          <cell r="V848" t="str">
            <v>FRUND</v>
          </cell>
          <cell r="AQ848">
            <v>48</v>
          </cell>
          <cell r="AR848">
            <v>1</v>
          </cell>
          <cell r="AS848">
            <v>0</v>
          </cell>
          <cell r="AW848" t="str">
            <v>FRUND</v>
          </cell>
          <cell r="AX848" t="str">
            <v>CDI</v>
          </cell>
          <cell r="AY848"/>
          <cell r="AZ848"/>
          <cell r="BA848"/>
          <cell r="BB848"/>
        </row>
        <row r="849">
          <cell r="A849" t="str">
            <v>38628TRP1</v>
          </cell>
          <cell r="B849" t="str">
            <v>38628</v>
          </cell>
          <cell r="C849" t="str">
            <v>38628</v>
          </cell>
          <cell r="D849" t="str">
            <v>38628RYO</v>
          </cell>
          <cell r="E849" t="str">
            <v>38628</v>
          </cell>
          <cell r="F849" t="str">
            <v>38628</v>
          </cell>
          <cell r="G849" t="str">
            <v>3862868070G</v>
          </cell>
          <cell r="H849" t="str">
            <v>38628</v>
          </cell>
          <cell r="I849" t="str">
            <v>38628</v>
          </cell>
          <cell r="J849">
            <v>10</v>
          </cell>
          <cell r="K849">
            <v>40</v>
          </cell>
          <cell r="L849">
            <v>2</v>
          </cell>
          <cell r="M849" t="str">
            <v>TRP</v>
          </cell>
          <cell r="N849">
            <v>38628</v>
          </cell>
          <cell r="O849" t="str">
            <v>TRP1</v>
          </cell>
          <cell r="P849" t="str">
            <v>Agirec</v>
          </cell>
          <cell r="Q849" t="str">
            <v>SRMO JM</v>
          </cell>
          <cell r="R849">
            <v>0</v>
          </cell>
          <cell r="S849">
            <v>0</v>
          </cell>
          <cell r="T849">
            <v>0</v>
          </cell>
          <cell r="U849" t="str">
            <v>6hj00</v>
          </cell>
          <cell r="V849" t="str">
            <v>RYO</v>
          </cell>
          <cell r="AQ849">
            <v>50</v>
          </cell>
          <cell r="AR849">
            <v>1</v>
          </cell>
          <cell r="AS849">
            <v>0</v>
          </cell>
          <cell r="AW849" t="str">
            <v>68070G</v>
          </cell>
          <cell r="AX849" t="str">
            <v>CDI</v>
          </cell>
          <cell r="AY849"/>
          <cell r="AZ849"/>
          <cell r="BA849"/>
          <cell r="BB849"/>
        </row>
        <row r="850">
          <cell r="A850" t="str">
            <v>38628TRP2</v>
          </cell>
          <cell r="B850" t="str">
            <v>38628</v>
          </cell>
          <cell r="C850" t="str">
            <v>38628</v>
          </cell>
          <cell r="D850" t="str">
            <v>38628BOURGEOIS</v>
          </cell>
          <cell r="E850" t="str">
            <v>38628</v>
          </cell>
          <cell r="F850" t="str">
            <v>38628</v>
          </cell>
          <cell r="G850" t="str">
            <v>38628Bourgeois</v>
          </cell>
          <cell r="H850" t="str">
            <v>38628</v>
          </cell>
          <cell r="I850" t="str">
            <v>38628</v>
          </cell>
          <cell r="J850">
            <v>10</v>
          </cell>
          <cell r="K850">
            <v>40</v>
          </cell>
          <cell r="L850">
            <v>2</v>
          </cell>
          <cell r="M850" t="str">
            <v>TRP</v>
          </cell>
          <cell r="N850">
            <v>38628</v>
          </cell>
          <cell r="O850" t="str">
            <v>TRP2</v>
          </cell>
          <cell r="P850" t="str">
            <v>Transfert OM/DI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 t="str">
            <v>5h30</v>
          </cell>
          <cell r="V850" t="str">
            <v>BOURGEOIS</v>
          </cell>
          <cell r="AQ850">
            <v>51</v>
          </cell>
          <cell r="AR850">
            <v>1</v>
          </cell>
          <cell r="AS850">
            <v>0</v>
          </cell>
          <cell r="AW850" t="str">
            <v>Bourgeois</v>
          </cell>
          <cell r="AX850">
            <v>0</v>
          </cell>
          <cell r="AY850"/>
          <cell r="AZ850"/>
          <cell r="BA850"/>
          <cell r="BB850"/>
        </row>
        <row r="851">
          <cell r="A851" t="str">
            <v>38628TRP3</v>
          </cell>
          <cell r="B851" t="str">
            <v>38628</v>
          </cell>
          <cell r="C851" t="str">
            <v>38628</v>
          </cell>
          <cell r="D851" t="str">
            <v>38628BOUGRO</v>
          </cell>
          <cell r="E851" t="str">
            <v>38628</v>
          </cell>
          <cell r="F851" t="str">
            <v>38628</v>
          </cell>
          <cell r="G851" t="str">
            <v>3862809780G</v>
          </cell>
          <cell r="H851" t="str">
            <v>38628</v>
          </cell>
          <cell r="I851" t="str">
            <v>38628</v>
          </cell>
          <cell r="J851">
            <v>10</v>
          </cell>
          <cell r="K851">
            <v>40</v>
          </cell>
          <cell r="L851">
            <v>2</v>
          </cell>
          <cell r="M851" t="str">
            <v>TRP</v>
          </cell>
          <cell r="N851">
            <v>38628</v>
          </cell>
          <cell r="O851" t="str">
            <v>TRP3</v>
          </cell>
          <cell r="P851" t="str">
            <v>Transfert OM/DI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 t="str">
            <v>13h30</v>
          </cell>
          <cell r="V851" t="str">
            <v>BOUGRO</v>
          </cell>
          <cell r="AQ851">
            <v>52</v>
          </cell>
          <cell r="AR851">
            <v>1</v>
          </cell>
          <cell r="AS851">
            <v>0</v>
          </cell>
          <cell r="AW851" t="str">
            <v>09780G</v>
          </cell>
          <cell r="AX851" t="str">
            <v>CDI</v>
          </cell>
          <cell r="AY851"/>
          <cell r="AZ851"/>
          <cell r="BA851"/>
          <cell r="BB851"/>
        </row>
        <row r="852">
          <cell r="A852" t="str">
            <v>38628TRP4</v>
          </cell>
          <cell r="B852" t="str">
            <v>386281319</v>
          </cell>
          <cell r="C852" t="str">
            <v>38628</v>
          </cell>
          <cell r="D852" t="str">
            <v>38628ROBERT</v>
          </cell>
          <cell r="E852" t="str">
            <v>38628</v>
          </cell>
          <cell r="F852" t="str">
            <v>38628</v>
          </cell>
          <cell r="G852" t="str">
            <v>38628ROBERT</v>
          </cell>
          <cell r="H852" t="str">
            <v>38628</v>
          </cell>
          <cell r="I852" t="str">
            <v>38628</v>
          </cell>
          <cell r="J852">
            <v>10</v>
          </cell>
          <cell r="K852">
            <v>40</v>
          </cell>
          <cell r="L852">
            <v>2</v>
          </cell>
          <cell r="M852" t="str">
            <v>TRP</v>
          </cell>
          <cell r="N852">
            <v>38628</v>
          </cell>
          <cell r="O852" t="str">
            <v>TRP4</v>
          </cell>
          <cell r="P852" t="str">
            <v>Broyage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 t="str">
            <v>8h00</v>
          </cell>
          <cell r="V852" t="str">
            <v>ROBERT</v>
          </cell>
          <cell r="Y852">
            <v>1319</v>
          </cell>
          <cell r="AQ852">
            <v>53</v>
          </cell>
          <cell r="AR852">
            <v>1</v>
          </cell>
          <cell r="AS852">
            <v>0</v>
          </cell>
          <cell r="AW852" t="str">
            <v>ROBERT</v>
          </cell>
          <cell r="AX852" t="str">
            <v>CDI</v>
          </cell>
          <cell r="AY852"/>
          <cell r="AZ852"/>
          <cell r="BA852"/>
          <cell r="BB852"/>
        </row>
        <row r="853">
          <cell r="A853" t="str">
            <v>38628VP1</v>
          </cell>
          <cell r="B853" t="str">
            <v>386281442</v>
          </cell>
          <cell r="C853" t="str">
            <v>38628</v>
          </cell>
          <cell r="D853" t="str">
            <v>38628BERTIN</v>
          </cell>
          <cell r="E853" t="str">
            <v>38628</v>
          </cell>
          <cell r="F853" t="str">
            <v>38628</v>
          </cell>
          <cell r="G853" t="str">
            <v>38628Bertin P</v>
          </cell>
          <cell r="H853" t="str">
            <v>38628</v>
          </cell>
          <cell r="I853" t="str">
            <v>38628</v>
          </cell>
          <cell r="J853">
            <v>10</v>
          </cell>
          <cell r="K853">
            <v>40</v>
          </cell>
          <cell r="L853">
            <v>2</v>
          </cell>
          <cell r="M853" t="str">
            <v>VP</v>
          </cell>
          <cell r="N853">
            <v>38628</v>
          </cell>
          <cell r="O853" t="str">
            <v>VP1</v>
          </cell>
          <cell r="P853" t="str">
            <v>Pays Blanc entier</v>
          </cell>
          <cell r="Q853" t="str">
            <v>CAP PC</v>
          </cell>
          <cell r="R853">
            <v>0</v>
          </cell>
          <cell r="S853">
            <v>0</v>
          </cell>
          <cell r="T853">
            <v>0</v>
          </cell>
          <cell r="U853" t="str">
            <v>6h00</v>
          </cell>
          <cell r="V853" t="str">
            <v>BERTIN</v>
          </cell>
          <cell r="Y853">
            <v>1442</v>
          </cell>
          <cell r="AQ853">
            <v>40</v>
          </cell>
          <cell r="AR853">
            <v>1</v>
          </cell>
          <cell r="AS853">
            <v>0</v>
          </cell>
          <cell r="AW853" t="str">
            <v>Bertin P</v>
          </cell>
          <cell r="AX853" t="str">
            <v>CDI</v>
          </cell>
          <cell r="AY853"/>
          <cell r="AZ853"/>
          <cell r="BA853"/>
          <cell r="BB853"/>
        </row>
        <row r="854">
          <cell r="A854" t="str">
            <v>38628VP2</v>
          </cell>
          <cell r="B854" t="str">
            <v>386281442</v>
          </cell>
          <cell r="C854" t="str">
            <v>38628</v>
          </cell>
          <cell r="D854" t="str">
            <v>38628CHAPEAU</v>
          </cell>
          <cell r="E854" t="str">
            <v>38628</v>
          </cell>
          <cell r="F854" t="str">
            <v>38628</v>
          </cell>
          <cell r="G854" t="str">
            <v>38628CHAPEAU</v>
          </cell>
          <cell r="H854" t="str">
            <v>38628</v>
          </cell>
          <cell r="I854" t="str">
            <v>38628</v>
          </cell>
          <cell r="J854">
            <v>10</v>
          </cell>
          <cell r="K854">
            <v>40</v>
          </cell>
          <cell r="L854">
            <v>2</v>
          </cell>
          <cell r="M854" t="str">
            <v>VP</v>
          </cell>
          <cell r="N854">
            <v>38628</v>
          </cell>
          <cell r="O854" t="str">
            <v>VP2</v>
          </cell>
          <cell r="P854" t="str">
            <v>La Baule entier</v>
          </cell>
          <cell r="Q854" t="str">
            <v>Pornichet PC</v>
          </cell>
          <cell r="R854" t="str">
            <v>Guérande PC</v>
          </cell>
          <cell r="S854">
            <v>0</v>
          </cell>
          <cell r="T854">
            <v>0</v>
          </cell>
          <cell r="U854" t="str">
            <v>6h00</v>
          </cell>
          <cell r="V854" t="str">
            <v>CHAPEAU</v>
          </cell>
          <cell r="Y854">
            <v>1442</v>
          </cell>
          <cell r="AQ854">
            <v>41</v>
          </cell>
          <cell r="AR854">
            <v>1</v>
          </cell>
          <cell r="AS854">
            <v>0</v>
          </cell>
          <cell r="AW854" t="str">
            <v>CHAPEAU</v>
          </cell>
          <cell r="AX854" t="str">
            <v>CDI</v>
          </cell>
          <cell r="AY854"/>
          <cell r="AZ854"/>
          <cell r="BA854"/>
          <cell r="BB854"/>
        </row>
        <row r="855">
          <cell r="A855" t="str">
            <v>38628VP3</v>
          </cell>
          <cell r="B855" t="str">
            <v>38628</v>
          </cell>
          <cell r="C855" t="str">
            <v>38628</v>
          </cell>
          <cell r="D855" t="str">
            <v>38628ROYER</v>
          </cell>
          <cell r="E855" t="str">
            <v>38628BRAY</v>
          </cell>
          <cell r="F855" t="str">
            <v>38628</v>
          </cell>
          <cell r="G855" t="e">
            <v>#N/A</v>
          </cell>
          <cell r="H855" t="str">
            <v>38628BRAY</v>
          </cell>
          <cell r="I855" t="str">
            <v>38628</v>
          </cell>
          <cell r="J855">
            <v>10</v>
          </cell>
          <cell r="K855">
            <v>40</v>
          </cell>
          <cell r="L855">
            <v>2</v>
          </cell>
          <cell r="M855" t="str">
            <v>VP</v>
          </cell>
          <cell r="N855">
            <v>38628</v>
          </cell>
          <cell r="O855" t="str">
            <v>VP3</v>
          </cell>
          <cell r="P855" t="str">
            <v>La vage Borne APV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 t="str">
            <v>7h30</v>
          </cell>
          <cell r="V855" t="str">
            <v>ROYER</v>
          </cell>
          <cell r="W855" t="str">
            <v>BRAY</v>
          </cell>
          <cell r="AQ855">
            <v>42</v>
          </cell>
          <cell r="AR855">
            <v>2</v>
          </cell>
          <cell r="AS855">
            <v>0</v>
          </cell>
          <cell r="AW855" t="e">
            <v>#N/A</v>
          </cell>
          <cell r="AX855" t="e">
            <v>#N/A</v>
          </cell>
          <cell r="AY855" t="str">
            <v>BRAY</v>
          </cell>
          <cell r="AZ855" t="str">
            <v>CDI</v>
          </cell>
          <cell r="BA855"/>
          <cell r="BB855"/>
        </row>
        <row r="856">
          <cell r="A856" t="str">
            <v>38629ALS1</v>
          </cell>
          <cell r="B856" t="str">
            <v>386293030</v>
          </cell>
          <cell r="C856" t="str">
            <v>38629</v>
          </cell>
          <cell r="D856" t="str">
            <v>38629LE GOUIC</v>
          </cell>
          <cell r="E856" t="str">
            <v>38629</v>
          </cell>
          <cell r="F856" t="str">
            <v>38629</v>
          </cell>
          <cell r="G856" t="str">
            <v>38629LE GOUIC</v>
          </cell>
          <cell r="H856" t="str">
            <v>38629</v>
          </cell>
          <cell r="I856" t="str">
            <v>38629</v>
          </cell>
          <cell r="J856">
            <v>10</v>
          </cell>
          <cell r="K856">
            <v>40</v>
          </cell>
          <cell r="L856">
            <v>3</v>
          </cell>
          <cell r="M856" t="str">
            <v>APV</v>
          </cell>
          <cell r="N856">
            <v>38629</v>
          </cell>
          <cell r="O856" t="str">
            <v>ALS1</v>
          </cell>
          <cell r="P856" t="str">
            <v>SICAPG VE SNN</v>
          </cell>
          <cell r="Q856" t="str">
            <v>SICAPG EL SNN</v>
          </cell>
          <cell r="R856">
            <v>0</v>
          </cell>
          <cell r="S856">
            <v>0</v>
          </cell>
          <cell r="T856">
            <v>0</v>
          </cell>
          <cell r="U856" t="str">
            <v>6h00</v>
          </cell>
          <cell r="V856" t="str">
            <v>LE GOUIC</v>
          </cell>
          <cell r="Y856">
            <v>3030</v>
          </cell>
          <cell r="AQ856">
            <v>35</v>
          </cell>
          <cell r="AR856">
            <v>1</v>
          </cell>
          <cell r="AS856">
            <v>0</v>
          </cell>
          <cell r="AW856" t="str">
            <v>LE GOUIC</v>
          </cell>
          <cell r="AX856" t="str">
            <v>CDI</v>
          </cell>
          <cell r="AY856"/>
          <cell r="AZ856"/>
          <cell r="BA856"/>
          <cell r="BB856"/>
        </row>
        <row r="857">
          <cell r="A857" t="str">
            <v>38629ALS2</v>
          </cell>
          <cell r="B857" t="str">
            <v>386293063</v>
          </cell>
          <cell r="C857" t="str">
            <v>38629</v>
          </cell>
          <cell r="D857" t="str">
            <v>38629CONRAD</v>
          </cell>
          <cell r="E857" t="str">
            <v>38629</v>
          </cell>
          <cell r="F857" t="str">
            <v>38629</v>
          </cell>
          <cell r="G857" t="str">
            <v>38629CONRAD</v>
          </cell>
          <cell r="H857" t="str">
            <v>38629</v>
          </cell>
          <cell r="I857" t="str">
            <v>38629</v>
          </cell>
          <cell r="J857">
            <v>10</v>
          </cell>
          <cell r="K857">
            <v>40</v>
          </cell>
          <cell r="L857">
            <v>3</v>
          </cell>
          <cell r="M857" t="str">
            <v>APV</v>
          </cell>
          <cell r="N857">
            <v>38629</v>
          </cell>
          <cell r="O857" t="str">
            <v>ALS2</v>
          </cell>
          <cell r="P857" t="str">
            <v>PORNIC OM SNN</v>
          </cell>
          <cell r="Q857" t="str">
            <v>PORNIC VE SNN</v>
          </cell>
          <cell r="R857" t="str">
            <v>PORNIC JM SNN</v>
          </cell>
          <cell r="S857">
            <v>0</v>
          </cell>
          <cell r="T857">
            <v>0</v>
          </cell>
          <cell r="U857" t="str">
            <v>6h00</v>
          </cell>
          <cell r="V857" t="str">
            <v>CONRAD</v>
          </cell>
          <cell r="Y857">
            <v>3063</v>
          </cell>
          <cell r="AQ857">
            <v>36</v>
          </cell>
          <cell r="AR857">
            <v>1</v>
          </cell>
          <cell r="AS857">
            <v>0</v>
          </cell>
          <cell r="AW857" t="str">
            <v>CONRAD</v>
          </cell>
          <cell r="AX857" t="str">
            <v>CDI</v>
          </cell>
          <cell r="AY857"/>
          <cell r="AZ857"/>
          <cell r="BA857"/>
          <cell r="BB857"/>
        </row>
        <row r="858">
          <cell r="A858" t="str">
            <v>38629ALS3</v>
          </cell>
          <cell r="B858" t="str">
            <v>386293197</v>
          </cell>
          <cell r="C858" t="str">
            <v>38629</v>
          </cell>
          <cell r="D858" t="str">
            <v>38629JUSTEAU</v>
          </cell>
          <cell r="E858" t="str">
            <v>38629</v>
          </cell>
          <cell r="F858" t="str">
            <v>38629</v>
          </cell>
          <cell r="G858" t="str">
            <v>38629JUSTEAU</v>
          </cell>
          <cell r="H858" t="str">
            <v>38629</v>
          </cell>
          <cell r="I858" t="str">
            <v>38629</v>
          </cell>
          <cell r="J858">
            <v>10</v>
          </cell>
          <cell r="K858">
            <v>40</v>
          </cell>
          <cell r="L858">
            <v>3</v>
          </cell>
          <cell r="M858" t="str">
            <v>APV</v>
          </cell>
          <cell r="N858">
            <v>38629</v>
          </cell>
          <cell r="O858" t="str">
            <v>ALS3</v>
          </cell>
          <cell r="P858" t="str">
            <v>CARENE VE KING</v>
          </cell>
          <cell r="Q858" t="str">
            <v>AUCHAN VE KING</v>
          </cell>
          <cell r="R858" t="str">
            <v>CARENE VE SNN</v>
          </cell>
          <cell r="S858">
            <v>0</v>
          </cell>
          <cell r="T858">
            <v>0</v>
          </cell>
          <cell r="U858" t="str">
            <v>6h00</v>
          </cell>
          <cell r="V858" t="str">
            <v>JUSTEAU</v>
          </cell>
          <cell r="Y858">
            <v>3197</v>
          </cell>
          <cell r="AQ858">
            <v>37</v>
          </cell>
          <cell r="AR858">
            <v>1</v>
          </cell>
          <cell r="AS858">
            <v>0</v>
          </cell>
          <cell r="AW858" t="str">
            <v>JUSTEAU</v>
          </cell>
          <cell r="AX858" t="str">
            <v>CDI</v>
          </cell>
          <cell r="AY858"/>
          <cell r="AZ858"/>
          <cell r="BA858"/>
          <cell r="BB858"/>
        </row>
        <row r="859">
          <cell r="A859" t="str">
            <v>38629Conteneurisation</v>
          </cell>
          <cell r="B859" t="str">
            <v>38629</v>
          </cell>
          <cell r="C859" t="str">
            <v>38629</v>
          </cell>
          <cell r="D859" t="str">
            <v>38629VINCENT</v>
          </cell>
          <cell r="E859" t="str">
            <v>38629</v>
          </cell>
          <cell r="F859" t="str">
            <v>38629</v>
          </cell>
          <cell r="G859" t="str">
            <v>38629Vincent</v>
          </cell>
          <cell r="H859" t="str">
            <v>38629</v>
          </cell>
          <cell r="I859" t="str">
            <v>38629</v>
          </cell>
          <cell r="J859">
            <v>10</v>
          </cell>
          <cell r="K859">
            <v>40</v>
          </cell>
          <cell r="L859">
            <v>3</v>
          </cell>
          <cell r="M859" t="str">
            <v>CONTENEURISATION</v>
          </cell>
          <cell r="N859">
            <v>38629</v>
          </cell>
          <cell r="O859" t="str">
            <v>Conteneurisation</v>
          </cell>
          <cell r="P859" t="str">
            <v>CAP Atlantique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 t="str">
            <v>8h30</v>
          </cell>
          <cell r="V859" t="str">
            <v>VINCENT</v>
          </cell>
          <cell r="AQ859">
            <v>46</v>
          </cell>
          <cell r="AR859">
            <v>1</v>
          </cell>
          <cell r="AS859">
            <v>0</v>
          </cell>
          <cell r="AW859" t="str">
            <v>Vincent</v>
          </cell>
          <cell r="AX859" t="str">
            <v>CDI</v>
          </cell>
          <cell r="AY859"/>
          <cell r="AZ859"/>
          <cell r="BA859"/>
          <cell r="BB859"/>
        </row>
        <row r="860">
          <cell r="A860" t="str">
            <v>38629EMB</v>
          </cell>
          <cell r="B860" t="str">
            <v>38629</v>
          </cell>
          <cell r="C860" t="str">
            <v>38629</v>
          </cell>
          <cell r="D860" t="str">
            <v>38629CRENN</v>
          </cell>
          <cell r="E860" t="str">
            <v>38629</v>
          </cell>
          <cell r="F860" t="str">
            <v>38629</v>
          </cell>
          <cell r="G860" t="str">
            <v>38629CRENN</v>
          </cell>
          <cell r="H860" t="str">
            <v>38629</v>
          </cell>
          <cell r="I860" t="str">
            <v>38629</v>
          </cell>
          <cell r="J860">
            <v>10</v>
          </cell>
          <cell r="K860">
            <v>40</v>
          </cell>
          <cell r="L860">
            <v>3</v>
          </cell>
          <cell r="M860" t="str">
            <v>EMB</v>
          </cell>
          <cell r="N860">
            <v>38629</v>
          </cell>
          <cell r="O860" t="str">
            <v>EMB</v>
          </cell>
          <cell r="P860" t="str">
            <v>Embauche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 t="str">
            <v>4h00</v>
          </cell>
          <cell r="V860" t="str">
            <v>CRENN</v>
          </cell>
          <cell r="AQ860">
            <v>1</v>
          </cell>
          <cell r="AR860">
            <v>1</v>
          </cell>
          <cell r="AS860">
            <v>0</v>
          </cell>
          <cell r="AW860" t="str">
            <v>CRENN</v>
          </cell>
          <cell r="AX860" t="str">
            <v>CDI</v>
          </cell>
          <cell r="AY860"/>
          <cell r="AZ860"/>
          <cell r="BA860"/>
          <cell r="BB860"/>
        </row>
        <row r="861">
          <cell r="A861" t="str">
            <v>38629GLS1</v>
          </cell>
          <cell r="B861" t="str">
            <v>38629442</v>
          </cell>
          <cell r="C861" t="str">
            <v>38629</v>
          </cell>
          <cell r="D861" t="str">
            <v>38629BERNIER</v>
          </cell>
          <cell r="E861" t="str">
            <v>38629COURDIER</v>
          </cell>
          <cell r="F861" t="str">
            <v>38629</v>
          </cell>
          <cell r="G861" t="str">
            <v>3862992020G</v>
          </cell>
          <cell r="H861" t="str">
            <v>3862920580G</v>
          </cell>
          <cell r="I861" t="str">
            <v>38629</v>
          </cell>
          <cell r="J861">
            <v>10</v>
          </cell>
          <cell r="K861">
            <v>40</v>
          </cell>
          <cell r="L861">
            <v>3</v>
          </cell>
          <cell r="M861" t="str">
            <v>PAP</v>
          </cell>
          <cell r="N861">
            <v>38629</v>
          </cell>
          <cell r="O861" t="str">
            <v>GLS1</v>
          </cell>
          <cell r="P861" t="str">
            <v>Batz/Mer Nord OM+EL</v>
          </cell>
          <cell r="Q861" t="str">
            <v>La Turballe Campagne OM+EL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 t="str">
            <v>BERNIER</v>
          </cell>
          <cell r="W861" t="str">
            <v>COURDIER</v>
          </cell>
          <cell r="Y861">
            <v>442</v>
          </cell>
          <cell r="AA861" t="e">
            <v>#N/A</v>
          </cell>
          <cell r="AB861" t="e">
            <v>#N/A</v>
          </cell>
          <cell r="AC861"/>
          <cell r="AD861">
            <v>6</v>
          </cell>
          <cell r="AE861">
            <v>2</v>
          </cell>
          <cell r="AF861">
            <v>0</v>
          </cell>
          <cell r="AG861">
            <v>0</v>
          </cell>
          <cell r="AH861">
            <v>0</v>
          </cell>
          <cell r="AI861">
            <v>8</v>
          </cell>
          <cell r="AJ861" t="e">
            <v>#N/A</v>
          </cell>
          <cell r="AK861" t="e">
            <v>#N/A</v>
          </cell>
          <cell r="AL861" t="e">
            <v>#N/A</v>
          </cell>
          <cell r="AM861" t="e">
            <v>#N/A</v>
          </cell>
          <cell r="AN861" t="e">
            <v>#N/A</v>
          </cell>
          <cell r="AO861" t="str">
            <v>Batz sur Mer</v>
          </cell>
          <cell r="AP861" t="str">
            <v>SICAPG</v>
          </cell>
          <cell r="AQ861">
            <v>2</v>
          </cell>
          <cell r="AR861">
            <v>2</v>
          </cell>
          <cell r="AS861">
            <v>16</v>
          </cell>
          <cell r="AW861" t="str">
            <v>92020G</v>
          </cell>
          <cell r="AX861" t="str">
            <v>CDI</v>
          </cell>
          <cell r="AY861" t="str">
            <v>20580G</v>
          </cell>
          <cell r="AZ861" t="str">
            <v>CDI</v>
          </cell>
          <cell r="BA861"/>
          <cell r="BB861"/>
        </row>
        <row r="862">
          <cell r="A862" t="str">
            <v>38629GLS2</v>
          </cell>
          <cell r="B862" t="str">
            <v>38629466</v>
          </cell>
          <cell r="C862" t="str">
            <v>38629</v>
          </cell>
          <cell r="D862" t="str">
            <v>38629COQUARD</v>
          </cell>
          <cell r="E862" t="str">
            <v>38629MARICHAL</v>
          </cell>
          <cell r="F862" t="str">
            <v>38629</v>
          </cell>
          <cell r="G862" t="str">
            <v>3862919961G</v>
          </cell>
          <cell r="H862" t="str">
            <v>3862950970G</v>
          </cell>
          <cell r="I862" t="str">
            <v>38629</v>
          </cell>
          <cell r="J862">
            <v>10</v>
          </cell>
          <cell r="K862">
            <v>40</v>
          </cell>
          <cell r="L862">
            <v>3</v>
          </cell>
          <cell r="M862" t="str">
            <v>PAP</v>
          </cell>
          <cell r="N862">
            <v>38629</v>
          </cell>
          <cell r="O862" t="str">
            <v>GLS2</v>
          </cell>
          <cell r="P862" t="str">
            <v>Le Croisic S1 OM+EL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 t="str">
            <v>COQUARD</v>
          </cell>
          <cell r="W862" t="str">
            <v>MARICHAL</v>
          </cell>
          <cell r="Y862">
            <v>466</v>
          </cell>
          <cell r="AA862" t="e">
            <v>#N/A</v>
          </cell>
          <cell r="AB862" t="e">
            <v>#N/A</v>
          </cell>
          <cell r="AC862"/>
          <cell r="AD862">
            <v>6.5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6.5</v>
          </cell>
          <cell r="AJ862" t="e">
            <v>#N/A</v>
          </cell>
          <cell r="AK862" t="e">
            <v>#N/A</v>
          </cell>
          <cell r="AL862" t="e">
            <v>#N/A</v>
          </cell>
          <cell r="AM862" t="e">
            <v>#N/A</v>
          </cell>
          <cell r="AN862" t="e">
            <v>#N/A</v>
          </cell>
          <cell r="AO862" t="str">
            <v>Le Croisic</v>
          </cell>
          <cell r="AP862" t="str">
            <v>SICAPG</v>
          </cell>
          <cell r="AQ862">
            <v>3</v>
          </cell>
          <cell r="AR862">
            <v>2</v>
          </cell>
          <cell r="AS862">
            <v>13</v>
          </cell>
          <cell r="AW862" t="str">
            <v>19961G</v>
          </cell>
          <cell r="AX862" t="str">
            <v>CDI</v>
          </cell>
          <cell r="AY862" t="str">
            <v>50970G</v>
          </cell>
          <cell r="AZ862" t="str">
            <v>CDI</v>
          </cell>
          <cell r="BA862"/>
          <cell r="BB862"/>
        </row>
        <row r="863">
          <cell r="A863" t="str">
            <v>38629GLS6</v>
          </cell>
          <cell r="B863" t="str">
            <v>38629500</v>
          </cell>
          <cell r="C863" t="str">
            <v>38629445</v>
          </cell>
          <cell r="D863" t="str">
            <v>38629PELLETIER</v>
          </cell>
          <cell r="E863" t="str">
            <v>38629GRAVE</v>
          </cell>
          <cell r="F863" t="str">
            <v>38629</v>
          </cell>
          <cell r="G863" t="str">
            <v>38629597620</v>
          </cell>
          <cell r="H863" t="str">
            <v>38629GRAVE</v>
          </cell>
          <cell r="I863" t="str">
            <v>38629</v>
          </cell>
          <cell r="J863">
            <v>10</v>
          </cell>
          <cell r="K863">
            <v>40</v>
          </cell>
          <cell r="L863">
            <v>3</v>
          </cell>
          <cell r="M863" t="str">
            <v>PAP</v>
          </cell>
          <cell r="N863">
            <v>38629</v>
          </cell>
          <cell r="O863" t="str">
            <v>GLS6</v>
          </cell>
          <cell r="P863" t="str">
            <v>St André S1 OM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str">
            <v>PELLETIER</v>
          </cell>
          <cell r="W863" t="str">
            <v>GRAVE</v>
          </cell>
          <cell r="Y863">
            <v>500</v>
          </cell>
          <cell r="Z863">
            <v>445</v>
          </cell>
          <cell r="AA863" t="e">
            <v>#N/A</v>
          </cell>
          <cell r="AB863" t="e">
            <v>#N/A</v>
          </cell>
          <cell r="AC863"/>
          <cell r="AD863">
            <v>8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8</v>
          </cell>
          <cell r="AJ863" t="e">
            <v>#N/A</v>
          </cell>
          <cell r="AK863" t="e">
            <v>#N/A</v>
          </cell>
          <cell r="AL863" t="e">
            <v>#N/A</v>
          </cell>
          <cell r="AM863" t="e">
            <v>#N/A</v>
          </cell>
          <cell r="AN863" t="e">
            <v>#N/A</v>
          </cell>
          <cell r="AO863" t="str">
            <v>St André</v>
          </cell>
          <cell r="AP863" t="str">
            <v>CARENE</v>
          </cell>
          <cell r="AQ863">
            <v>7</v>
          </cell>
          <cell r="AR863">
            <v>2</v>
          </cell>
          <cell r="AS863">
            <v>16</v>
          </cell>
          <cell r="AW863">
            <v>597620</v>
          </cell>
          <cell r="AX863" t="str">
            <v>CDI</v>
          </cell>
          <cell r="AY863" t="str">
            <v>GRAVE</v>
          </cell>
          <cell r="AZ863" t="str">
            <v>CDI</v>
          </cell>
          <cell r="BA863"/>
          <cell r="BB863"/>
        </row>
        <row r="864">
          <cell r="A864" t="str">
            <v>38629GLS10</v>
          </cell>
          <cell r="B864" t="str">
            <v>38629438</v>
          </cell>
          <cell r="C864" t="str">
            <v>38629</v>
          </cell>
          <cell r="D864" t="str">
            <v>38629LOGODIN</v>
          </cell>
          <cell r="E864" t="str">
            <v>38629MANOUBY</v>
          </cell>
          <cell r="F864" t="str">
            <v>38629</v>
          </cell>
          <cell r="G864" t="str">
            <v>3862948500G</v>
          </cell>
          <cell r="H864" t="str">
            <v>3862950420G</v>
          </cell>
          <cell r="I864" t="str">
            <v>38629</v>
          </cell>
          <cell r="J864">
            <v>10</v>
          </cell>
          <cell r="K864">
            <v>40</v>
          </cell>
          <cell r="L864">
            <v>3</v>
          </cell>
          <cell r="M864" t="str">
            <v>PAP</v>
          </cell>
          <cell r="N864">
            <v>38629</v>
          </cell>
          <cell r="O864" t="str">
            <v>GLS10</v>
          </cell>
          <cell r="P864" t="str">
            <v>St Molf TS/1 OM+EL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str">
            <v>LOGODIN</v>
          </cell>
          <cell r="W864" t="str">
            <v>MANOUBY</v>
          </cell>
          <cell r="Y864">
            <v>438</v>
          </cell>
          <cell r="AA864" t="e">
            <v>#N/A</v>
          </cell>
          <cell r="AB864" t="e">
            <v>#N/A</v>
          </cell>
          <cell r="AC864"/>
          <cell r="AD864">
            <v>8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8</v>
          </cell>
          <cell r="AJ864" t="e">
            <v>#N/A</v>
          </cell>
          <cell r="AK864" t="e">
            <v>#N/A</v>
          </cell>
          <cell r="AL864" t="e">
            <v>#N/A</v>
          </cell>
          <cell r="AM864" t="e">
            <v>#N/A</v>
          </cell>
          <cell r="AN864" t="e">
            <v>#N/A</v>
          </cell>
          <cell r="AO864" t="str">
            <v>St Molf</v>
          </cell>
          <cell r="AP864" t="str">
            <v>CCPB</v>
          </cell>
          <cell r="AQ864">
            <v>11</v>
          </cell>
          <cell r="AR864">
            <v>2</v>
          </cell>
          <cell r="AS864">
            <v>16</v>
          </cell>
          <cell r="AW864" t="str">
            <v>48500G</v>
          </cell>
          <cell r="AX864" t="str">
            <v>CDI</v>
          </cell>
          <cell r="AY864" t="str">
            <v>50420G</v>
          </cell>
          <cell r="AZ864" t="str">
            <v>CDI</v>
          </cell>
          <cell r="BA864"/>
          <cell r="BB864"/>
        </row>
        <row r="865">
          <cell r="A865" t="str">
            <v>38629GLS12</v>
          </cell>
          <cell r="B865" t="str">
            <v>38629386</v>
          </cell>
          <cell r="C865" t="str">
            <v>38629</v>
          </cell>
          <cell r="D865" t="str">
            <v>38629AMISSE</v>
          </cell>
          <cell r="E865" t="str">
            <v>38629LEONE</v>
          </cell>
          <cell r="F865" t="str">
            <v>38629</v>
          </cell>
          <cell r="G865" t="str">
            <v>3862901700G</v>
          </cell>
          <cell r="H865" t="str">
            <v>38629458470</v>
          </cell>
          <cell r="I865" t="str">
            <v>38629</v>
          </cell>
          <cell r="J865">
            <v>10</v>
          </cell>
          <cell r="K865">
            <v>40</v>
          </cell>
          <cell r="L865">
            <v>3</v>
          </cell>
          <cell r="M865" t="str">
            <v>PAP</v>
          </cell>
          <cell r="N865">
            <v>38629</v>
          </cell>
          <cell r="O865" t="str">
            <v>GLS12</v>
          </cell>
          <cell r="P865" t="str">
            <v>Guérande Bourg OM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 t="str">
            <v>AMISSE</v>
          </cell>
          <cell r="W865" t="str">
            <v>LEONE</v>
          </cell>
          <cell r="Y865">
            <v>386</v>
          </cell>
          <cell r="AA865" t="e">
            <v>#N/A</v>
          </cell>
          <cell r="AB865" t="e">
            <v>#N/A</v>
          </cell>
          <cell r="AC865"/>
          <cell r="AD865">
            <v>7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7</v>
          </cell>
          <cell r="AJ865" t="e">
            <v>#N/A</v>
          </cell>
          <cell r="AK865" t="e">
            <v>#N/A</v>
          </cell>
          <cell r="AL865" t="e">
            <v>#N/A</v>
          </cell>
          <cell r="AM865" t="e">
            <v>#N/A</v>
          </cell>
          <cell r="AN865" t="e">
            <v>#N/A</v>
          </cell>
          <cell r="AO865" t="str">
            <v>Guérande</v>
          </cell>
          <cell r="AP865" t="str">
            <v>SICAPG</v>
          </cell>
          <cell r="AQ865">
            <v>13</v>
          </cell>
          <cell r="AR865">
            <v>2</v>
          </cell>
          <cell r="AS865">
            <v>14</v>
          </cell>
          <cell r="AW865" t="str">
            <v>01700G</v>
          </cell>
          <cell r="AX865" t="str">
            <v>CDI</v>
          </cell>
          <cell r="AY865">
            <v>458470</v>
          </cell>
          <cell r="AZ865" t="str">
            <v>CDI</v>
          </cell>
          <cell r="BA865"/>
          <cell r="BB865"/>
        </row>
        <row r="866">
          <cell r="A866" t="str">
            <v>38629GLS13</v>
          </cell>
          <cell r="B866" t="str">
            <v>38629521</v>
          </cell>
          <cell r="C866" t="str">
            <v>38629</v>
          </cell>
          <cell r="D866" t="str">
            <v>38629DERIANO</v>
          </cell>
          <cell r="E866" t="str">
            <v>38629QUELLARD</v>
          </cell>
          <cell r="F866" t="str">
            <v>38629</v>
          </cell>
          <cell r="G866" t="str">
            <v>38629238000</v>
          </cell>
          <cell r="H866" t="str">
            <v>3862963855G</v>
          </cell>
          <cell r="I866" t="str">
            <v>38629</v>
          </cell>
          <cell r="J866">
            <v>10</v>
          </cell>
          <cell r="K866">
            <v>40</v>
          </cell>
          <cell r="L866">
            <v>3</v>
          </cell>
          <cell r="M866" t="str">
            <v>PAP</v>
          </cell>
          <cell r="N866">
            <v>38629</v>
          </cell>
          <cell r="O866" t="str">
            <v>GLS13</v>
          </cell>
          <cell r="P866" t="str">
            <v>Campbon/ Quilly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 t="str">
            <v>DERIANO</v>
          </cell>
          <cell r="W866" t="str">
            <v>QUELLARD</v>
          </cell>
          <cell r="Y866">
            <v>521</v>
          </cell>
          <cell r="AA866" t="e">
            <v>#N/A</v>
          </cell>
          <cell r="AB866" t="e">
            <v>#N/A</v>
          </cell>
          <cell r="AC866"/>
          <cell r="AD866">
            <v>9.5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9.5</v>
          </cell>
          <cell r="AJ866" t="e">
            <v>#N/A</v>
          </cell>
          <cell r="AK866" t="e">
            <v>#N/A</v>
          </cell>
          <cell r="AL866" t="e">
            <v>#N/A</v>
          </cell>
          <cell r="AM866" t="e">
            <v>#N/A</v>
          </cell>
          <cell r="AN866" t="e">
            <v>#N/A</v>
          </cell>
          <cell r="AO866" t="str">
            <v>CC Loire &amp; Sillon</v>
          </cell>
          <cell r="AP866" t="str">
            <v>CC Loire &amp; Sillon</v>
          </cell>
          <cell r="AQ866">
            <v>14</v>
          </cell>
          <cell r="AR866">
            <v>2</v>
          </cell>
          <cell r="AS866">
            <v>19</v>
          </cell>
          <cell r="AW866">
            <v>238000</v>
          </cell>
          <cell r="AX866" t="str">
            <v>CDI</v>
          </cell>
          <cell r="AY866" t="str">
            <v>63855G</v>
          </cell>
          <cell r="AZ866" t="str">
            <v>CDI</v>
          </cell>
          <cell r="BA866"/>
          <cell r="BB866"/>
        </row>
        <row r="867">
          <cell r="A867" t="str">
            <v>38629GLS14</v>
          </cell>
          <cell r="B867" t="str">
            <v>38629481</v>
          </cell>
          <cell r="C867" t="str">
            <v>38629</v>
          </cell>
          <cell r="D867" t="str">
            <v>38629PECHENARD</v>
          </cell>
          <cell r="E867" t="str">
            <v>38629CORNET</v>
          </cell>
          <cell r="F867" t="str">
            <v>38629HAMON</v>
          </cell>
          <cell r="G867" t="str">
            <v>38629595500</v>
          </cell>
          <cell r="H867" t="str">
            <v>3862920133G</v>
          </cell>
          <cell r="I867" t="str">
            <v>38629HAMON</v>
          </cell>
          <cell r="J867">
            <v>10</v>
          </cell>
          <cell r="K867">
            <v>40</v>
          </cell>
          <cell r="L867">
            <v>3</v>
          </cell>
          <cell r="M867" t="str">
            <v>PAP</v>
          </cell>
          <cell r="N867">
            <v>38629</v>
          </cell>
          <cell r="O867" t="str">
            <v>GLS14</v>
          </cell>
          <cell r="P867" t="str">
            <v>Campbon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str">
            <v>PECHENARD</v>
          </cell>
          <cell r="W867" t="str">
            <v>CORNET</v>
          </cell>
          <cell r="X867" t="str">
            <v>HAMON</v>
          </cell>
          <cell r="Y867">
            <v>481</v>
          </cell>
          <cell r="AA867" t="e">
            <v>#N/A</v>
          </cell>
          <cell r="AB867" t="e">
            <v>#N/A</v>
          </cell>
          <cell r="AC867" t="e">
            <v>#N/A</v>
          </cell>
          <cell r="AD867">
            <v>9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9</v>
          </cell>
          <cell r="AJ867" t="e">
            <v>#N/A</v>
          </cell>
          <cell r="AK867" t="e">
            <v>#N/A</v>
          </cell>
          <cell r="AL867" t="e">
            <v>#N/A</v>
          </cell>
          <cell r="AM867" t="e">
            <v>#N/A</v>
          </cell>
          <cell r="AN867" t="e">
            <v>#N/A</v>
          </cell>
          <cell r="AO867" t="str">
            <v>CC Loire &amp; Sillon</v>
          </cell>
          <cell r="AP867" t="str">
            <v>CC Loire &amp; Sillon</v>
          </cell>
          <cell r="AQ867">
            <v>15</v>
          </cell>
          <cell r="AR867">
            <v>3</v>
          </cell>
          <cell r="AS867">
            <v>27</v>
          </cell>
          <cell r="AW867">
            <v>595500</v>
          </cell>
          <cell r="AX867" t="str">
            <v>CDI</v>
          </cell>
          <cell r="AY867" t="str">
            <v>20133G</v>
          </cell>
          <cell r="AZ867" t="str">
            <v>CDI</v>
          </cell>
          <cell r="BA867" t="str">
            <v>HAMON</v>
          </cell>
          <cell r="BB867" t="str">
            <v>CDI</v>
          </cell>
        </row>
        <row r="868">
          <cell r="A868" t="str">
            <v>38629GLS16</v>
          </cell>
          <cell r="B868" t="str">
            <v>38629465</v>
          </cell>
          <cell r="C868" t="str">
            <v>38629</v>
          </cell>
          <cell r="D868" t="str">
            <v>38629LAQUITTANT</v>
          </cell>
          <cell r="E868" t="str">
            <v>38629TERRIEN Y</v>
          </cell>
          <cell r="F868" t="str">
            <v>38629</v>
          </cell>
          <cell r="G868" t="str">
            <v>38629446000</v>
          </cell>
          <cell r="H868" t="str">
            <v>3862976098G</v>
          </cell>
          <cell r="I868" t="str">
            <v>38629</v>
          </cell>
          <cell r="J868">
            <v>10</v>
          </cell>
          <cell r="K868">
            <v>40</v>
          </cell>
          <cell r="L868">
            <v>3</v>
          </cell>
          <cell r="M868" t="str">
            <v>PAP</v>
          </cell>
          <cell r="N868">
            <v>38629</v>
          </cell>
          <cell r="O868" t="str">
            <v>GLS16</v>
          </cell>
          <cell r="P868" t="str">
            <v>Pornichet S3 OM</v>
          </cell>
          <cell r="Q868" t="str">
            <v>Saint Denac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str">
            <v>LAQUITTANT</v>
          </cell>
          <cell r="W868" t="str">
            <v>TERRIEN Y</v>
          </cell>
          <cell r="Y868">
            <v>465</v>
          </cell>
          <cell r="AA868" t="e">
            <v>#N/A</v>
          </cell>
          <cell r="AB868" t="e">
            <v>#N/A</v>
          </cell>
          <cell r="AC868"/>
          <cell r="AD868">
            <v>6.5</v>
          </cell>
          <cell r="AE868">
            <v>2</v>
          </cell>
          <cell r="AF868">
            <v>0</v>
          </cell>
          <cell r="AG868">
            <v>0</v>
          </cell>
          <cell r="AH868">
            <v>0</v>
          </cell>
          <cell r="AI868">
            <v>8.5</v>
          </cell>
          <cell r="AJ868" t="e">
            <v>#N/A</v>
          </cell>
          <cell r="AK868" t="e">
            <v>#N/A</v>
          </cell>
          <cell r="AL868" t="e">
            <v>#N/A</v>
          </cell>
          <cell r="AM868" t="e">
            <v>#N/A</v>
          </cell>
          <cell r="AN868" t="e">
            <v>#N/A</v>
          </cell>
          <cell r="AO868" t="str">
            <v>Pornichet</v>
          </cell>
          <cell r="AP868" t="str">
            <v>CARENE</v>
          </cell>
          <cell r="AQ868">
            <v>17</v>
          </cell>
          <cell r="AR868">
            <v>2</v>
          </cell>
          <cell r="AS868">
            <v>17</v>
          </cell>
          <cell r="AW868">
            <v>446000</v>
          </cell>
          <cell r="AX868" t="str">
            <v>CDI</v>
          </cell>
          <cell r="AY868" t="str">
            <v>76098G</v>
          </cell>
          <cell r="AZ868" t="str">
            <v>CDI</v>
          </cell>
          <cell r="BA868"/>
          <cell r="BB868"/>
        </row>
        <row r="869">
          <cell r="A869" t="str">
            <v>38629GLS20</v>
          </cell>
          <cell r="B869" t="str">
            <v>38629357</v>
          </cell>
          <cell r="C869" t="str">
            <v>38629</v>
          </cell>
          <cell r="D869" t="str">
            <v>38629CHERON</v>
          </cell>
          <cell r="E869" t="str">
            <v>38629TERRIEN F</v>
          </cell>
          <cell r="F869" t="str">
            <v>38629</v>
          </cell>
          <cell r="G869" t="str">
            <v>38629CHERON</v>
          </cell>
          <cell r="H869" t="str">
            <v>3862976099G</v>
          </cell>
          <cell r="I869" t="str">
            <v>38629</v>
          </cell>
          <cell r="J869">
            <v>10</v>
          </cell>
          <cell r="K869">
            <v>40</v>
          </cell>
          <cell r="L869">
            <v>3</v>
          </cell>
          <cell r="M869" t="str">
            <v>PAP</v>
          </cell>
          <cell r="N869">
            <v>38629</v>
          </cell>
          <cell r="O869" t="str">
            <v>GLS20</v>
          </cell>
          <cell r="P869" t="str">
            <v>St Joachim S1 OM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 t="str">
            <v>CHERON</v>
          </cell>
          <cell r="W869" t="str">
            <v>TERRIEN F</v>
          </cell>
          <cell r="Y869">
            <v>357</v>
          </cell>
          <cell r="AA869" t="e">
            <v>#N/A</v>
          </cell>
          <cell r="AB869" t="e">
            <v>#N/A</v>
          </cell>
          <cell r="AC869"/>
          <cell r="AD869">
            <v>8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8</v>
          </cell>
          <cell r="AJ869" t="e">
            <v>#N/A</v>
          </cell>
          <cell r="AK869" t="e">
            <v>#N/A</v>
          </cell>
          <cell r="AL869" t="e">
            <v>#N/A</v>
          </cell>
          <cell r="AM869" t="e">
            <v>#N/A</v>
          </cell>
          <cell r="AN869" t="e">
            <v>#N/A</v>
          </cell>
          <cell r="AO869" t="str">
            <v>St Joachim</v>
          </cell>
          <cell r="AP869" t="str">
            <v>CARENE</v>
          </cell>
          <cell r="AQ869">
            <v>21</v>
          </cell>
          <cell r="AR869">
            <v>2</v>
          </cell>
          <cell r="AS869">
            <v>16</v>
          </cell>
          <cell r="AW869" t="str">
            <v>CHERON</v>
          </cell>
          <cell r="AX869" t="str">
            <v>CDI</v>
          </cell>
          <cell r="AY869" t="str">
            <v>76099G</v>
          </cell>
          <cell r="AZ869" t="str">
            <v>CDI</v>
          </cell>
          <cell r="BA869"/>
          <cell r="BB869"/>
        </row>
        <row r="870">
          <cell r="A870" t="str">
            <v>38629BLS1</v>
          </cell>
          <cell r="B870" t="str">
            <v>38629456</v>
          </cell>
          <cell r="C870" t="str">
            <v>38629</v>
          </cell>
          <cell r="D870" t="str">
            <v>38629BERGER</v>
          </cell>
          <cell r="E870" t="str">
            <v>38629FORESTIER</v>
          </cell>
          <cell r="F870" t="str">
            <v>38629</v>
          </cell>
          <cell r="G870" t="str">
            <v>3862967004</v>
          </cell>
          <cell r="H870" t="str">
            <v>38629Forestier</v>
          </cell>
          <cell r="I870" t="str">
            <v>38629</v>
          </cell>
          <cell r="J870">
            <v>10</v>
          </cell>
          <cell r="K870">
            <v>40</v>
          </cell>
          <cell r="L870">
            <v>3</v>
          </cell>
          <cell r="M870" t="str">
            <v>PAP</v>
          </cell>
          <cell r="N870">
            <v>38629</v>
          </cell>
          <cell r="O870" t="str">
            <v>BLS1</v>
          </cell>
          <cell r="P870" t="str">
            <v>Pornic S3 OM+EL</v>
          </cell>
          <cell r="Q870" t="str">
            <v>Pornic GP 1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 t="str">
            <v>BERGER</v>
          </cell>
          <cell r="W870" t="str">
            <v>FORESTIER</v>
          </cell>
          <cell r="Y870">
            <v>456</v>
          </cell>
          <cell r="AA870" t="e">
            <v>#N/A</v>
          </cell>
          <cell r="AB870" t="e">
            <v>#N/A</v>
          </cell>
          <cell r="AC870"/>
          <cell r="AD870">
            <v>7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7</v>
          </cell>
          <cell r="AJ870" t="e">
            <v>#N/A</v>
          </cell>
          <cell r="AK870" t="e">
            <v>#N/A</v>
          </cell>
          <cell r="AL870" t="e">
            <v>#N/A</v>
          </cell>
          <cell r="AM870" t="e">
            <v>#N/A</v>
          </cell>
          <cell r="AN870" t="e">
            <v>#N/A</v>
          </cell>
          <cell r="AO870" t="str">
            <v>Pornic OM</v>
          </cell>
          <cell r="AP870" t="str">
            <v>CC Pornic</v>
          </cell>
          <cell r="AQ870">
            <v>28</v>
          </cell>
          <cell r="AR870">
            <v>2</v>
          </cell>
          <cell r="AS870">
            <v>14</v>
          </cell>
          <cell r="AW870">
            <v>67004</v>
          </cell>
          <cell r="AX870" t="str">
            <v>CDI</v>
          </cell>
          <cell r="AY870" t="str">
            <v>Forestier</v>
          </cell>
          <cell r="AZ870" t="str">
            <v>CDI</v>
          </cell>
          <cell r="BA870"/>
          <cell r="BB870"/>
        </row>
        <row r="871">
          <cell r="A871" t="str">
            <v>38629BLS4</v>
          </cell>
          <cell r="B871" t="str">
            <v>38629311</v>
          </cell>
          <cell r="C871" t="str">
            <v>386297570</v>
          </cell>
          <cell r="D871" t="str">
            <v>38629HERLIDOU</v>
          </cell>
          <cell r="E871" t="str">
            <v>38629ANDRE</v>
          </cell>
          <cell r="F871" t="str">
            <v>38629</v>
          </cell>
          <cell r="G871" t="str">
            <v>38629381010</v>
          </cell>
          <cell r="H871" t="str">
            <v>3862918810</v>
          </cell>
          <cell r="I871" t="str">
            <v>38629</v>
          </cell>
          <cell r="J871">
            <v>10</v>
          </cell>
          <cell r="K871">
            <v>40</v>
          </cell>
          <cell r="L871">
            <v>3</v>
          </cell>
          <cell r="M871" t="str">
            <v>PAP</v>
          </cell>
          <cell r="N871">
            <v>38629</v>
          </cell>
          <cell r="O871" t="str">
            <v>BLS4</v>
          </cell>
          <cell r="P871" t="str">
            <v>P. Rue MontDésir S5</v>
          </cell>
          <cell r="Q871" t="str">
            <v>Pornic ZI OM</v>
          </cell>
          <cell r="R871" t="str">
            <v>P.Rue La Joselière S6</v>
          </cell>
          <cell r="S871" t="str">
            <v>Pornic GP 2</v>
          </cell>
          <cell r="T871">
            <v>0</v>
          </cell>
          <cell r="U871">
            <v>0</v>
          </cell>
          <cell r="V871" t="str">
            <v>HERLIDOU</v>
          </cell>
          <cell r="W871" t="str">
            <v>ANDRE</v>
          </cell>
          <cell r="Y871">
            <v>311</v>
          </cell>
          <cell r="Z871">
            <v>7570</v>
          </cell>
          <cell r="AA871" t="e">
            <v>#N/A</v>
          </cell>
          <cell r="AB871" t="e">
            <v>#N/A</v>
          </cell>
          <cell r="AC871"/>
          <cell r="AD871">
            <v>1</v>
          </cell>
          <cell r="AE871">
            <v>4</v>
          </cell>
          <cell r="AF871">
            <v>1</v>
          </cell>
          <cell r="AG871">
            <v>0</v>
          </cell>
          <cell r="AH871">
            <v>0</v>
          </cell>
          <cell r="AI871">
            <v>6</v>
          </cell>
          <cell r="AJ871" t="e">
            <v>#N/A</v>
          </cell>
          <cell r="AK871" t="e">
            <v>#N/A</v>
          </cell>
          <cell r="AL871" t="e">
            <v>#N/A</v>
          </cell>
          <cell r="AM871" t="e">
            <v>#N/A</v>
          </cell>
          <cell r="AN871" t="e">
            <v>#N/A</v>
          </cell>
          <cell r="AO871" t="str">
            <v>Pornic OM</v>
          </cell>
          <cell r="AP871" t="str">
            <v>CC Pornic</v>
          </cell>
          <cell r="AQ871">
            <v>31</v>
          </cell>
          <cell r="AR871">
            <v>2</v>
          </cell>
          <cell r="AS871">
            <v>12</v>
          </cell>
          <cell r="AW871">
            <v>381010</v>
          </cell>
          <cell r="AX871" t="str">
            <v>CDI</v>
          </cell>
          <cell r="AY871">
            <v>18810</v>
          </cell>
          <cell r="AZ871" t="str">
            <v>CDI</v>
          </cell>
          <cell r="BA871"/>
          <cell r="BB871"/>
        </row>
        <row r="872">
          <cell r="A872" t="str">
            <v>38629BLS6</v>
          </cell>
          <cell r="B872" t="str">
            <v>38629362</v>
          </cell>
          <cell r="C872" t="str">
            <v>38629</v>
          </cell>
          <cell r="D872" t="str">
            <v>38629DIAS DA COSTA</v>
          </cell>
          <cell r="E872" t="str">
            <v>38629TESSIER</v>
          </cell>
          <cell r="F872" t="str">
            <v>38629</v>
          </cell>
          <cell r="G872" t="str">
            <v>38629245303</v>
          </cell>
          <cell r="H872" t="str">
            <v>38629761050</v>
          </cell>
          <cell r="I872" t="str">
            <v>38629</v>
          </cell>
          <cell r="J872">
            <v>10</v>
          </cell>
          <cell r="K872">
            <v>40</v>
          </cell>
          <cell r="L872">
            <v>3</v>
          </cell>
          <cell r="M872" t="str">
            <v>PAP</v>
          </cell>
          <cell r="N872">
            <v>38629</v>
          </cell>
          <cell r="O872" t="str">
            <v>BLS6</v>
          </cell>
          <cell r="P872" t="str">
            <v>Pornic JM S3&amp;S5&amp;S6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str">
            <v>DIAS DA COSTA</v>
          </cell>
          <cell r="W872" t="str">
            <v>TESSIER</v>
          </cell>
          <cell r="Y872">
            <v>362</v>
          </cell>
          <cell r="AA872" t="e">
            <v>#N/A</v>
          </cell>
          <cell r="AB872" t="e">
            <v>#N/A</v>
          </cell>
          <cell r="AC872"/>
          <cell r="AD872">
            <v>8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8</v>
          </cell>
          <cell r="AJ872" t="e">
            <v>#N/A</v>
          </cell>
          <cell r="AK872" t="e">
            <v>#N/A</v>
          </cell>
          <cell r="AL872" t="e">
            <v>#N/A</v>
          </cell>
          <cell r="AM872" t="e">
            <v>#N/A</v>
          </cell>
          <cell r="AN872" t="e">
            <v>#N/A</v>
          </cell>
          <cell r="AO872" t="str">
            <v>Pornic JM</v>
          </cell>
          <cell r="AP872" t="str">
            <v>CC Pornic</v>
          </cell>
          <cell r="AQ872">
            <v>33</v>
          </cell>
          <cell r="AR872">
            <v>2</v>
          </cell>
          <cell r="AS872">
            <v>16</v>
          </cell>
          <cell r="AW872">
            <v>245303</v>
          </cell>
          <cell r="AX872" t="str">
            <v>CDI</v>
          </cell>
          <cell r="AY872">
            <v>761050</v>
          </cell>
          <cell r="AZ872" t="str">
            <v>CDI</v>
          </cell>
          <cell r="BA872"/>
          <cell r="BB872"/>
        </row>
        <row r="873">
          <cell r="A873" t="str">
            <v>38629BLS7</v>
          </cell>
          <cell r="B873" t="str">
            <v>38629298</v>
          </cell>
          <cell r="C873" t="str">
            <v>38629</v>
          </cell>
          <cell r="D873" t="str">
            <v>38629BOISMAIN</v>
          </cell>
          <cell r="E873" t="str">
            <v>38629LEGOLF</v>
          </cell>
          <cell r="F873" t="str">
            <v>38629</v>
          </cell>
          <cell r="G873" t="str">
            <v>3862908820G</v>
          </cell>
          <cell r="H873" t="str">
            <v>38629LEGOLF</v>
          </cell>
          <cell r="I873" t="str">
            <v>38629</v>
          </cell>
          <cell r="J873">
            <v>10</v>
          </cell>
          <cell r="K873">
            <v>40</v>
          </cell>
          <cell r="L873">
            <v>3</v>
          </cell>
          <cell r="M873" t="str">
            <v>PAP</v>
          </cell>
          <cell r="N873">
            <v>38629</v>
          </cell>
          <cell r="O873" t="str">
            <v>BLS7</v>
          </cell>
          <cell r="P873" t="str">
            <v>Pornic S5 EL</v>
          </cell>
          <cell r="Q873" t="str">
            <v>Pornic Secteur Rural Entier</v>
          </cell>
          <cell r="R873" t="str">
            <v>Pornic S6 EL</v>
          </cell>
          <cell r="S873">
            <v>0</v>
          </cell>
          <cell r="T873">
            <v>0</v>
          </cell>
          <cell r="U873">
            <v>0</v>
          </cell>
          <cell r="V873" t="str">
            <v>BOISMAIN</v>
          </cell>
          <cell r="W873" t="str">
            <v>LEGOLF</v>
          </cell>
          <cell r="Y873">
            <v>298</v>
          </cell>
          <cell r="AA873" t="e">
            <v>#N/A</v>
          </cell>
          <cell r="AB873" t="e">
            <v>#N/A</v>
          </cell>
          <cell r="AC873"/>
          <cell r="AD873">
            <v>0</v>
          </cell>
          <cell r="AE873">
            <v>3</v>
          </cell>
          <cell r="AF873">
            <v>0</v>
          </cell>
          <cell r="AG873">
            <v>0</v>
          </cell>
          <cell r="AH873">
            <v>0</v>
          </cell>
          <cell r="AI873">
            <v>3</v>
          </cell>
          <cell r="AJ873" t="e">
            <v>#N/A</v>
          </cell>
          <cell r="AK873" t="e">
            <v>#N/A</v>
          </cell>
          <cell r="AL873" t="e">
            <v>#N/A</v>
          </cell>
          <cell r="AM873" t="e">
            <v>#N/A</v>
          </cell>
          <cell r="AN873" t="e">
            <v>#N/A</v>
          </cell>
          <cell r="AO873" t="str">
            <v>Pornic OM</v>
          </cell>
          <cell r="AP873" t="str">
            <v>CC Pornic</v>
          </cell>
          <cell r="AQ873">
            <v>34</v>
          </cell>
          <cell r="AR873">
            <v>2</v>
          </cell>
          <cell r="AS873">
            <v>6</v>
          </cell>
          <cell r="AW873" t="str">
            <v>08820G</v>
          </cell>
          <cell r="AX873" t="str">
            <v>CDI</v>
          </cell>
          <cell r="AY873" t="str">
            <v>LEGOLF</v>
          </cell>
          <cell r="AZ873" t="str">
            <v>CDI</v>
          </cell>
          <cell r="BA873"/>
          <cell r="BB873"/>
        </row>
        <row r="874">
          <cell r="A874" t="str">
            <v>38629G Marché 1</v>
          </cell>
          <cell r="B874" t="str">
            <v>38629441</v>
          </cell>
          <cell r="C874" t="str">
            <v>38629</v>
          </cell>
          <cell r="D874">
            <v>38629</v>
          </cell>
          <cell r="E874">
            <v>38629</v>
          </cell>
          <cell r="F874">
            <v>38629</v>
          </cell>
          <cell r="G874" t="str">
            <v>3862976094G</v>
          </cell>
          <cell r="H874" t="str">
            <v>38629</v>
          </cell>
          <cell r="I874" t="str">
            <v>38629</v>
          </cell>
          <cell r="J874">
            <v>10</v>
          </cell>
          <cell r="K874">
            <v>40</v>
          </cell>
          <cell r="L874">
            <v>3</v>
          </cell>
          <cell r="M874" t="str">
            <v>PAP</v>
          </cell>
          <cell r="N874">
            <v>38629</v>
          </cell>
          <cell r="O874" t="str">
            <v>G Marché 1</v>
          </cell>
          <cell r="P874" t="str">
            <v>Le Pouliguen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str">
            <v>TERRIEN D</v>
          </cell>
          <cell r="Y874">
            <v>441</v>
          </cell>
          <cell r="AA874" t="e">
            <v>#N/A</v>
          </cell>
          <cell r="AB874"/>
          <cell r="AC874"/>
          <cell r="AD874">
            <v>1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1</v>
          </cell>
          <cell r="AJ874" t="e">
            <v>#N/A</v>
          </cell>
          <cell r="AK874" t="e">
            <v>#N/A</v>
          </cell>
          <cell r="AL874" t="e">
            <v>#N/A</v>
          </cell>
          <cell r="AM874" t="e">
            <v>#N/A</v>
          </cell>
          <cell r="AN874" t="e">
            <v>#N/A</v>
          </cell>
          <cell r="AO874" t="str">
            <v>Marché Le Pouliguen</v>
          </cell>
          <cell r="AP874" t="str">
            <v>MARCHE</v>
          </cell>
          <cell r="AQ874">
            <v>57</v>
          </cell>
          <cell r="AR874">
            <v>1</v>
          </cell>
          <cell r="AS874">
            <v>1</v>
          </cell>
          <cell r="AW874" t="str">
            <v>76094G</v>
          </cell>
          <cell r="AX874" t="str">
            <v>CDI</v>
          </cell>
          <cell r="AY874"/>
          <cell r="AZ874"/>
          <cell r="BA874"/>
          <cell r="BB874"/>
        </row>
        <row r="875">
          <cell r="A875" t="str">
            <v>38629P1</v>
          </cell>
          <cell r="B875" t="str">
            <v>386291341</v>
          </cell>
          <cell r="C875" t="str">
            <v>38629</v>
          </cell>
          <cell r="D875" t="str">
            <v>38629BERNIER D</v>
          </cell>
          <cell r="E875" t="str">
            <v>38629</v>
          </cell>
          <cell r="F875" t="str">
            <v>38629</v>
          </cell>
          <cell r="G875" t="str">
            <v>38629BERNIERD</v>
          </cell>
          <cell r="H875" t="str">
            <v>38629</v>
          </cell>
          <cell r="I875" t="str">
            <v>38629</v>
          </cell>
          <cell r="J875">
            <v>10</v>
          </cell>
          <cell r="K875">
            <v>40</v>
          </cell>
          <cell r="L875">
            <v>3</v>
          </cell>
          <cell r="M875" t="str">
            <v>RED</v>
          </cell>
          <cell r="N875">
            <v>38629</v>
          </cell>
          <cell r="O875" t="str">
            <v>P1</v>
          </cell>
          <cell r="P875" t="str">
            <v>Activité Redon et Carentoir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 t="str">
            <v>4h00</v>
          </cell>
          <cell r="V875" t="str">
            <v>BERNIER D</v>
          </cell>
          <cell r="Y875">
            <v>1341</v>
          </cell>
          <cell r="AQ875">
            <v>55</v>
          </cell>
          <cell r="AR875">
            <v>1</v>
          </cell>
          <cell r="AS875">
            <v>0</v>
          </cell>
          <cell r="AW875" t="str">
            <v>BERNIERD</v>
          </cell>
          <cell r="AX875" t="str">
            <v>CDI</v>
          </cell>
          <cell r="AY875"/>
          <cell r="AZ875"/>
          <cell r="BA875"/>
          <cell r="BB875"/>
        </row>
        <row r="876">
          <cell r="A876" t="str">
            <v>38629PST1</v>
          </cell>
          <cell r="B876" t="str">
            <v>38629</v>
          </cell>
          <cell r="C876" t="str">
            <v>38629</v>
          </cell>
          <cell r="D876" t="str">
            <v>38629MIN KIM</v>
          </cell>
          <cell r="E876" t="str">
            <v>38629</v>
          </cell>
          <cell r="F876" t="str">
            <v>38629</v>
          </cell>
          <cell r="G876" t="str">
            <v>38629MIN KIM</v>
          </cell>
          <cell r="H876" t="str">
            <v>38629</v>
          </cell>
          <cell r="I876" t="str">
            <v>38629</v>
          </cell>
          <cell r="J876">
            <v>10</v>
          </cell>
          <cell r="K876">
            <v>40</v>
          </cell>
          <cell r="L876">
            <v>3</v>
          </cell>
          <cell r="M876" t="str">
            <v>TF</v>
          </cell>
          <cell r="N876">
            <v>38629</v>
          </cell>
          <cell r="O876" t="str">
            <v>PST1</v>
          </cell>
          <cell r="P876" t="str">
            <v>Station Transfert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 t="str">
            <v>7h30 à 16h45</v>
          </cell>
          <cell r="V876" t="str">
            <v>MIN KIM</v>
          </cell>
          <cell r="AQ876">
            <v>47</v>
          </cell>
          <cell r="AR876">
            <v>1</v>
          </cell>
          <cell r="AS876">
            <v>0</v>
          </cell>
          <cell r="AW876" t="str">
            <v>MIN KIM</v>
          </cell>
          <cell r="AX876" t="str">
            <v>CDI</v>
          </cell>
          <cell r="AY876"/>
          <cell r="AZ876"/>
          <cell r="BA876"/>
          <cell r="BB876"/>
        </row>
        <row r="877">
          <cell r="A877" t="str">
            <v>38629PST2</v>
          </cell>
          <cell r="B877" t="str">
            <v>38629</v>
          </cell>
          <cell r="C877" t="str">
            <v>38629</v>
          </cell>
          <cell r="D877" t="str">
            <v>38629FRUND</v>
          </cell>
          <cell r="E877" t="str">
            <v>38629</v>
          </cell>
          <cell r="F877" t="str">
            <v>38629</v>
          </cell>
          <cell r="G877" t="str">
            <v>38629FRUND</v>
          </cell>
          <cell r="H877" t="str">
            <v>38629</v>
          </cell>
          <cell r="I877" t="str">
            <v>38629</v>
          </cell>
          <cell r="J877">
            <v>10</v>
          </cell>
          <cell r="K877">
            <v>40</v>
          </cell>
          <cell r="L877">
            <v>3</v>
          </cell>
          <cell r="M877" t="str">
            <v>TF</v>
          </cell>
          <cell r="N877">
            <v>38629</v>
          </cell>
          <cell r="O877" t="str">
            <v>PST2</v>
          </cell>
          <cell r="P877" t="str">
            <v>Station Transfert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 t="str">
            <v>8h00 à 17h15</v>
          </cell>
          <cell r="V877" t="str">
            <v>FRUND</v>
          </cell>
          <cell r="AQ877">
            <v>48</v>
          </cell>
          <cell r="AR877">
            <v>1</v>
          </cell>
          <cell r="AS877">
            <v>0</v>
          </cell>
          <cell r="AW877" t="str">
            <v>FRUND</v>
          </cell>
          <cell r="AX877" t="str">
            <v>CDI</v>
          </cell>
          <cell r="AY877"/>
          <cell r="AZ877"/>
          <cell r="BA877"/>
          <cell r="BB877"/>
        </row>
        <row r="878">
          <cell r="A878" t="str">
            <v>38629TRP1</v>
          </cell>
          <cell r="B878" t="str">
            <v>38629</v>
          </cell>
          <cell r="C878" t="str">
            <v>38629</v>
          </cell>
          <cell r="D878" t="str">
            <v>38629RYO</v>
          </cell>
          <cell r="E878" t="str">
            <v>38629SEJOURNE</v>
          </cell>
          <cell r="F878" t="str">
            <v>38629</v>
          </cell>
          <cell r="G878" t="str">
            <v>3862968070G</v>
          </cell>
          <cell r="H878" t="str">
            <v>38629703322</v>
          </cell>
          <cell r="I878" t="str">
            <v>38629</v>
          </cell>
          <cell r="J878">
            <v>10</v>
          </cell>
          <cell r="K878">
            <v>40</v>
          </cell>
          <cell r="L878">
            <v>3</v>
          </cell>
          <cell r="M878" t="str">
            <v>TRP</v>
          </cell>
          <cell r="N878">
            <v>38629</v>
          </cell>
          <cell r="O878" t="str">
            <v>TRP1</v>
          </cell>
          <cell r="P878" t="str">
            <v>Agirec</v>
          </cell>
          <cell r="Q878" t="str">
            <v>Cellulose de la Loire</v>
          </cell>
          <cell r="R878">
            <v>0</v>
          </cell>
          <cell r="S878">
            <v>0</v>
          </cell>
          <cell r="T878">
            <v>0</v>
          </cell>
          <cell r="U878" t="str">
            <v>6h00</v>
          </cell>
          <cell r="V878" t="str">
            <v>RYO</v>
          </cell>
          <cell r="W878" t="str">
            <v>SEJOURNE</v>
          </cell>
          <cell r="AQ878">
            <v>50</v>
          </cell>
          <cell r="AR878">
            <v>2</v>
          </cell>
          <cell r="AS878">
            <v>0</v>
          </cell>
          <cell r="AW878" t="str">
            <v>68070G</v>
          </cell>
          <cell r="AX878" t="str">
            <v>CDI</v>
          </cell>
          <cell r="AY878">
            <v>703322</v>
          </cell>
          <cell r="AZ878" t="str">
            <v>CDI</v>
          </cell>
          <cell r="BA878"/>
          <cell r="BB878"/>
        </row>
        <row r="879">
          <cell r="A879" t="str">
            <v>38629TRP3</v>
          </cell>
          <cell r="B879" t="str">
            <v>38629</v>
          </cell>
          <cell r="C879" t="str">
            <v>38629</v>
          </cell>
          <cell r="D879" t="str">
            <v>38629BOURGEOIS</v>
          </cell>
          <cell r="E879" t="str">
            <v>38629FRADIN</v>
          </cell>
          <cell r="F879" t="str">
            <v>38629</v>
          </cell>
          <cell r="G879" t="str">
            <v>38629Bourgeois</v>
          </cell>
          <cell r="H879" t="str">
            <v>3862931421G</v>
          </cell>
          <cell r="I879" t="str">
            <v>38629</v>
          </cell>
          <cell r="J879">
            <v>10</v>
          </cell>
          <cell r="K879">
            <v>40</v>
          </cell>
          <cell r="L879">
            <v>3</v>
          </cell>
          <cell r="M879" t="str">
            <v>TRP</v>
          </cell>
          <cell r="N879">
            <v>38629</v>
          </cell>
          <cell r="O879" t="str">
            <v>TRP3</v>
          </cell>
          <cell r="P879" t="str">
            <v>Transfert OM/DI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 t="str">
            <v>5h30</v>
          </cell>
          <cell r="V879" t="str">
            <v>BOURGEOIS</v>
          </cell>
          <cell r="W879" t="str">
            <v>FRADIN</v>
          </cell>
          <cell r="AQ879">
            <v>52</v>
          </cell>
          <cell r="AR879">
            <v>2</v>
          </cell>
          <cell r="AS879">
            <v>0</v>
          </cell>
          <cell r="AW879" t="str">
            <v>Bourgeois</v>
          </cell>
          <cell r="AX879">
            <v>0</v>
          </cell>
          <cell r="AY879" t="str">
            <v>31421G</v>
          </cell>
          <cell r="AZ879" t="str">
            <v>CDI</v>
          </cell>
          <cell r="BA879"/>
          <cell r="BB879"/>
        </row>
        <row r="880">
          <cell r="A880" t="str">
            <v>38629TRP4</v>
          </cell>
          <cell r="B880" t="str">
            <v>386291319</v>
          </cell>
          <cell r="C880" t="str">
            <v>38629</v>
          </cell>
          <cell r="D880" t="str">
            <v>38629ROBERT</v>
          </cell>
          <cell r="E880" t="str">
            <v>38629</v>
          </cell>
          <cell r="F880" t="str">
            <v>38629</v>
          </cell>
          <cell r="G880" t="str">
            <v>38629ROBERT</v>
          </cell>
          <cell r="H880" t="str">
            <v>38629</v>
          </cell>
          <cell r="I880" t="str">
            <v>38629</v>
          </cell>
          <cell r="J880">
            <v>10</v>
          </cell>
          <cell r="K880">
            <v>40</v>
          </cell>
          <cell r="L880">
            <v>3</v>
          </cell>
          <cell r="M880" t="str">
            <v>TRP</v>
          </cell>
          <cell r="N880">
            <v>38629</v>
          </cell>
          <cell r="O880" t="str">
            <v>TRP4</v>
          </cell>
          <cell r="P880" t="str">
            <v>Broyage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 t="str">
            <v>8h00</v>
          </cell>
          <cell r="V880" t="str">
            <v>ROBERT</v>
          </cell>
          <cell r="Y880">
            <v>1319</v>
          </cell>
          <cell r="AQ880">
            <v>53</v>
          </cell>
          <cell r="AR880">
            <v>1</v>
          </cell>
          <cell r="AS880">
            <v>0</v>
          </cell>
          <cell r="AW880" t="str">
            <v>ROBERT</v>
          </cell>
          <cell r="AX880" t="str">
            <v>CDI</v>
          </cell>
          <cell r="AY880"/>
          <cell r="AZ880"/>
          <cell r="BA880"/>
          <cell r="BB880"/>
        </row>
        <row r="881">
          <cell r="A881" t="str">
            <v>38629VP1</v>
          </cell>
          <cell r="B881" t="str">
            <v>386291442</v>
          </cell>
          <cell r="C881" t="str">
            <v>38629</v>
          </cell>
          <cell r="D881" t="str">
            <v>38629BERTIN</v>
          </cell>
          <cell r="E881" t="str">
            <v>38629</v>
          </cell>
          <cell r="F881" t="str">
            <v>38629</v>
          </cell>
          <cell r="G881" t="str">
            <v>38629Bertin P</v>
          </cell>
          <cell r="H881" t="str">
            <v>38629</v>
          </cell>
          <cell r="I881" t="str">
            <v>38629</v>
          </cell>
          <cell r="J881">
            <v>10</v>
          </cell>
          <cell r="K881">
            <v>40</v>
          </cell>
          <cell r="L881">
            <v>3</v>
          </cell>
          <cell r="M881" t="str">
            <v>VP</v>
          </cell>
          <cell r="N881">
            <v>38629</v>
          </cell>
          <cell r="O881" t="str">
            <v>VP1</v>
          </cell>
          <cell r="P881" t="str">
            <v>Pornicher entier</v>
          </cell>
          <cell r="Q881" t="str">
            <v>La Baule PC</v>
          </cell>
          <cell r="R881" t="str">
            <v>Pays Blanc PC</v>
          </cell>
          <cell r="S881">
            <v>0</v>
          </cell>
          <cell r="T881">
            <v>0</v>
          </cell>
          <cell r="U881" t="str">
            <v>6h00</v>
          </cell>
          <cell r="V881" t="str">
            <v>BERTIN</v>
          </cell>
          <cell r="Y881">
            <v>1442</v>
          </cell>
          <cell r="AQ881">
            <v>40</v>
          </cell>
          <cell r="AR881">
            <v>1</v>
          </cell>
          <cell r="AS881">
            <v>0</v>
          </cell>
          <cell r="AW881" t="str">
            <v>Bertin P</v>
          </cell>
          <cell r="AX881" t="str">
            <v>CDI</v>
          </cell>
          <cell r="AY881"/>
          <cell r="AZ881"/>
          <cell r="BA881"/>
          <cell r="BB881"/>
        </row>
        <row r="882">
          <cell r="A882" t="str">
            <v>38629VP3</v>
          </cell>
          <cell r="B882" t="str">
            <v>38629</v>
          </cell>
          <cell r="C882" t="str">
            <v>38629</v>
          </cell>
          <cell r="D882" t="str">
            <v>38629ROYER</v>
          </cell>
          <cell r="E882" t="str">
            <v>38629MAPPAS</v>
          </cell>
          <cell r="F882" t="str">
            <v>38629</v>
          </cell>
          <cell r="G882" t="e">
            <v>#N/A</v>
          </cell>
          <cell r="H882" t="str">
            <v>38629505507</v>
          </cell>
          <cell r="I882" t="str">
            <v>38629</v>
          </cell>
          <cell r="J882">
            <v>10</v>
          </cell>
          <cell r="K882">
            <v>40</v>
          </cell>
          <cell r="L882">
            <v>3</v>
          </cell>
          <cell r="M882" t="str">
            <v>VP</v>
          </cell>
          <cell r="N882">
            <v>38629</v>
          </cell>
          <cell r="O882" t="str">
            <v>VP3</v>
          </cell>
          <cell r="P882" t="str">
            <v>La vage Borne APV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 t="str">
            <v>7h30</v>
          </cell>
          <cell r="V882" t="str">
            <v>ROYER</v>
          </cell>
          <cell r="W882" t="str">
            <v>MAPPAS</v>
          </cell>
          <cell r="AQ882">
            <v>42</v>
          </cell>
          <cell r="AR882">
            <v>2</v>
          </cell>
          <cell r="AS882">
            <v>0</v>
          </cell>
          <cell r="AW882" t="e">
            <v>#N/A</v>
          </cell>
          <cell r="AX882" t="e">
            <v>#N/A</v>
          </cell>
          <cell r="AY882">
            <v>505507</v>
          </cell>
          <cell r="AZ882" t="str">
            <v>CDI</v>
          </cell>
          <cell r="BA882"/>
          <cell r="BB882"/>
        </row>
        <row r="883">
          <cell r="A883" t="str">
            <v>38629W</v>
          </cell>
          <cell r="B883" t="str">
            <v>38629</v>
          </cell>
          <cell r="C883" t="str">
            <v>38629</v>
          </cell>
          <cell r="D883" t="str">
            <v>38629BRAY</v>
          </cell>
          <cell r="E883" t="str">
            <v>38629HANCKE</v>
          </cell>
          <cell r="F883" t="str">
            <v>38629</v>
          </cell>
          <cell r="G883" t="str">
            <v>38629BRAY</v>
          </cell>
          <cell r="H883" t="str">
            <v>3862937330G</v>
          </cell>
          <cell r="I883" t="str">
            <v>38629</v>
          </cell>
          <cell r="J883">
            <v>10</v>
          </cell>
          <cell r="K883">
            <v>40</v>
          </cell>
          <cell r="L883">
            <v>3</v>
          </cell>
          <cell r="M883" t="str">
            <v>W</v>
          </cell>
          <cell r="N883">
            <v>38629</v>
          </cell>
          <cell r="O883" t="str">
            <v>W</v>
          </cell>
          <cell r="P883" t="str">
            <v>Réparation Borne APV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 t="str">
            <v>8h00</v>
          </cell>
          <cell r="V883" t="str">
            <v>BRAY</v>
          </cell>
          <cell r="W883" t="str">
            <v>HANCKE</v>
          </cell>
          <cell r="AQ883">
            <v>45</v>
          </cell>
          <cell r="AR883">
            <v>2</v>
          </cell>
          <cell r="AS883">
            <v>0</v>
          </cell>
          <cell r="AW883" t="str">
            <v>BRAY</v>
          </cell>
          <cell r="AX883" t="str">
            <v>CDI</v>
          </cell>
          <cell r="AY883" t="str">
            <v>37330G</v>
          </cell>
          <cell r="AZ883" t="str">
            <v>CDI</v>
          </cell>
          <cell r="BA883"/>
          <cell r="BB883"/>
        </row>
        <row r="884">
          <cell r="A884" t="str">
            <v>38629W1</v>
          </cell>
          <cell r="B884" t="str">
            <v>38629</v>
          </cell>
          <cell r="C884" t="str">
            <v>38629</v>
          </cell>
          <cell r="D884" t="str">
            <v>38629LEMASSON</v>
          </cell>
          <cell r="E884" t="str">
            <v>38629LEGUEN</v>
          </cell>
          <cell r="F884" t="str">
            <v>38629</v>
          </cell>
          <cell r="G884" t="str">
            <v>38629LEMASSON</v>
          </cell>
          <cell r="H884" t="str">
            <v>38629LEGUEN</v>
          </cell>
          <cell r="I884" t="str">
            <v>38629</v>
          </cell>
          <cell r="J884">
            <v>10</v>
          </cell>
          <cell r="K884">
            <v>40</v>
          </cell>
          <cell r="L884">
            <v>3</v>
          </cell>
          <cell r="M884" t="str">
            <v>W</v>
          </cell>
          <cell r="N884">
            <v>38629</v>
          </cell>
          <cell r="O884" t="str">
            <v>W1</v>
          </cell>
          <cell r="P884" t="str">
            <v>Entretien espace vert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 t="str">
            <v>8h00</v>
          </cell>
          <cell r="V884" t="str">
            <v>LEMASSON</v>
          </cell>
          <cell r="W884" t="str">
            <v>LEGUEN</v>
          </cell>
          <cell r="AQ884">
            <v>45</v>
          </cell>
          <cell r="AR884">
            <v>2</v>
          </cell>
          <cell r="AS884">
            <v>0</v>
          </cell>
          <cell r="AW884" t="str">
            <v>LEMASSON</v>
          </cell>
          <cell r="AX884" t="str">
            <v>CDI</v>
          </cell>
          <cell r="AY884" t="str">
            <v>LEGUEN</v>
          </cell>
          <cell r="AZ884" t="str">
            <v>CDI</v>
          </cell>
          <cell r="BA884"/>
          <cell r="BB884"/>
        </row>
        <row r="885">
          <cell r="A885" t="str">
            <v>38629W2</v>
          </cell>
          <cell r="B885" t="str">
            <v>38629</v>
          </cell>
          <cell r="C885" t="str">
            <v>38629</v>
          </cell>
          <cell r="D885" t="str">
            <v>38629MALLET</v>
          </cell>
          <cell r="E885" t="str">
            <v>38629</v>
          </cell>
          <cell r="F885" t="str">
            <v>38629</v>
          </cell>
          <cell r="G885" t="str">
            <v>38629502210</v>
          </cell>
          <cell r="H885" t="str">
            <v>38629</v>
          </cell>
          <cell r="I885" t="str">
            <v>38629</v>
          </cell>
          <cell r="J885">
            <v>10</v>
          </cell>
          <cell r="K885">
            <v>40</v>
          </cell>
          <cell r="L885">
            <v>3</v>
          </cell>
          <cell r="M885" t="str">
            <v>W</v>
          </cell>
          <cell r="N885">
            <v>38629</v>
          </cell>
          <cell r="O885" t="str">
            <v>W2</v>
          </cell>
          <cell r="P885" t="str">
            <v>Test CREED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 t="str">
            <v>8h00</v>
          </cell>
          <cell r="V885" t="str">
            <v>MALLET</v>
          </cell>
          <cell r="AQ885">
            <v>45</v>
          </cell>
          <cell r="AR885">
            <v>1</v>
          </cell>
          <cell r="AS885">
            <v>0</v>
          </cell>
          <cell r="AW885">
            <v>502210</v>
          </cell>
          <cell r="AX885" t="str">
            <v>CDI</v>
          </cell>
          <cell r="AY885"/>
          <cell r="AZ885"/>
          <cell r="BA885"/>
          <cell r="BB885"/>
        </row>
        <row r="886">
          <cell r="A886" t="str">
            <v>38630ALS1</v>
          </cell>
          <cell r="B886" t="str">
            <v>386303030</v>
          </cell>
          <cell r="C886" t="str">
            <v>38630</v>
          </cell>
          <cell r="D886" t="str">
            <v>38630LE GOUIC</v>
          </cell>
          <cell r="E886" t="str">
            <v>38630</v>
          </cell>
          <cell r="F886" t="str">
            <v>38630</v>
          </cell>
          <cell r="G886" t="str">
            <v>38630LE GOUIC</v>
          </cell>
          <cell r="H886" t="str">
            <v>38630</v>
          </cell>
          <cell r="I886" t="str">
            <v>38630</v>
          </cell>
          <cell r="J886">
            <v>10</v>
          </cell>
          <cell r="K886">
            <v>40</v>
          </cell>
          <cell r="L886">
            <v>4</v>
          </cell>
          <cell r="M886" t="str">
            <v>APV</v>
          </cell>
          <cell r="N886">
            <v>38630</v>
          </cell>
          <cell r="O886" t="str">
            <v>ALS1</v>
          </cell>
          <cell r="P886" t="str">
            <v>SICAPG OM SNN</v>
          </cell>
          <cell r="Q886" t="str">
            <v>SICAPG JM SNN</v>
          </cell>
          <cell r="R886">
            <v>0</v>
          </cell>
          <cell r="S886">
            <v>0</v>
          </cell>
          <cell r="T886">
            <v>0</v>
          </cell>
          <cell r="U886" t="str">
            <v>6h00</v>
          </cell>
          <cell r="V886" t="str">
            <v>LE GOUIC</v>
          </cell>
          <cell r="Y886">
            <v>3030</v>
          </cell>
          <cell r="AQ886">
            <v>35</v>
          </cell>
          <cell r="AR886">
            <v>1</v>
          </cell>
          <cell r="AS886">
            <v>0</v>
          </cell>
          <cell r="AW886" t="str">
            <v>LE GOUIC</v>
          </cell>
          <cell r="AX886" t="str">
            <v>CDI</v>
          </cell>
          <cell r="AY886"/>
          <cell r="AZ886"/>
          <cell r="BA886"/>
          <cell r="BB886"/>
        </row>
        <row r="887">
          <cell r="A887" t="str">
            <v>38630ALS2</v>
          </cell>
          <cell r="B887" t="str">
            <v>386303063</v>
          </cell>
          <cell r="C887" t="str">
            <v>38630</v>
          </cell>
          <cell r="D887" t="str">
            <v>38630CONRAD</v>
          </cell>
          <cell r="E887" t="str">
            <v>38630</v>
          </cell>
          <cell r="F887" t="str">
            <v>38630</v>
          </cell>
          <cell r="G887" t="str">
            <v>38630CONRAD</v>
          </cell>
          <cell r="H887" t="str">
            <v>38630</v>
          </cell>
          <cell r="I887" t="str">
            <v>38630</v>
          </cell>
          <cell r="J887">
            <v>10</v>
          </cell>
          <cell r="K887">
            <v>40</v>
          </cell>
          <cell r="L887">
            <v>4</v>
          </cell>
          <cell r="M887" t="str">
            <v>APV</v>
          </cell>
          <cell r="N887">
            <v>38630</v>
          </cell>
          <cell r="O887" t="str">
            <v>ALS2</v>
          </cell>
          <cell r="P887" t="str">
            <v>CCPB OM SCH</v>
          </cell>
          <cell r="Q887" t="str">
            <v>CCPB EL SCH</v>
          </cell>
          <cell r="R887" t="str">
            <v>CCPB JM SCH</v>
          </cell>
          <cell r="S887">
            <v>0</v>
          </cell>
          <cell r="T887">
            <v>0</v>
          </cell>
          <cell r="U887" t="str">
            <v>6h00</v>
          </cell>
          <cell r="V887" t="str">
            <v>CONRAD</v>
          </cell>
          <cell r="Y887">
            <v>3063</v>
          </cell>
          <cell r="AQ887">
            <v>36</v>
          </cell>
          <cell r="AR887">
            <v>1</v>
          </cell>
          <cell r="AS887">
            <v>0</v>
          </cell>
          <cell r="AW887" t="str">
            <v>CONRAD</v>
          </cell>
          <cell r="AX887" t="str">
            <v>CDI</v>
          </cell>
          <cell r="AY887"/>
          <cell r="AZ887"/>
          <cell r="BA887"/>
          <cell r="BB887"/>
        </row>
        <row r="888">
          <cell r="A888" t="str">
            <v>38630ALS3</v>
          </cell>
          <cell r="B888" t="str">
            <v>386303197</v>
          </cell>
          <cell r="C888" t="str">
            <v>38630</v>
          </cell>
          <cell r="D888" t="str">
            <v>38630JUSTEAU</v>
          </cell>
          <cell r="E888" t="str">
            <v>38630</v>
          </cell>
          <cell r="F888" t="str">
            <v>38630</v>
          </cell>
          <cell r="G888" t="str">
            <v>38630JUSTEAU</v>
          </cell>
          <cell r="H888" t="str">
            <v>38630</v>
          </cell>
          <cell r="I888" t="str">
            <v>38630</v>
          </cell>
          <cell r="J888">
            <v>10</v>
          </cell>
          <cell r="K888">
            <v>40</v>
          </cell>
          <cell r="L888">
            <v>4</v>
          </cell>
          <cell r="M888" t="str">
            <v>APV</v>
          </cell>
          <cell r="N888">
            <v>38630</v>
          </cell>
          <cell r="O888" t="str">
            <v>ALS3</v>
          </cell>
          <cell r="P888" t="str">
            <v>CARENE JM KING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 t="str">
            <v>6h00</v>
          </cell>
          <cell r="V888" t="str">
            <v>JUSTEAU</v>
          </cell>
          <cell r="Y888">
            <v>3197</v>
          </cell>
          <cell r="AQ888">
            <v>37</v>
          </cell>
          <cell r="AR888">
            <v>1</v>
          </cell>
          <cell r="AS888">
            <v>0</v>
          </cell>
          <cell r="AW888" t="str">
            <v>JUSTEAU</v>
          </cell>
          <cell r="AX888" t="str">
            <v>CDI</v>
          </cell>
          <cell r="AY888"/>
          <cell r="AZ888"/>
          <cell r="BA888"/>
          <cell r="BB888"/>
        </row>
        <row r="889">
          <cell r="A889" t="str">
            <v>38630Conteneurisation</v>
          </cell>
          <cell r="B889" t="str">
            <v>38630</v>
          </cell>
          <cell r="C889" t="str">
            <v>38630</v>
          </cell>
          <cell r="D889" t="str">
            <v>38630VINCENT</v>
          </cell>
          <cell r="E889" t="str">
            <v>38630</v>
          </cell>
          <cell r="F889" t="str">
            <v>38630</v>
          </cell>
          <cell r="G889" t="str">
            <v>38630Vincent</v>
          </cell>
          <cell r="H889" t="str">
            <v>38630</v>
          </cell>
          <cell r="I889" t="str">
            <v>38630</v>
          </cell>
          <cell r="J889">
            <v>10</v>
          </cell>
          <cell r="K889">
            <v>40</v>
          </cell>
          <cell r="L889">
            <v>4</v>
          </cell>
          <cell r="M889" t="str">
            <v>CONTENEURISATION</v>
          </cell>
          <cell r="N889">
            <v>38630</v>
          </cell>
          <cell r="O889" t="str">
            <v>Conteneurisation</v>
          </cell>
          <cell r="P889" t="str">
            <v>CC Pornic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 t="str">
            <v>8h30</v>
          </cell>
          <cell r="V889" t="str">
            <v>VINCENT</v>
          </cell>
          <cell r="AQ889">
            <v>46</v>
          </cell>
          <cell r="AR889">
            <v>1</v>
          </cell>
          <cell r="AS889">
            <v>0</v>
          </cell>
          <cell r="AW889" t="str">
            <v>Vincent</v>
          </cell>
          <cell r="AX889" t="str">
            <v>CDI</v>
          </cell>
          <cell r="AY889"/>
          <cell r="AZ889"/>
          <cell r="BA889"/>
          <cell r="BB889"/>
        </row>
        <row r="890">
          <cell r="A890" t="str">
            <v>38630EMB</v>
          </cell>
          <cell r="B890" t="str">
            <v>38630</v>
          </cell>
          <cell r="C890" t="str">
            <v>38630</v>
          </cell>
          <cell r="D890" t="str">
            <v>38630CRENN</v>
          </cell>
          <cell r="E890" t="str">
            <v>38630</v>
          </cell>
          <cell r="F890" t="str">
            <v>38630</v>
          </cell>
          <cell r="G890" t="str">
            <v>38630CRENN</v>
          </cell>
          <cell r="H890" t="str">
            <v>38630</v>
          </cell>
          <cell r="I890" t="str">
            <v>38630</v>
          </cell>
          <cell r="J890">
            <v>10</v>
          </cell>
          <cell r="K890">
            <v>40</v>
          </cell>
          <cell r="L890">
            <v>4</v>
          </cell>
          <cell r="M890" t="str">
            <v>EMB</v>
          </cell>
          <cell r="N890">
            <v>38630</v>
          </cell>
          <cell r="O890" t="str">
            <v>EMB</v>
          </cell>
          <cell r="P890" t="str">
            <v>Embauche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 t="str">
            <v>4h00</v>
          </cell>
          <cell r="V890" t="str">
            <v>CRENN</v>
          </cell>
          <cell r="AQ890">
            <v>1</v>
          </cell>
          <cell r="AR890">
            <v>1</v>
          </cell>
          <cell r="AS890">
            <v>0</v>
          </cell>
          <cell r="AW890" t="str">
            <v>CRENN</v>
          </cell>
          <cell r="AX890" t="str">
            <v>CDI</v>
          </cell>
          <cell r="AY890"/>
          <cell r="AZ890"/>
          <cell r="BA890"/>
          <cell r="BB890"/>
        </row>
        <row r="891">
          <cell r="A891" t="str">
            <v>38630GLS2</v>
          </cell>
          <cell r="B891" t="str">
            <v>38630466</v>
          </cell>
          <cell r="C891" t="str">
            <v>38630</v>
          </cell>
          <cell r="D891" t="str">
            <v>38630BAUDOUIN</v>
          </cell>
          <cell r="E891" t="str">
            <v>38630CORNET</v>
          </cell>
          <cell r="F891" t="str">
            <v>38630</v>
          </cell>
          <cell r="G891" t="str">
            <v>3863055213</v>
          </cell>
          <cell r="H891" t="str">
            <v>3863020133G</v>
          </cell>
          <cell r="I891" t="str">
            <v>38630</v>
          </cell>
          <cell r="J891">
            <v>10</v>
          </cell>
          <cell r="K891">
            <v>40</v>
          </cell>
          <cell r="L891">
            <v>4</v>
          </cell>
          <cell r="M891" t="str">
            <v>PAP</v>
          </cell>
          <cell r="N891">
            <v>38630</v>
          </cell>
          <cell r="O891" t="str">
            <v>GLS2</v>
          </cell>
          <cell r="P891" t="str">
            <v>Le Croisic S3 OM+EL</v>
          </cell>
          <cell r="Q891" t="str">
            <v>Guérande Clis OM+EL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str">
            <v>BAUDOUIN</v>
          </cell>
          <cell r="W891" t="str">
            <v>CORNET</v>
          </cell>
          <cell r="Y891">
            <v>466</v>
          </cell>
          <cell r="AA891" t="e">
            <v>#N/A</v>
          </cell>
          <cell r="AB891" t="e">
            <v>#N/A</v>
          </cell>
          <cell r="AC891"/>
          <cell r="AD891">
            <v>3.5</v>
          </cell>
          <cell r="AE891">
            <v>5</v>
          </cell>
          <cell r="AF891">
            <v>0</v>
          </cell>
          <cell r="AG891">
            <v>0</v>
          </cell>
          <cell r="AH891">
            <v>0</v>
          </cell>
          <cell r="AI891">
            <v>8.5</v>
          </cell>
          <cell r="AJ891" t="e">
            <v>#N/A</v>
          </cell>
          <cell r="AK891" t="e">
            <v>#N/A</v>
          </cell>
          <cell r="AL891" t="e">
            <v>#N/A</v>
          </cell>
          <cell r="AM891" t="e">
            <v>#N/A</v>
          </cell>
          <cell r="AN891" t="e">
            <v>#N/A</v>
          </cell>
          <cell r="AO891" t="str">
            <v>Le Croisic</v>
          </cell>
          <cell r="AP891" t="str">
            <v>SICAPG</v>
          </cell>
          <cell r="AQ891">
            <v>3</v>
          </cell>
          <cell r="AR891">
            <v>2</v>
          </cell>
          <cell r="AS891">
            <v>17</v>
          </cell>
          <cell r="AW891">
            <v>55213</v>
          </cell>
          <cell r="AX891" t="str">
            <v>CDI</v>
          </cell>
          <cell r="AY891" t="str">
            <v>20133G</v>
          </cell>
          <cell r="AZ891" t="str">
            <v>CDI</v>
          </cell>
          <cell r="BA891"/>
          <cell r="BB891"/>
        </row>
        <row r="892">
          <cell r="A892" t="str">
            <v>38630GLS6</v>
          </cell>
          <cell r="B892" t="str">
            <v>38630500</v>
          </cell>
          <cell r="C892" t="str">
            <v>38630</v>
          </cell>
          <cell r="D892" t="str">
            <v>38630PELLETIER</v>
          </cell>
          <cell r="E892" t="str">
            <v>38630CHERON</v>
          </cell>
          <cell r="F892" t="str">
            <v>38630</v>
          </cell>
          <cell r="G892" t="str">
            <v>38630597620</v>
          </cell>
          <cell r="H892" t="str">
            <v>38630CHERON</v>
          </cell>
          <cell r="I892" t="str">
            <v>38630</v>
          </cell>
          <cell r="J892">
            <v>10</v>
          </cell>
          <cell r="K892">
            <v>40</v>
          </cell>
          <cell r="L892">
            <v>4</v>
          </cell>
          <cell r="M892" t="str">
            <v>PAP</v>
          </cell>
          <cell r="N892">
            <v>38630</v>
          </cell>
          <cell r="O892" t="str">
            <v>GLS6</v>
          </cell>
          <cell r="P892" t="str">
            <v>St Malo Guersac OM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str">
            <v>PELLETIER</v>
          </cell>
          <cell r="W892" t="str">
            <v>CHERON</v>
          </cell>
          <cell r="Y892">
            <v>500</v>
          </cell>
          <cell r="AA892" t="e">
            <v>#N/A</v>
          </cell>
          <cell r="AB892" t="e">
            <v>#N/A</v>
          </cell>
          <cell r="AC892"/>
          <cell r="AD892">
            <v>8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8</v>
          </cell>
          <cell r="AJ892" t="e">
            <v>#N/A</v>
          </cell>
          <cell r="AK892" t="e">
            <v>#N/A</v>
          </cell>
          <cell r="AL892" t="e">
            <v>#N/A</v>
          </cell>
          <cell r="AM892" t="e">
            <v>#N/A</v>
          </cell>
          <cell r="AN892" t="e">
            <v>#N/A</v>
          </cell>
          <cell r="AO892" t="str">
            <v>St Malo</v>
          </cell>
          <cell r="AP892" t="str">
            <v>CARENE</v>
          </cell>
          <cell r="AQ892">
            <v>7</v>
          </cell>
          <cell r="AR892">
            <v>2</v>
          </cell>
          <cell r="AS892">
            <v>16</v>
          </cell>
          <cell r="AW892">
            <v>597620</v>
          </cell>
          <cell r="AX892" t="str">
            <v>CDI</v>
          </cell>
          <cell r="AY892" t="str">
            <v>CHERON</v>
          </cell>
          <cell r="AZ892" t="str">
            <v>CDI</v>
          </cell>
          <cell r="BA892"/>
          <cell r="BB892"/>
        </row>
        <row r="893">
          <cell r="A893" t="str">
            <v>38630GLS10</v>
          </cell>
          <cell r="B893" t="str">
            <v>38630438</v>
          </cell>
          <cell r="C893" t="str">
            <v>38630LOC</v>
          </cell>
          <cell r="D893" t="str">
            <v>38630LOGODIN</v>
          </cell>
          <cell r="E893" t="str">
            <v>38630RIO</v>
          </cell>
          <cell r="F893" t="str">
            <v>38630</v>
          </cell>
          <cell r="G893" t="str">
            <v>3863048500G</v>
          </cell>
          <cell r="H893" t="str">
            <v>3863066258G</v>
          </cell>
          <cell r="I893" t="str">
            <v>38630</v>
          </cell>
          <cell r="J893">
            <v>10</v>
          </cell>
          <cell r="K893">
            <v>40</v>
          </cell>
          <cell r="L893">
            <v>4</v>
          </cell>
          <cell r="M893" t="str">
            <v>PAP</v>
          </cell>
          <cell r="N893">
            <v>38630</v>
          </cell>
          <cell r="O893" t="str">
            <v>GLS10</v>
          </cell>
          <cell r="P893" t="str">
            <v>Guérande Intramuros EL</v>
          </cell>
          <cell r="Q893" t="str">
            <v>Piriac Campagne OM+El</v>
          </cell>
          <cell r="R893" t="str">
            <v>Mesquer Campagne OM+El</v>
          </cell>
          <cell r="S893">
            <v>0</v>
          </cell>
          <cell r="T893">
            <v>0</v>
          </cell>
          <cell r="U893">
            <v>0</v>
          </cell>
          <cell r="V893" t="str">
            <v>LOGODIN</v>
          </cell>
          <cell r="W893" t="str">
            <v>RIO</v>
          </cell>
          <cell r="Y893">
            <v>438</v>
          </cell>
          <cell r="Z893" t="str">
            <v>LOC</v>
          </cell>
          <cell r="AA893" t="e">
            <v>#N/A</v>
          </cell>
          <cell r="AB893" t="e">
            <v>#N/A</v>
          </cell>
          <cell r="AC893"/>
          <cell r="AD893">
            <v>1</v>
          </cell>
          <cell r="AE893">
            <v>4</v>
          </cell>
          <cell r="AF893">
            <v>4</v>
          </cell>
          <cell r="AG893">
            <v>0</v>
          </cell>
          <cell r="AH893">
            <v>0</v>
          </cell>
          <cell r="AI893">
            <v>9</v>
          </cell>
          <cell r="AJ893" t="e">
            <v>#N/A</v>
          </cell>
          <cell r="AK893" t="e">
            <v>#N/A</v>
          </cell>
          <cell r="AL893" t="e">
            <v>#N/A</v>
          </cell>
          <cell r="AM893" t="e">
            <v>#N/A</v>
          </cell>
          <cell r="AN893" t="e">
            <v>#N/A</v>
          </cell>
          <cell r="AO893" t="str">
            <v>Guérande</v>
          </cell>
          <cell r="AP893" t="str">
            <v>SICAPG</v>
          </cell>
          <cell r="AQ893">
            <v>11</v>
          </cell>
          <cell r="AR893">
            <v>2</v>
          </cell>
          <cell r="AS893">
            <v>18</v>
          </cell>
          <cell r="AW893" t="str">
            <v>48500G</v>
          </cell>
          <cell r="AX893" t="str">
            <v>CDI</v>
          </cell>
          <cell r="AY893" t="str">
            <v>66258G</v>
          </cell>
          <cell r="AZ893" t="str">
            <v>CDI</v>
          </cell>
          <cell r="BA893"/>
          <cell r="BB893"/>
        </row>
        <row r="894">
          <cell r="A894" t="str">
            <v>38630GLS12</v>
          </cell>
          <cell r="B894" t="str">
            <v>38630441</v>
          </cell>
          <cell r="C894" t="str">
            <v>38630358</v>
          </cell>
          <cell r="D894" t="str">
            <v>38630PECHENARD</v>
          </cell>
          <cell r="E894" t="str">
            <v>38630TREHUDIC</v>
          </cell>
          <cell r="F894" t="str">
            <v>38630</v>
          </cell>
          <cell r="G894" t="str">
            <v>38630595500</v>
          </cell>
          <cell r="H894" t="str">
            <v>38630777701</v>
          </cell>
          <cell r="I894" t="str">
            <v>38630</v>
          </cell>
          <cell r="J894">
            <v>10</v>
          </cell>
          <cell r="K894">
            <v>40</v>
          </cell>
          <cell r="L894">
            <v>4</v>
          </cell>
          <cell r="M894" t="str">
            <v>PAP</v>
          </cell>
          <cell r="N894">
            <v>38630</v>
          </cell>
          <cell r="O894" t="str">
            <v>GLS12</v>
          </cell>
          <cell r="P894" t="str">
            <v>Guérande Intramuros OM</v>
          </cell>
          <cell r="Q894" t="str">
            <v>Guérande Saillé OM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str">
            <v>PECHENARD</v>
          </cell>
          <cell r="W894" t="str">
            <v>TREHUDIC</v>
          </cell>
          <cell r="Y894">
            <v>441</v>
          </cell>
          <cell r="Z894">
            <v>358</v>
          </cell>
          <cell r="AA894" t="e">
            <v>#N/A</v>
          </cell>
          <cell r="AB894" t="e">
            <v>#N/A</v>
          </cell>
          <cell r="AC894"/>
          <cell r="AD894">
            <v>2</v>
          </cell>
          <cell r="AE894">
            <v>6</v>
          </cell>
          <cell r="AF894">
            <v>0</v>
          </cell>
          <cell r="AG894">
            <v>0</v>
          </cell>
          <cell r="AH894">
            <v>0</v>
          </cell>
          <cell r="AI894">
            <v>8</v>
          </cell>
          <cell r="AJ894" t="e">
            <v>#N/A</v>
          </cell>
          <cell r="AK894" t="e">
            <v>#N/A</v>
          </cell>
          <cell r="AL894" t="e">
            <v>#N/A</v>
          </cell>
          <cell r="AM894" t="e">
            <v>#N/A</v>
          </cell>
          <cell r="AN894" t="e">
            <v>#N/A</v>
          </cell>
          <cell r="AO894" t="str">
            <v>Guérande</v>
          </cell>
          <cell r="AP894" t="str">
            <v>SICAPG</v>
          </cell>
          <cell r="AQ894">
            <v>13</v>
          </cell>
          <cell r="AR894">
            <v>2</v>
          </cell>
          <cell r="AS894">
            <v>16</v>
          </cell>
          <cell r="AW894">
            <v>595500</v>
          </cell>
          <cell r="AX894" t="str">
            <v>CDI</v>
          </cell>
          <cell r="AY894">
            <v>777701</v>
          </cell>
          <cell r="AZ894" t="str">
            <v>CDI</v>
          </cell>
          <cell r="BA894"/>
          <cell r="BB894"/>
        </row>
        <row r="895">
          <cell r="A895" t="str">
            <v>38630GLS16</v>
          </cell>
          <cell r="B895" t="str">
            <v>38630465</v>
          </cell>
          <cell r="C895" t="str">
            <v>38630</v>
          </cell>
          <cell r="D895" t="str">
            <v>38630LAQUITTANT</v>
          </cell>
          <cell r="E895" t="str">
            <v>38630MARICHAL S</v>
          </cell>
          <cell r="F895" t="str">
            <v>38630</v>
          </cell>
          <cell r="G895" t="str">
            <v>38630446000</v>
          </cell>
          <cell r="H895" t="str">
            <v>38630MARICHAL</v>
          </cell>
          <cell r="I895" t="str">
            <v>38630</v>
          </cell>
          <cell r="J895">
            <v>10</v>
          </cell>
          <cell r="K895">
            <v>40</v>
          </cell>
          <cell r="L895">
            <v>4</v>
          </cell>
          <cell r="M895" t="str">
            <v>PAP</v>
          </cell>
          <cell r="N895">
            <v>38630</v>
          </cell>
          <cell r="O895" t="str">
            <v>GLS16</v>
          </cell>
          <cell r="P895" t="str">
            <v>Pornichet S1/1 OM</v>
          </cell>
          <cell r="Q895" t="str">
            <v>Pornichet S2/1 EL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str">
            <v>LAQUITTANT</v>
          </cell>
          <cell r="W895" t="str">
            <v>MARICHAL S</v>
          </cell>
          <cell r="Y895">
            <v>465</v>
          </cell>
          <cell r="AA895" t="e">
            <v>#N/A</v>
          </cell>
          <cell r="AB895" t="e">
            <v>#N/A</v>
          </cell>
          <cell r="AC895"/>
          <cell r="AD895">
            <v>8.5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8.5</v>
          </cell>
          <cell r="AJ895" t="e">
            <v>#N/A</v>
          </cell>
          <cell r="AK895" t="e">
            <v>#N/A</v>
          </cell>
          <cell r="AL895" t="e">
            <v>#N/A</v>
          </cell>
          <cell r="AM895" t="e">
            <v>#N/A</v>
          </cell>
          <cell r="AN895" t="e">
            <v>#N/A</v>
          </cell>
          <cell r="AO895" t="str">
            <v>Pornichet</v>
          </cell>
          <cell r="AP895" t="str">
            <v>CARENE</v>
          </cell>
          <cell r="AQ895">
            <v>17</v>
          </cell>
          <cell r="AR895">
            <v>2</v>
          </cell>
          <cell r="AS895">
            <v>17</v>
          </cell>
          <cell r="AW895">
            <v>446000</v>
          </cell>
          <cell r="AX895" t="str">
            <v>CDI</v>
          </cell>
          <cell r="AY895" t="str">
            <v>MARICHAL</v>
          </cell>
          <cell r="AZ895" t="str">
            <v>CDI</v>
          </cell>
          <cell r="BA895"/>
          <cell r="BB895"/>
        </row>
        <row r="896">
          <cell r="A896" t="str">
            <v>38630GLS17</v>
          </cell>
          <cell r="B896" t="str">
            <v>38630490</v>
          </cell>
          <cell r="C896" t="str">
            <v>38630</v>
          </cell>
          <cell r="D896" t="str">
            <v>38630TERRIEN Y</v>
          </cell>
          <cell r="E896" t="str">
            <v>38630LEVESQUE R</v>
          </cell>
          <cell r="F896" t="str">
            <v>38630</v>
          </cell>
          <cell r="G896" t="str">
            <v>3863076098G</v>
          </cell>
          <cell r="H896" t="str">
            <v>38630475256</v>
          </cell>
          <cell r="I896" t="str">
            <v>38630</v>
          </cell>
          <cell r="J896">
            <v>10</v>
          </cell>
          <cell r="K896">
            <v>40</v>
          </cell>
          <cell r="L896">
            <v>4</v>
          </cell>
          <cell r="M896" t="str">
            <v>PAP</v>
          </cell>
          <cell r="N896">
            <v>38630</v>
          </cell>
          <cell r="O896" t="str">
            <v>GLS17</v>
          </cell>
          <cell r="P896" t="str">
            <v>Pornichet S1/2 OM</v>
          </cell>
          <cell r="Q896" t="str">
            <v>Pornichet S2/2 EL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 t="str">
            <v>TERRIEN Y</v>
          </cell>
          <cell r="W896" t="str">
            <v>LEVESQUE R</v>
          </cell>
          <cell r="Y896">
            <v>490</v>
          </cell>
          <cell r="AA896" t="e">
            <v>#N/A</v>
          </cell>
          <cell r="AB896" t="e">
            <v>#N/A</v>
          </cell>
          <cell r="AC896"/>
          <cell r="AD896">
            <v>9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9</v>
          </cell>
          <cell r="AJ896" t="e">
            <v>#N/A</v>
          </cell>
          <cell r="AK896" t="e">
            <v>#N/A</v>
          </cell>
          <cell r="AL896" t="e">
            <v>#N/A</v>
          </cell>
          <cell r="AM896" t="e">
            <v>#N/A</v>
          </cell>
          <cell r="AN896" t="e">
            <v>#N/A</v>
          </cell>
          <cell r="AO896" t="str">
            <v>Pornichet</v>
          </cell>
          <cell r="AP896" t="str">
            <v>CARENE</v>
          </cell>
          <cell r="AQ896">
            <v>18</v>
          </cell>
          <cell r="AR896">
            <v>2</v>
          </cell>
          <cell r="AS896">
            <v>18</v>
          </cell>
          <cell r="AW896" t="str">
            <v>76098G</v>
          </cell>
          <cell r="AX896" t="str">
            <v>CDI</v>
          </cell>
          <cell r="AY896">
            <v>475256</v>
          </cell>
          <cell r="AZ896" t="str">
            <v>CDI</v>
          </cell>
          <cell r="BA896"/>
          <cell r="BB896"/>
        </row>
        <row r="897">
          <cell r="A897" t="str">
            <v>38630GLS20</v>
          </cell>
          <cell r="B897" t="str">
            <v>38630357</v>
          </cell>
          <cell r="C897" t="str">
            <v>38630</v>
          </cell>
          <cell r="D897" t="str">
            <v>38630GRAVE</v>
          </cell>
          <cell r="E897" t="str">
            <v>38630QUELLARD</v>
          </cell>
          <cell r="F897" t="str">
            <v>38630</v>
          </cell>
          <cell r="G897" t="str">
            <v>38630GRAVE</v>
          </cell>
          <cell r="H897" t="str">
            <v>3863063855G</v>
          </cell>
          <cell r="I897" t="str">
            <v>38630</v>
          </cell>
          <cell r="J897">
            <v>10</v>
          </cell>
          <cell r="K897">
            <v>40</v>
          </cell>
          <cell r="L897">
            <v>4</v>
          </cell>
          <cell r="M897" t="str">
            <v>PAP</v>
          </cell>
          <cell r="N897">
            <v>38630</v>
          </cell>
          <cell r="O897" t="str">
            <v>GLS20</v>
          </cell>
          <cell r="P897" t="str">
            <v>Trignac S2 OM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str">
            <v>GRAVE</v>
          </cell>
          <cell r="W897" t="str">
            <v>QUELLARD</v>
          </cell>
          <cell r="Y897">
            <v>357</v>
          </cell>
          <cell r="AA897" t="e">
            <v>#N/A</v>
          </cell>
          <cell r="AB897" t="e">
            <v>#N/A</v>
          </cell>
          <cell r="AC897"/>
          <cell r="AD897">
            <v>7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7</v>
          </cell>
          <cell r="AJ897" t="e">
            <v>#N/A</v>
          </cell>
          <cell r="AK897" t="e">
            <v>#N/A</v>
          </cell>
          <cell r="AL897" t="e">
            <v>#N/A</v>
          </cell>
          <cell r="AM897" t="e">
            <v>#N/A</v>
          </cell>
          <cell r="AN897" t="e">
            <v>#N/A</v>
          </cell>
          <cell r="AO897" t="str">
            <v>Trignac</v>
          </cell>
          <cell r="AP897" t="str">
            <v>CARENE</v>
          </cell>
          <cell r="AQ897">
            <v>21</v>
          </cell>
          <cell r="AR897">
            <v>2</v>
          </cell>
          <cell r="AS897">
            <v>14</v>
          </cell>
          <cell r="AW897" t="str">
            <v>GRAVE</v>
          </cell>
          <cell r="AX897" t="str">
            <v>CDI</v>
          </cell>
          <cell r="AY897" t="str">
            <v>63855G</v>
          </cell>
          <cell r="AZ897" t="str">
            <v>CDI</v>
          </cell>
          <cell r="BA897"/>
          <cell r="BB897"/>
        </row>
        <row r="898">
          <cell r="A898" t="str">
            <v>38630BLS1</v>
          </cell>
          <cell r="B898" t="str">
            <v>38630456</v>
          </cell>
          <cell r="C898" t="str">
            <v>38630</v>
          </cell>
          <cell r="D898" t="str">
            <v>38630BERGER</v>
          </cell>
          <cell r="E898" t="str">
            <v>38630FORESTIER</v>
          </cell>
          <cell r="F898" t="str">
            <v>38630</v>
          </cell>
          <cell r="G898" t="str">
            <v>3863067004</v>
          </cell>
          <cell r="H898" t="str">
            <v>38630Forestier</v>
          </cell>
          <cell r="I898" t="str">
            <v>38630</v>
          </cell>
          <cell r="J898">
            <v>10</v>
          </cell>
          <cell r="K898">
            <v>40</v>
          </cell>
          <cell r="L898">
            <v>4</v>
          </cell>
          <cell r="M898" t="str">
            <v>PAP</v>
          </cell>
          <cell r="N898">
            <v>38630</v>
          </cell>
          <cell r="O898" t="str">
            <v>BLS1</v>
          </cell>
          <cell r="P898" t="str">
            <v>Pornic S7 OM+EL</v>
          </cell>
          <cell r="Q898" t="str">
            <v>Pornic GP 1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str">
            <v>BERGER</v>
          </cell>
          <cell r="W898" t="str">
            <v>FORESTIER</v>
          </cell>
          <cell r="Y898">
            <v>456</v>
          </cell>
          <cell r="AA898" t="e">
            <v>#N/A</v>
          </cell>
          <cell r="AB898" t="e">
            <v>#N/A</v>
          </cell>
          <cell r="AC898"/>
          <cell r="AD898">
            <v>8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8</v>
          </cell>
          <cell r="AJ898" t="e">
            <v>#N/A</v>
          </cell>
          <cell r="AK898" t="e">
            <v>#N/A</v>
          </cell>
          <cell r="AL898" t="e">
            <v>#N/A</v>
          </cell>
          <cell r="AM898" t="e">
            <v>#N/A</v>
          </cell>
          <cell r="AN898" t="e">
            <v>#N/A</v>
          </cell>
          <cell r="AO898" t="str">
            <v>Pornic OM</v>
          </cell>
          <cell r="AP898" t="str">
            <v>CC Pornic</v>
          </cell>
          <cell r="AQ898">
            <v>28</v>
          </cell>
          <cell r="AR898">
            <v>2</v>
          </cell>
          <cell r="AS898">
            <v>16</v>
          </cell>
          <cell r="AW898">
            <v>67004</v>
          </cell>
          <cell r="AX898" t="str">
            <v>CDI</v>
          </cell>
          <cell r="AY898" t="str">
            <v>Forestier</v>
          </cell>
          <cell r="AZ898" t="str">
            <v>CDI</v>
          </cell>
          <cell r="BA898"/>
          <cell r="BB898"/>
        </row>
        <row r="899">
          <cell r="A899" t="str">
            <v>38630BLS5</v>
          </cell>
          <cell r="B899" t="str">
            <v>38630311</v>
          </cell>
          <cell r="C899" t="str">
            <v>386307570</v>
          </cell>
          <cell r="D899" t="str">
            <v>38630HERLIDOU</v>
          </cell>
          <cell r="E899" t="str">
            <v>38630ANDRE</v>
          </cell>
          <cell r="F899" t="str">
            <v>38630</v>
          </cell>
          <cell r="G899" t="str">
            <v>38630381010</v>
          </cell>
          <cell r="H899" t="str">
            <v>3863018810</v>
          </cell>
          <cell r="I899" t="str">
            <v>38630</v>
          </cell>
          <cell r="J899">
            <v>10</v>
          </cell>
          <cell r="K899">
            <v>40</v>
          </cell>
          <cell r="L899">
            <v>4</v>
          </cell>
          <cell r="M899" t="str">
            <v>PAP</v>
          </cell>
          <cell r="N899">
            <v>38630</v>
          </cell>
          <cell r="O899" t="str">
            <v>BLS5</v>
          </cell>
          <cell r="P899" t="str">
            <v>Pornic Corbeilles</v>
          </cell>
          <cell r="Q899" t="str">
            <v>Pornic GP 2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str">
            <v>HERLIDOU</v>
          </cell>
          <cell r="W899" t="str">
            <v>ANDRE</v>
          </cell>
          <cell r="Y899">
            <v>311</v>
          </cell>
          <cell r="Z899">
            <v>7570</v>
          </cell>
          <cell r="AA899" t="e">
            <v>#N/A</v>
          </cell>
          <cell r="AB899" t="e">
            <v>#N/A</v>
          </cell>
          <cell r="AC899"/>
          <cell r="AD899">
            <v>8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8</v>
          </cell>
          <cell r="AJ899" t="e">
            <v>#N/A</v>
          </cell>
          <cell r="AK899" t="e">
            <v>#N/A</v>
          </cell>
          <cell r="AL899" t="e">
            <v>#N/A</v>
          </cell>
          <cell r="AM899" t="e">
            <v>#N/A</v>
          </cell>
          <cell r="AN899" t="e">
            <v>#N/A</v>
          </cell>
          <cell r="AO899" t="str">
            <v>Pornic Corbeilles</v>
          </cell>
          <cell r="AP899" t="str">
            <v>CC Pornic</v>
          </cell>
          <cell r="AQ899">
            <v>32</v>
          </cell>
          <cell r="AR899">
            <v>2</v>
          </cell>
          <cell r="AS899">
            <v>16</v>
          </cell>
          <cell r="AW899">
            <v>381010</v>
          </cell>
          <cell r="AX899" t="str">
            <v>CDI</v>
          </cell>
          <cell r="AY899">
            <v>18810</v>
          </cell>
          <cell r="AZ899" t="str">
            <v>CDI</v>
          </cell>
          <cell r="BA899"/>
          <cell r="BB899"/>
        </row>
        <row r="900">
          <cell r="A900" t="str">
            <v>38630BLS6</v>
          </cell>
          <cell r="B900" t="str">
            <v>38630310</v>
          </cell>
          <cell r="C900" t="str">
            <v>38630</v>
          </cell>
          <cell r="D900" t="str">
            <v>38630DIAS DA COSTA</v>
          </cell>
          <cell r="E900" t="str">
            <v>38630TESSIER</v>
          </cell>
          <cell r="F900" t="str">
            <v>38630</v>
          </cell>
          <cell r="G900" t="str">
            <v>38630245303</v>
          </cell>
          <cell r="H900" t="str">
            <v>38630761050</v>
          </cell>
          <cell r="I900" t="str">
            <v>38630</v>
          </cell>
          <cell r="J900">
            <v>10</v>
          </cell>
          <cell r="K900">
            <v>40</v>
          </cell>
          <cell r="L900">
            <v>4</v>
          </cell>
          <cell r="M900" t="str">
            <v>PAP</v>
          </cell>
          <cell r="N900">
            <v>38630</v>
          </cell>
          <cell r="O900" t="str">
            <v>BLS6</v>
          </cell>
          <cell r="P900" t="str">
            <v>Pornic JM S7&amp;S9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str">
            <v>DIAS DA COSTA</v>
          </cell>
          <cell r="W900" t="str">
            <v>TESSIER</v>
          </cell>
          <cell r="Y900">
            <v>310</v>
          </cell>
          <cell r="AA900" t="e">
            <v>#N/A</v>
          </cell>
          <cell r="AB900" t="e">
            <v>#N/A</v>
          </cell>
          <cell r="AC900"/>
          <cell r="AD900">
            <v>8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8</v>
          </cell>
          <cell r="AJ900" t="e">
            <v>#N/A</v>
          </cell>
          <cell r="AK900" t="e">
            <v>#N/A</v>
          </cell>
          <cell r="AL900" t="e">
            <v>#N/A</v>
          </cell>
          <cell r="AM900" t="e">
            <v>#N/A</v>
          </cell>
          <cell r="AN900" t="e">
            <v>#N/A</v>
          </cell>
          <cell r="AO900" t="str">
            <v>Pornic JM</v>
          </cell>
          <cell r="AP900" t="str">
            <v>CC Pornic</v>
          </cell>
          <cell r="AQ900">
            <v>33</v>
          </cell>
          <cell r="AR900">
            <v>2</v>
          </cell>
          <cell r="AS900">
            <v>16</v>
          </cell>
          <cell r="AW900">
            <v>245303</v>
          </cell>
          <cell r="AX900" t="str">
            <v>CDI</v>
          </cell>
          <cell r="AY900">
            <v>761050</v>
          </cell>
          <cell r="AZ900" t="str">
            <v>CDI</v>
          </cell>
          <cell r="BA900"/>
          <cell r="BB900"/>
        </row>
        <row r="901">
          <cell r="A901" t="str">
            <v>38630BLS7</v>
          </cell>
          <cell r="B901" t="str">
            <v>38630456</v>
          </cell>
          <cell r="C901" t="str">
            <v>38630</v>
          </cell>
          <cell r="D901" t="str">
            <v>38630BOISMAIN</v>
          </cell>
          <cell r="E901" t="str">
            <v>38630LEGOLF</v>
          </cell>
          <cell r="F901" t="str">
            <v>38630</v>
          </cell>
          <cell r="G901" t="str">
            <v>3863008820G</v>
          </cell>
          <cell r="H901" t="str">
            <v>38630LEGOLF</v>
          </cell>
          <cell r="I901" t="str">
            <v>38630</v>
          </cell>
          <cell r="J901">
            <v>10</v>
          </cell>
          <cell r="K901">
            <v>40</v>
          </cell>
          <cell r="L901">
            <v>4</v>
          </cell>
          <cell r="M901" t="str">
            <v>PAP</v>
          </cell>
          <cell r="N901">
            <v>38630</v>
          </cell>
          <cell r="O901" t="str">
            <v>BLS7</v>
          </cell>
          <cell r="P901" t="str">
            <v>Pornic S9 OM+EL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str">
            <v>BOISMAIN</v>
          </cell>
          <cell r="W901" t="str">
            <v>LEGOLF</v>
          </cell>
          <cell r="Y901">
            <v>456</v>
          </cell>
          <cell r="AA901" t="e">
            <v>#N/A</v>
          </cell>
          <cell r="AB901" t="e">
            <v>#N/A</v>
          </cell>
          <cell r="AC901"/>
          <cell r="AD901">
            <v>7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7</v>
          </cell>
          <cell r="AJ901" t="e">
            <v>#N/A</v>
          </cell>
          <cell r="AK901" t="e">
            <v>#N/A</v>
          </cell>
          <cell r="AL901" t="e">
            <v>#N/A</v>
          </cell>
          <cell r="AM901" t="e">
            <v>#N/A</v>
          </cell>
          <cell r="AN901" t="e">
            <v>#N/A</v>
          </cell>
          <cell r="AO901" t="str">
            <v>Pornic OM</v>
          </cell>
          <cell r="AP901" t="str">
            <v>CC Pornic</v>
          </cell>
          <cell r="AQ901">
            <v>34</v>
          </cell>
          <cell r="AR901">
            <v>2</v>
          </cell>
          <cell r="AS901">
            <v>14</v>
          </cell>
          <cell r="AW901" t="str">
            <v>08820G</v>
          </cell>
          <cell r="AX901" t="str">
            <v>CDI</v>
          </cell>
          <cell r="AY901" t="str">
            <v>LEGOLF</v>
          </cell>
          <cell r="AZ901" t="str">
            <v>CDI</v>
          </cell>
          <cell r="BA901"/>
          <cell r="BB901"/>
        </row>
        <row r="902">
          <cell r="A902" t="str">
            <v>38630G Marché 1</v>
          </cell>
          <cell r="B902" t="str">
            <v>38630243</v>
          </cell>
          <cell r="C902" t="str">
            <v>38630</v>
          </cell>
          <cell r="D902">
            <v>38630</v>
          </cell>
          <cell r="E902">
            <v>38630</v>
          </cell>
          <cell r="F902">
            <v>38630</v>
          </cell>
          <cell r="G902" t="str">
            <v>38630777701</v>
          </cell>
          <cell r="H902" t="str">
            <v>38630</v>
          </cell>
          <cell r="I902" t="str">
            <v>38630</v>
          </cell>
          <cell r="J902">
            <v>10</v>
          </cell>
          <cell r="K902">
            <v>40</v>
          </cell>
          <cell r="L902">
            <v>4</v>
          </cell>
          <cell r="M902" t="str">
            <v>PAP</v>
          </cell>
          <cell r="N902">
            <v>38630</v>
          </cell>
          <cell r="O902" t="str">
            <v>G Marché 1</v>
          </cell>
          <cell r="P902" t="str">
            <v>Le Pouliguen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str">
            <v>TREHUDIC</v>
          </cell>
          <cell r="Y902">
            <v>243</v>
          </cell>
          <cell r="AA902" t="e">
            <v>#N/A</v>
          </cell>
          <cell r="AB902"/>
          <cell r="AC902"/>
          <cell r="AD902">
            <v>1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1</v>
          </cell>
          <cell r="AJ902" t="e">
            <v>#N/A</v>
          </cell>
          <cell r="AK902" t="e">
            <v>#N/A</v>
          </cell>
          <cell r="AL902" t="e">
            <v>#N/A</v>
          </cell>
          <cell r="AM902" t="e">
            <v>#N/A</v>
          </cell>
          <cell r="AN902" t="e">
            <v>#N/A</v>
          </cell>
          <cell r="AO902" t="str">
            <v>Marché Le Pouliguen</v>
          </cell>
          <cell r="AP902" t="str">
            <v>MARCHE</v>
          </cell>
          <cell r="AQ902">
            <v>57</v>
          </cell>
          <cell r="AR902">
            <v>1</v>
          </cell>
          <cell r="AS902">
            <v>1</v>
          </cell>
          <cell r="AW902">
            <v>777701</v>
          </cell>
          <cell r="AX902" t="str">
            <v>CDI</v>
          </cell>
          <cell r="AY902"/>
          <cell r="AZ902"/>
          <cell r="BA902"/>
          <cell r="BB902"/>
        </row>
        <row r="903">
          <cell r="A903" t="str">
            <v>38630G Marché 2</v>
          </cell>
          <cell r="B903" t="str">
            <v>38630243</v>
          </cell>
          <cell r="C903" t="str">
            <v>38630</v>
          </cell>
          <cell r="D903">
            <v>38630</v>
          </cell>
          <cell r="E903">
            <v>38630</v>
          </cell>
          <cell r="F903">
            <v>38630</v>
          </cell>
          <cell r="G903" t="str">
            <v>38630777701</v>
          </cell>
          <cell r="H903" t="str">
            <v>38630</v>
          </cell>
          <cell r="I903" t="str">
            <v>38630</v>
          </cell>
          <cell r="J903">
            <v>10</v>
          </cell>
          <cell r="K903">
            <v>40</v>
          </cell>
          <cell r="L903">
            <v>4</v>
          </cell>
          <cell r="M903" t="str">
            <v>PAP</v>
          </cell>
          <cell r="N903">
            <v>38630</v>
          </cell>
          <cell r="O903" t="str">
            <v>G Marché 2</v>
          </cell>
          <cell r="P903" t="str">
            <v>Guérande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str">
            <v>TREHUDIC</v>
          </cell>
          <cell r="Y903">
            <v>243</v>
          </cell>
          <cell r="AA903" t="e">
            <v>#N/A</v>
          </cell>
          <cell r="AB903"/>
          <cell r="AC903"/>
          <cell r="AD903">
            <v>1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1</v>
          </cell>
          <cell r="AJ903" t="e">
            <v>#N/A</v>
          </cell>
          <cell r="AK903" t="e">
            <v>#N/A</v>
          </cell>
          <cell r="AL903" t="e">
            <v>#N/A</v>
          </cell>
          <cell r="AM903" t="e">
            <v>#N/A</v>
          </cell>
          <cell r="AN903" t="e">
            <v>#N/A</v>
          </cell>
          <cell r="AO903" t="str">
            <v>Marché Guérande</v>
          </cell>
          <cell r="AP903" t="str">
            <v>MARCHE</v>
          </cell>
          <cell r="AQ903">
            <v>58</v>
          </cell>
          <cell r="AR903">
            <v>1</v>
          </cell>
          <cell r="AS903">
            <v>1</v>
          </cell>
          <cell r="AW903">
            <v>777701</v>
          </cell>
          <cell r="AX903" t="str">
            <v>CDI</v>
          </cell>
          <cell r="AY903"/>
          <cell r="AZ903"/>
          <cell r="BA903"/>
          <cell r="BB903"/>
        </row>
        <row r="904">
          <cell r="A904" t="str">
            <v>38630G Marché 4</v>
          </cell>
          <cell r="B904" t="str">
            <v>38630490</v>
          </cell>
          <cell r="C904" t="str">
            <v>38630</v>
          </cell>
          <cell r="D904">
            <v>38630</v>
          </cell>
          <cell r="E904">
            <v>38630</v>
          </cell>
          <cell r="F904">
            <v>38630</v>
          </cell>
          <cell r="G904" t="str">
            <v>38630475256</v>
          </cell>
          <cell r="H904" t="str">
            <v>38630MAUVE</v>
          </cell>
          <cell r="I904" t="str">
            <v>38630LETEXIER</v>
          </cell>
          <cell r="J904">
            <v>10</v>
          </cell>
          <cell r="K904">
            <v>40</v>
          </cell>
          <cell r="L904">
            <v>4</v>
          </cell>
          <cell r="M904" t="str">
            <v>PAP</v>
          </cell>
          <cell r="N904">
            <v>38630</v>
          </cell>
          <cell r="O904" t="str">
            <v>G Marché 4</v>
          </cell>
          <cell r="P904" t="str">
            <v>Pornichet Joffre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str">
            <v>LEVESQUE R</v>
          </cell>
          <cell r="W904" t="str">
            <v>MAUVE</v>
          </cell>
          <cell r="X904" t="str">
            <v>LETEXIER</v>
          </cell>
          <cell r="Y904">
            <v>490</v>
          </cell>
          <cell r="AA904" t="e">
            <v>#N/A</v>
          </cell>
          <cell r="AB904" t="e">
            <v>#N/A</v>
          </cell>
          <cell r="AC904" t="e">
            <v>#N/A</v>
          </cell>
          <cell r="AD904">
            <v>1.5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1.5</v>
          </cell>
          <cell r="AJ904" t="e">
            <v>#N/A</v>
          </cell>
          <cell r="AK904" t="e">
            <v>#N/A</v>
          </cell>
          <cell r="AL904" t="e">
            <v>#N/A</v>
          </cell>
          <cell r="AM904" t="e">
            <v>#N/A</v>
          </cell>
          <cell r="AN904" t="e">
            <v>#N/A</v>
          </cell>
          <cell r="AO904" t="str">
            <v>Marché Pornichet</v>
          </cell>
          <cell r="AP904" t="str">
            <v>MARCHE</v>
          </cell>
          <cell r="AQ904">
            <v>60</v>
          </cell>
          <cell r="AR904">
            <v>3</v>
          </cell>
          <cell r="AS904">
            <v>4.5</v>
          </cell>
          <cell r="AW904">
            <v>475256</v>
          </cell>
          <cell r="AX904" t="str">
            <v>CDI</v>
          </cell>
          <cell r="AY904" t="str">
            <v>MAUVE</v>
          </cell>
          <cell r="AZ904" t="str">
            <v>CDI</v>
          </cell>
          <cell r="BA904" t="str">
            <v>LETEXIER</v>
          </cell>
          <cell r="BB904" t="str">
            <v>CDI</v>
          </cell>
        </row>
        <row r="905">
          <cell r="A905" t="str">
            <v>38630B Marché 1</v>
          </cell>
          <cell r="B905" t="str">
            <v>38630311</v>
          </cell>
          <cell r="C905" t="str">
            <v>38630</v>
          </cell>
          <cell r="D905">
            <v>38630</v>
          </cell>
          <cell r="E905">
            <v>38630</v>
          </cell>
          <cell r="F905">
            <v>38630</v>
          </cell>
          <cell r="G905" t="str">
            <v>3863067004</v>
          </cell>
          <cell r="H905" t="str">
            <v>38630</v>
          </cell>
          <cell r="I905" t="str">
            <v>38630</v>
          </cell>
          <cell r="J905">
            <v>10</v>
          </cell>
          <cell r="K905">
            <v>40</v>
          </cell>
          <cell r="L905">
            <v>4</v>
          </cell>
          <cell r="M905" t="str">
            <v>PAP</v>
          </cell>
          <cell r="N905">
            <v>38630</v>
          </cell>
          <cell r="O905" t="str">
            <v>B Marché 1</v>
          </cell>
          <cell r="P905" t="str">
            <v>Pornic la Birochère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str">
            <v>BERGER</v>
          </cell>
          <cell r="Y905">
            <v>311</v>
          </cell>
          <cell r="AA905" t="e">
            <v>#N/A</v>
          </cell>
          <cell r="AB905"/>
          <cell r="AC905"/>
          <cell r="AD905">
            <v>1.5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1.5</v>
          </cell>
          <cell r="AJ905" t="e">
            <v>#N/A</v>
          </cell>
          <cell r="AK905" t="e">
            <v>#N/A</v>
          </cell>
          <cell r="AL905" t="e">
            <v>#N/A</v>
          </cell>
          <cell r="AM905" t="e">
            <v>#N/A</v>
          </cell>
          <cell r="AN905" t="e">
            <v>#N/A</v>
          </cell>
          <cell r="AO905" t="str">
            <v>Pornic Marché</v>
          </cell>
          <cell r="AP905" t="str">
            <v>MARCHE</v>
          </cell>
          <cell r="AQ905">
            <v>62</v>
          </cell>
          <cell r="AR905">
            <v>1</v>
          </cell>
          <cell r="AS905">
            <v>1.5</v>
          </cell>
          <cell r="AW905">
            <v>67004</v>
          </cell>
          <cell r="AX905" t="str">
            <v>CDI</v>
          </cell>
          <cell r="AY905"/>
          <cell r="AZ905"/>
          <cell r="BA905"/>
          <cell r="BB905"/>
        </row>
        <row r="906">
          <cell r="A906" t="str">
            <v>38630P1</v>
          </cell>
          <cell r="B906" t="str">
            <v>386301341</v>
          </cell>
          <cell r="C906" t="str">
            <v>38630</v>
          </cell>
          <cell r="D906" t="str">
            <v>38630BERNIER D</v>
          </cell>
          <cell r="E906" t="str">
            <v>38630</v>
          </cell>
          <cell r="F906" t="str">
            <v>38630</v>
          </cell>
          <cell r="G906" t="str">
            <v>38630BERNIERD</v>
          </cell>
          <cell r="H906" t="str">
            <v>38630</v>
          </cell>
          <cell r="I906" t="str">
            <v>38630</v>
          </cell>
          <cell r="J906">
            <v>10</v>
          </cell>
          <cell r="K906">
            <v>40</v>
          </cell>
          <cell r="L906">
            <v>4</v>
          </cell>
          <cell r="M906" t="str">
            <v>RED</v>
          </cell>
          <cell r="N906">
            <v>38630</v>
          </cell>
          <cell r="O906" t="str">
            <v>P1</v>
          </cell>
          <cell r="P906" t="str">
            <v>Activité Redon et Carentoir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 t="str">
            <v>4h00</v>
          </cell>
          <cell r="V906" t="str">
            <v>BERNIER D</v>
          </cell>
          <cell r="Y906">
            <v>1341</v>
          </cell>
          <cell r="AQ906">
            <v>55</v>
          </cell>
          <cell r="AR906">
            <v>1</v>
          </cell>
          <cell r="AS906">
            <v>0</v>
          </cell>
          <cell r="AW906" t="str">
            <v>BERNIERD</v>
          </cell>
          <cell r="AX906" t="str">
            <v>CDI</v>
          </cell>
          <cell r="AY906"/>
          <cell r="AZ906"/>
          <cell r="BA906"/>
          <cell r="BB906"/>
        </row>
        <row r="907">
          <cell r="A907" t="str">
            <v>38630PST1</v>
          </cell>
          <cell r="B907" t="str">
            <v>38630</v>
          </cell>
          <cell r="C907" t="str">
            <v>38630</v>
          </cell>
          <cell r="D907" t="str">
            <v>38630MIN KIM</v>
          </cell>
          <cell r="E907" t="str">
            <v>38630</v>
          </cell>
          <cell r="F907" t="str">
            <v>38630</v>
          </cell>
          <cell r="G907" t="str">
            <v>38630MIN KIM</v>
          </cell>
          <cell r="H907" t="str">
            <v>38630</v>
          </cell>
          <cell r="I907" t="str">
            <v>38630</v>
          </cell>
          <cell r="J907">
            <v>10</v>
          </cell>
          <cell r="K907">
            <v>40</v>
          </cell>
          <cell r="L907">
            <v>4</v>
          </cell>
          <cell r="M907" t="str">
            <v>TF</v>
          </cell>
          <cell r="N907">
            <v>38630</v>
          </cell>
          <cell r="O907" t="str">
            <v>PST1</v>
          </cell>
          <cell r="P907" t="str">
            <v>Station Transfert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 t="str">
            <v>7h30 à 16h45</v>
          </cell>
          <cell r="V907" t="str">
            <v>MIN KIM</v>
          </cell>
          <cell r="AQ907">
            <v>47</v>
          </cell>
          <cell r="AR907">
            <v>1</v>
          </cell>
          <cell r="AS907">
            <v>0</v>
          </cell>
          <cell r="AW907" t="str">
            <v>MIN KIM</v>
          </cell>
          <cell r="AX907" t="str">
            <v>CDI</v>
          </cell>
          <cell r="AY907"/>
          <cell r="AZ907"/>
          <cell r="BA907"/>
          <cell r="BB907"/>
        </row>
        <row r="908">
          <cell r="A908" t="str">
            <v>38630PST2</v>
          </cell>
          <cell r="B908" t="str">
            <v>38630</v>
          </cell>
          <cell r="C908" t="str">
            <v>38630</v>
          </cell>
          <cell r="D908" t="str">
            <v>38630LE FLOCH</v>
          </cell>
          <cell r="E908" t="str">
            <v>38630</v>
          </cell>
          <cell r="F908" t="str">
            <v>38630</v>
          </cell>
          <cell r="G908" t="str">
            <v>38630LE FLOCH</v>
          </cell>
          <cell r="H908" t="str">
            <v>38630</v>
          </cell>
          <cell r="I908" t="str">
            <v>38630</v>
          </cell>
          <cell r="J908">
            <v>10</v>
          </cell>
          <cell r="K908">
            <v>40</v>
          </cell>
          <cell r="L908">
            <v>4</v>
          </cell>
          <cell r="M908" t="str">
            <v>TF</v>
          </cell>
          <cell r="N908">
            <v>38630</v>
          </cell>
          <cell r="O908" t="str">
            <v>PST2</v>
          </cell>
          <cell r="P908" t="str">
            <v>Station Transfert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 t="str">
            <v>8h00 à 17h15</v>
          </cell>
          <cell r="V908" t="str">
            <v>LE FLOCH</v>
          </cell>
          <cell r="AQ908">
            <v>48</v>
          </cell>
          <cell r="AR908">
            <v>1</v>
          </cell>
          <cell r="AS908">
            <v>0</v>
          </cell>
          <cell r="AW908" t="str">
            <v>LE FLOCH</v>
          </cell>
          <cell r="AX908" t="str">
            <v>CDI</v>
          </cell>
          <cell r="AY908"/>
          <cell r="AZ908"/>
          <cell r="BA908"/>
          <cell r="BB908"/>
        </row>
        <row r="909">
          <cell r="A909" t="str">
            <v>38630TRP1</v>
          </cell>
          <cell r="B909" t="str">
            <v>38630</v>
          </cell>
          <cell r="C909" t="str">
            <v>38630</v>
          </cell>
          <cell r="D909" t="str">
            <v>38630RYO</v>
          </cell>
          <cell r="E909" t="str">
            <v>38630FRADIN</v>
          </cell>
          <cell r="F909" t="str">
            <v>38630</v>
          </cell>
          <cell r="G909" t="str">
            <v>3863068070G</v>
          </cell>
          <cell r="H909" t="str">
            <v>3863031421G</v>
          </cell>
          <cell r="I909" t="str">
            <v>38630</v>
          </cell>
          <cell r="J909">
            <v>10</v>
          </cell>
          <cell r="K909">
            <v>40</v>
          </cell>
          <cell r="L909">
            <v>4</v>
          </cell>
          <cell r="M909" t="str">
            <v>TRP</v>
          </cell>
          <cell r="N909">
            <v>38630</v>
          </cell>
          <cell r="O909" t="str">
            <v>TRP1</v>
          </cell>
          <cell r="P909" t="str">
            <v>Agirec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 t="str">
            <v>6h00</v>
          </cell>
          <cell r="V909" t="str">
            <v>RYO</v>
          </cell>
          <cell r="W909" t="str">
            <v>FRADIN</v>
          </cell>
          <cell r="AQ909">
            <v>50</v>
          </cell>
          <cell r="AR909">
            <v>2</v>
          </cell>
          <cell r="AS909">
            <v>0</v>
          </cell>
          <cell r="AW909" t="str">
            <v>68070G</v>
          </cell>
          <cell r="AX909" t="str">
            <v>CDI</v>
          </cell>
          <cell r="AY909" t="str">
            <v>31421G</v>
          </cell>
          <cell r="AZ909" t="str">
            <v>CDI</v>
          </cell>
          <cell r="BA909"/>
          <cell r="BB909"/>
        </row>
        <row r="910">
          <cell r="A910" t="str">
            <v>38630TRP2</v>
          </cell>
          <cell r="B910" t="str">
            <v>38630</v>
          </cell>
          <cell r="C910" t="str">
            <v>38630</v>
          </cell>
          <cell r="D910" t="str">
            <v>38630BOUGRO</v>
          </cell>
          <cell r="E910" t="str">
            <v>38630</v>
          </cell>
          <cell r="F910" t="str">
            <v>38630</v>
          </cell>
          <cell r="G910" t="str">
            <v>3863009780G</v>
          </cell>
          <cell r="H910" t="str">
            <v>38630</v>
          </cell>
          <cell r="I910" t="str">
            <v>38630</v>
          </cell>
          <cell r="J910">
            <v>10</v>
          </cell>
          <cell r="K910">
            <v>40</v>
          </cell>
          <cell r="L910">
            <v>4</v>
          </cell>
          <cell r="M910" t="str">
            <v>TRP</v>
          </cell>
          <cell r="N910">
            <v>38630</v>
          </cell>
          <cell r="O910" t="str">
            <v>TRP2</v>
          </cell>
          <cell r="P910" t="str">
            <v>Transfert OM/DI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 t="str">
            <v>13h30</v>
          </cell>
          <cell r="V910" t="str">
            <v>BOUGRO</v>
          </cell>
          <cell r="AQ910">
            <v>51</v>
          </cell>
          <cell r="AR910">
            <v>1</v>
          </cell>
          <cell r="AS910">
            <v>0</v>
          </cell>
          <cell r="AW910" t="str">
            <v>09780G</v>
          </cell>
          <cell r="AX910" t="str">
            <v>CDI</v>
          </cell>
          <cell r="AY910"/>
          <cell r="AZ910"/>
          <cell r="BA910"/>
          <cell r="BB910"/>
        </row>
        <row r="911">
          <cell r="A911" t="str">
            <v>38630TRP3</v>
          </cell>
          <cell r="B911" t="str">
            <v>38630</v>
          </cell>
          <cell r="C911" t="str">
            <v>38630</v>
          </cell>
          <cell r="D911" t="str">
            <v>38630BOURGEOIS</v>
          </cell>
          <cell r="E911" t="str">
            <v>38630SEJOURNE</v>
          </cell>
          <cell r="F911" t="str">
            <v>38630</v>
          </cell>
          <cell r="G911" t="str">
            <v>38630Bourgeois</v>
          </cell>
          <cell r="H911" t="str">
            <v>38630703322</v>
          </cell>
          <cell r="I911" t="str">
            <v>38630</v>
          </cell>
          <cell r="J911">
            <v>10</v>
          </cell>
          <cell r="K911">
            <v>40</v>
          </cell>
          <cell r="L911">
            <v>4</v>
          </cell>
          <cell r="M911" t="str">
            <v>TRP</v>
          </cell>
          <cell r="N911">
            <v>38630</v>
          </cell>
          <cell r="O911" t="str">
            <v>TRP3</v>
          </cell>
          <cell r="P911" t="str">
            <v>Transfert OM/DI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 t="str">
            <v>5h30</v>
          </cell>
          <cell r="V911" t="str">
            <v>BOURGEOIS</v>
          </cell>
          <cell r="W911" t="str">
            <v>SEJOURNE</v>
          </cell>
          <cell r="AQ911">
            <v>52</v>
          </cell>
          <cell r="AR911">
            <v>2</v>
          </cell>
          <cell r="AS911">
            <v>0</v>
          </cell>
          <cell r="AW911" t="str">
            <v>Bourgeois</v>
          </cell>
          <cell r="AX911">
            <v>0</v>
          </cell>
          <cell r="AY911">
            <v>703322</v>
          </cell>
          <cell r="AZ911" t="str">
            <v>CDI</v>
          </cell>
          <cell r="BA911"/>
          <cell r="BB911"/>
        </row>
        <row r="912">
          <cell r="A912" t="str">
            <v>38630TRP4</v>
          </cell>
          <cell r="B912" t="str">
            <v>386301319</v>
          </cell>
          <cell r="C912" t="str">
            <v>38630</v>
          </cell>
          <cell r="D912" t="str">
            <v>38630ROBERT</v>
          </cell>
          <cell r="E912" t="str">
            <v>38630</v>
          </cell>
          <cell r="F912" t="str">
            <v>38630</v>
          </cell>
          <cell r="G912" t="str">
            <v>38630ROBERT</v>
          </cell>
          <cell r="H912" t="str">
            <v>38630</v>
          </cell>
          <cell r="I912" t="str">
            <v>38630</v>
          </cell>
          <cell r="J912">
            <v>10</v>
          </cell>
          <cell r="K912">
            <v>40</v>
          </cell>
          <cell r="L912">
            <v>4</v>
          </cell>
          <cell r="M912" t="str">
            <v>TRP</v>
          </cell>
          <cell r="N912">
            <v>38630</v>
          </cell>
          <cell r="O912" t="str">
            <v>TRP4</v>
          </cell>
          <cell r="P912" t="str">
            <v>Broyage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 t="str">
            <v>8h00</v>
          </cell>
          <cell r="V912" t="str">
            <v>ROBERT</v>
          </cell>
          <cell r="Y912">
            <v>1319</v>
          </cell>
          <cell r="AQ912">
            <v>53</v>
          </cell>
          <cell r="AR912">
            <v>1</v>
          </cell>
          <cell r="AS912">
            <v>0</v>
          </cell>
          <cell r="AW912" t="str">
            <v>ROBERT</v>
          </cell>
          <cell r="AX912" t="str">
            <v>CDI</v>
          </cell>
          <cell r="AY912"/>
          <cell r="AZ912"/>
          <cell r="BA912"/>
          <cell r="BB912"/>
        </row>
        <row r="913">
          <cell r="A913" t="str">
            <v>38630VP1</v>
          </cell>
          <cell r="B913" t="str">
            <v>386301442</v>
          </cell>
          <cell r="C913" t="str">
            <v>38630</v>
          </cell>
          <cell r="D913" t="str">
            <v>38630CHAPEAU</v>
          </cell>
          <cell r="E913" t="str">
            <v>38630</v>
          </cell>
          <cell r="F913" t="str">
            <v>38630</v>
          </cell>
          <cell r="G913" t="str">
            <v>38630CHAPEAU</v>
          </cell>
          <cell r="H913" t="str">
            <v>38630</v>
          </cell>
          <cell r="I913" t="str">
            <v>38630</v>
          </cell>
          <cell r="J913">
            <v>10</v>
          </cell>
          <cell r="K913">
            <v>40</v>
          </cell>
          <cell r="L913">
            <v>4</v>
          </cell>
          <cell r="M913" t="str">
            <v>VP</v>
          </cell>
          <cell r="N913">
            <v>38630</v>
          </cell>
          <cell r="O913" t="str">
            <v>VP1</v>
          </cell>
          <cell r="P913" t="str">
            <v>Marché Pornichet</v>
          </cell>
          <cell r="Q913" t="str">
            <v>Pornichet PC</v>
          </cell>
          <cell r="R913" t="str">
            <v>La Baule PC</v>
          </cell>
          <cell r="S913" t="str">
            <v>Marché Porncihet</v>
          </cell>
          <cell r="T913">
            <v>0</v>
          </cell>
          <cell r="U913" t="str">
            <v>6h00</v>
          </cell>
          <cell r="V913" t="str">
            <v>CHAPEAU</v>
          </cell>
          <cell r="Y913">
            <v>1442</v>
          </cell>
          <cell r="AQ913">
            <v>40</v>
          </cell>
          <cell r="AR913">
            <v>1</v>
          </cell>
          <cell r="AS913">
            <v>0</v>
          </cell>
          <cell r="AW913" t="str">
            <v>CHAPEAU</v>
          </cell>
          <cell r="AX913" t="str">
            <v>CDI</v>
          </cell>
          <cell r="AY913"/>
          <cell r="AZ913"/>
          <cell r="BA913"/>
          <cell r="BB913"/>
        </row>
        <row r="914">
          <cell r="A914" t="str">
            <v>38630VP2</v>
          </cell>
          <cell r="B914" t="str">
            <v>38630</v>
          </cell>
          <cell r="C914" t="str">
            <v>38630</v>
          </cell>
          <cell r="D914" t="str">
            <v>38630BERTIN</v>
          </cell>
          <cell r="E914" t="str">
            <v>38630</v>
          </cell>
          <cell r="F914" t="str">
            <v>38630</v>
          </cell>
          <cell r="G914" t="str">
            <v>38630Bertin P</v>
          </cell>
          <cell r="H914" t="str">
            <v>38630</v>
          </cell>
          <cell r="I914" t="str">
            <v>38630</v>
          </cell>
          <cell r="J914">
            <v>10</v>
          </cell>
          <cell r="K914">
            <v>40</v>
          </cell>
          <cell r="L914">
            <v>4</v>
          </cell>
          <cell r="M914" t="str">
            <v>VP</v>
          </cell>
          <cell r="N914">
            <v>38630</v>
          </cell>
          <cell r="O914" t="str">
            <v>VP2</v>
          </cell>
          <cell r="P914" t="str">
            <v>CAP entier</v>
          </cell>
          <cell r="Q914" t="str">
            <v>Guérande PC</v>
          </cell>
          <cell r="R914">
            <v>0</v>
          </cell>
          <cell r="S914">
            <v>0</v>
          </cell>
          <cell r="T914">
            <v>0</v>
          </cell>
          <cell r="U914" t="str">
            <v>6h00</v>
          </cell>
          <cell r="V914" t="str">
            <v>BERTIN</v>
          </cell>
          <cell r="AQ914">
            <v>41</v>
          </cell>
          <cell r="AR914">
            <v>1</v>
          </cell>
          <cell r="AS914">
            <v>0</v>
          </cell>
          <cell r="AW914" t="str">
            <v>Bertin P</v>
          </cell>
          <cell r="AX914" t="str">
            <v>CDI</v>
          </cell>
          <cell r="AY914"/>
          <cell r="AZ914"/>
          <cell r="BA914"/>
          <cell r="BB914"/>
        </row>
        <row r="915">
          <cell r="A915" t="str">
            <v>38630VP3</v>
          </cell>
          <cell r="B915" t="str">
            <v>38630</v>
          </cell>
          <cell r="C915" t="str">
            <v>38630</v>
          </cell>
          <cell r="D915" t="str">
            <v>38630ROYER</v>
          </cell>
          <cell r="E915" t="str">
            <v>38630MAPPAS</v>
          </cell>
          <cell r="F915" t="str">
            <v>38630</v>
          </cell>
          <cell r="G915" t="e">
            <v>#N/A</v>
          </cell>
          <cell r="H915" t="str">
            <v>38630505507</v>
          </cell>
          <cell r="I915" t="str">
            <v>38630</v>
          </cell>
          <cell r="J915">
            <v>10</v>
          </cell>
          <cell r="K915">
            <v>40</v>
          </cell>
          <cell r="L915">
            <v>4</v>
          </cell>
          <cell r="M915" t="str">
            <v>VP</v>
          </cell>
          <cell r="N915">
            <v>38630</v>
          </cell>
          <cell r="O915" t="str">
            <v>VP3</v>
          </cell>
          <cell r="P915" t="str">
            <v>La vage Borne APV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 t="str">
            <v>7h30</v>
          </cell>
          <cell r="V915" t="str">
            <v>ROYER</v>
          </cell>
          <cell r="W915" t="str">
            <v>MAPPAS</v>
          </cell>
          <cell r="AQ915">
            <v>42</v>
          </cell>
          <cell r="AR915">
            <v>2</v>
          </cell>
          <cell r="AS915">
            <v>0</v>
          </cell>
          <cell r="AW915" t="e">
            <v>#N/A</v>
          </cell>
          <cell r="AX915" t="e">
            <v>#N/A</v>
          </cell>
          <cell r="AY915">
            <v>505507</v>
          </cell>
          <cell r="AZ915" t="str">
            <v>CDI</v>
          </cell>
          <cell r="BA915"/>
          <cell r="BB915"/>
        </row>
        <row r="916">
          <cell r="A916" t="str">
            <v>38630W</v>
          </cell>
          <cell r="B916" t="str">
            <v>38630</v>
          </cell>
          <cell r="C916" t="str">
            <v>38630</v>
          </cell>
          <cell r="D916" t="str">
            <v>38630BRAY</v>
          </cell>
          <cell r="E916" t="str">
            <v>38630HANCKE</v>
          </cell>
          <cell r="F916" t="str">
            <v>38630</v>
          </cell>
          <cell r="G916" t="str">
            <v>38630BRAY</v>
          </cell>
          <cell r="H916" t="str">
            <v>3863037330G</v>
          </cell>
          <cell r="I916" t="str">
            <v>38630</v>
          </cell>
          <cell r="J916">
            <v>10</v>
          </cell>
          <cell r="K916">
            <v>40</v>
          </cell>
          <cell r="L916">
            <v>4</v>
          </cell>
          <cell r="M916" t="str">
            <v>W</v>
          </cell>
          <cell r="N916">
            <v>38630</v>
          </cell>
          <cell r="O916" t="str">
            <v>W</v>
          </cell>
          <cell r="P916" t="str">
            <v>Réparation Borne APV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 t="str">
            <v>8h00</v>
          </cell>
          <cell r="V916" t="str">
            <v>BRAY</v>
          </cell>
          <cell r="W916" t="str">
            <v>HANCKE</v>
          </cell>
          <cell r="AQ916">
            <v>45</v>
          </cell>
          <cell r="AR916">
            <v>2</v>
          </cell>
          <cell r="AS916">
            <v>0</v>
          </cell>
          <cell r="AW916" t="str">
            <v>BRAY</v>
          </cell>
          <cell r="AX916" t="str">
            <v>CDI</v>
          </cell>
          <cell r="AY916" t="str">
            <v>37330G</v>
          </cell>
          <cell r="AZ916" t="str">
            <v>CDI</v>
          </cell>
          <cell r="BA916"/>
          <cell r="BB916"/>
        </row>
        <row r="917">
          <cell r="A917" t="str">
            <v>38630W1</v>
          </cell>
          <cell r="B917" t="str">
            <v>38630</v>
          </cell>
          <cell r="C917" t="str">
            <v>38630</v>
          </cell>
          <cell r="D917" t="str">
            <v>38630LEMASSON</v>
          </cell>
          <cell r="E917" t="str">
            <v>38630LEGUEN</v>
          </cell>
          <cell r="F917" t="str">
            <v>38630</v>
          </cell>
          <cell r="G917" t="str">
            <v>38630LEMASSON</v>
          </cell>
          <cell r="H917" t="str">
            <v>38630LEGUEN</v>
          </cell>
          <cell r="I917" t="str">
            <v>38630</v>
          </cell>
          <cell r="J917">
            <v>10</v>
          </cell>
          <cell r="K917">
            <v>40</v>
          </cell>
          <cell r="L917">
            <v>4</v>
          </cell>
          <cell r="M917" t="str">
            <v>W</v>
          </cell>
          <cell r="N917">
            <v>38630</v>
          </cell>
          <cell r="O917" t="str">
            <v>W1</v>
          </cell>
          <cell r="P917" t="str">
            <v>Entretien espace vert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 t="str">
            <v>8h00</v>
          </cell>
          <cell r="V917" t="str">
            <v>LEMASSON</v>
          </cell>
          <cell r="W917" t="str">
            <v>LEGUEN</v>
          </cell>
          <cell r="AQ917">
            <v>45</v>
          </cell>
          <cell r="AR917">
            <v>2</v>
          </cell>
          <cell r="AS917">
            <v>0</v>
          </cell>
          <cell r="AW917" t="str">
            <v>LEMASSON</v>
          </cell>
          <cell r="AX917" t="str">
            <v>CDI</v>
          </cell>
          <cell r="AY917" t="str">
            <v>LEGUEN</v>
          </cell>
          <cell r="AZ917" t="str">
            <v>CDI</v>
          </cell>
          <cell r="BA917"/>
          <cell r="BB917"/>
        </row>
        <row r="918">
          <cell r="A918" t="str">
            <v>38630W2</v>
          </cell>
          <cell r="B918" t="str">
            <v>38630</v>
          </cell>
          <cell r="C918" t="str">
            <v>38630</v>
          </cell>
          <cell r="D918" t="str">
            <v>38630MALLET</v>
          </cell>
          <cell r="E918" t="str">
            <v>38630</v>
          </cell>
          <cell r="F918" t="str">
            <v>38630</v>
          </cell>
          <cell r="G918" t="str">
            <v>38630502210</v>
          </cell>
          <cell r="H918" t="str">
            <v>38630</v>
          </cell>
          <cell r="I918" t="str">
            <v>38630</v>
          </cell>
          <cell r="J918">
            <v>10</v>
          </cell>
          <cell r="K918">
            <v>40</v>
          </cell>
          <cell r="L918">
            <v>4</v>
          </cell>
          <cell r="M918" t="str">
            <v>W</v>
          </cell>
          <cell r="N918">
            <v>38630</v>
          </cell>
          <cell r="O918" t="str">
            <v>W2</v>
          </cell>
          <cell r="P918" t="str">
            <v>Test CREED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 t="str">
            <v>8h00</v>
          </cell>
          <cell r="V918" t="str">
            <v>MALLET</v>
          </cell>
          <cell r="AQ918">
            <v>45</v>
          </cell>
          <cell r="AR918">
            <v>1</v>
          </cell>
          <cell r="AS918">
            <v>0</v>
          </cell>
          <cell r="AW918">
            <v>502210</v>
          </cell>
          <cell r="AX918" t="str">
            <v>CDI</v>
          </cell>
          <cell r="AY918"/>
          <cell r="AZ918"/>
          <cell r="BA918"/>
          <cell r="BB918"/>
        </row>
        <row r="919">
          <cell r="A919" t="str">
            <v>38631ALS1</v>
          </cell>
          <cell r="B919" t="str">
            <v>386313030</v>
          </cell>
          <cell r="C919" t="str">
            <v>38631</v>
          </cell>
          <cell r="D919" t="str">
            <v>38631LE GOUIC</v>
          </cell>
          <cell r="E919" t="str">
            <v>38631</v>
          </cell>
          <cell r="F919" t="str">
            <v>38631</v>
          </cell>
          <cell r="G919" t="str">
            <v>38631LE GOUIC</v>
          </cell>
          <cell r="H919" t="str">
            <v>38631</v>
          </cell>
          <cell r="I919" t="str">
            <v>38631</v>
          </cell>
          <cell r="J919">
            <v>10</v>
          </cell>
          <cell r="K919">
            <v>40</v>
          </cell>
          <cell r="L919">
            <v>5</v>
          </cell>
          <cell r="M919" t="str">
            <v>APV</v>
          </cell>
          <cell r="N919">
            <v>38631</v>
          </cell>
          <cell r="O919" t="str">
            <v>ALS1</v>
          </cell>
          <cell r="P919" t="str">
            <v>SICAPG JM SNN</v>
          </cell>
          <cell r="Q919" t="str">
            <v>SICAPG VE SNN</v>
          </cell>
          <cell r="R919">
            <v>0</v>
          </cell>
          <cell r="S919">
            <v>0</v>
          </cell>
          <cell r="T919">
            <v>0</v>
          </cell>
          <cell r="U919" t="str">
            <v>6h00</v>
          </cell>
          <cell r="V919" t="str">
            <v>LE GOUIC</v>
          </cell>
          <cell r="Y919">
            <v>3030</v>
          </cell>
          <cell r="AQ919">
            <v>35</v>
          </cell>
          <cell r="AR919">
            <v>1</v>
          </cell>
          <cell r="AS919">
            <v>0</v>
          </cell>
          <cell r="AW919" t="str">
            <v>LE GOUIC</v>
          </cell>
          <cell r="AX919" t="str">
            <v>CDI</v>
          </cell>
          <cell r="AY919"/>
          <cell r="AZ919"/>
          <cell r="BA919"/>
          <cell r="BB919"/>
        </row>
        <row r="920">
          <cell r="A920" t="str">
            <v>38631ALS2</v>
          </cell>
          <cell r="B920" t="str">
            <v>386313063</v>
          </cell>
          <cell r="C920" t="str">
            <v>38631</v>
          </cell>
          <cell r="D920" t="str">
            <v>38631CONRAD</v>
          </cell>
          <cell r="E920" t="str">
            <v>38631</v>
          </cell>
          <cell r="F920" t="str">
            <v>38631</v>
          </cell>
          <cell r="G920" t="str">
            <v>38631CONRAD</v>
          </cell>
          <cell r="H920" t="str">
            <v>38631</v>
          </cell>
          <cell r="I920" t="str">
            <v>38631</v>
          </cell>
          <cell r="J920">
            <v>10</v>
          </cell>
          <cell r="K920">
            <v>40</v>
          </cell>
          <cell r="L920">
            <v>5</v>
          </cell>
          <cell r="M920" t="str">
            <v>APV</v>
          </cell>
          <cell r="N920">
            <v>38631</v>
          </cell>
          <cell r="O920" t="str">
            <v>ALS2</v>
          </cell>
          <cell r="P920" t="str">
            <v>CARENE JM SNN</v>
          </cell>
          <cell r="Q920" t="str">
            <v>AUCHAN JM</v>
          </cell>
          <cell r="R920">
            <v>0</v>
          </cell>
          <cell r="S920">
            <v>0</v>
          </cell>
          <cell r="T920">
            <v>0</v>
          </cell>
          <cell r="U920" t="str">
            <v>6h00</v>
          </cell>
          <cell r="V920" t="str">
            <v>CONRAD</v>
          </cell>
          <cell r="Y920">
            <v>3063</v>
          </cell>
          <cell r="AQ920">
            <v>36</v>
          </cell>
          <cell r="AR920">
            <v>1</v>
          </cell>
          <cell r="AS920">
            <v>0</v>
          </cell>
          <cell r="AW920" t="str">
            <v>CONRAD</v>
          </cell>
          <cell r="AX920" t="str">
            <v>CDI</v>
          </cell>
          <cell r="AY920"/>
          <cell r="AZ920"/>
          <cell r="BA920"/>
          <cell r="BB920"/>
        </row>
        <row r="921">
          <cell r="A921" t="str">
            <v>38631ALS3</v>
          </cell>
          <cell r="B921" t="str">
            <v>386313197</v>
          </cell>
          <cell r="C921" t="str">
            <v>38631</v>
          </cell>
          <cell r="D921" t="str">
            <v>38631JUSTEAU</v>
          </cell>
          <cell r="E921" t="str">
            <v>38631</v>
          </cell>
          <cell r="F921" t="str">
            <v>38631</v>
          </cell>
          <cell r="G921" t="str">
            <v>38631JUSTEAU</v>
          </cell>
          <cell r="H921" t="str">
            <v>38631</v>
          </cell>
          <cell r="I921" t="str">
            <v>38631</v>
          </cell>
          <cell r="J921">
            <v>10</v>
          </cell>
          <cell r="K921">
            <v>40</v>
          </cell>
          <cell r="L921">
            <v>5</v>
          </cell>
          <cell r="M921" t="str">
            <v>APV</v>
          </cell>
          <cell r="N921">
            <v>38631</v>
          </cell>
          <cell r="O921" t="str">
            <v>ALS3</v>
          </cell>
          <cell r="P921" t="str">
            <v>CARENE EL SNN</v>
          </cell>
          <cell r="Q921" t="str">
            <v>AUCHAN EL KING</v>
          </cell>
          <cell r="R921">
            <v>0</v>
          </cell>
          <cell r="S921">
            <v>0</v>
          </cell>
          <cell r="T921">
            <v>0</v>
          </cell>
          <cell r="U921" t="str">
            <v>6h00</v>
          </cell>
          <cell r="V921" t="str">
            <v>JUSTEAU</v>
          </cell>
          <cell r="Y921">
            <v>3197</v>
          </cell>
          <cell r="AQ921">
            <v>37</v>
          </cell>
          <cell r="AR921">
            <v>1</v>
          </cell>
          <cell r="AS921">
            <v>0</v>
          </cell>
          <cell r="AW921" t="str">
            <v>JUSTEAU</v>
          </cell>
          <cell r="AX921" t="str">
            <v>CDI</v>
          </cell>
          <cell r="AY921"/>
          <cell r="AZ921"/>
          <cell r="BA921"/>
          <cell r="BB921"/>
        </row>
        <row r="922">
          <cell r="A922" t="str">
            <v>38631Conteneurisation</v>
          </cell>
          <cell r="B922" t="str">
            <v>38631</v>
          </cell>
          <cell r="C922" t="str">
            <v>38631</v>
          </cell>
          <cell r="D922" t="str">
            <v>38631VINCENT</v>
          </cell>
          <cell r="E922" t="str">
            <v>38631</v>
          </cell>
          <cell r="F922" t="str">
            <v>38631</v>
          </cell>
          <cell r="G922" t="str">
            <v>38631Vincent</v>
          </cell>
          <cell r="H922" t="str">
            <v>38631</v>
          </cell>
          <cell r="I922" t="str">
            <v>38631</v>
          </cell>
          <cell r="J922">
            <v>10</v>
          </cell>
          <cell r="K922">
            <v>40</v>
          </cell>
          <cell r="L922">
            <v>5</v>
          </cell>
          <cell r="M922" t="str">
            <v>CONTENEURISATION</v>
          </cell>
          <cell r="N922">
            <v>38631</v>
          </cell>
          <cell r="O922" t="str">
            <v>Conteneurisation</v>
          </cell>
          <cell r="P922" t="str">
            <v>Tous Contrat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 t="str">
            <v>8h30</v>
          </cell>
          <cell r="V922" t="str">
            <v>VINCENT</v>
          </cell>
          <cell r="AQ922">
            <v>46</v>
          </cell>
          <cell r="AR922">
            <v>1</v>
          </cell>
          <cell r="AS922">
            <v>0</v>
          </cell>
          <cell r="AW922" t="str">
            <v>Vincent</v>
          </cell>
          <cell r="AX922" t="str">
            <v>CDI</v>
          </cell>
          <cell r="AY922"/>
          <cell r="AZ922"/>
          <cell r="BA922"/>
          <cell r="BB922"/>
        </row>
        <row r="923">
          <cell r="A923" t="str">
            <v>38631EMB</v>
          </cell>
          <cell r="B923" t="str">
            <v>38631</v>
          </cell>
          <cell r="C923" t="str">
            <v>38631</v>
          </cell>
          <cell r="D923" t="str">
            <v>38631CRENN</v>
          </cell>
          <cell r="E923" t="str">
            <v>38631</v>
          </cell>
          <cell r="F923" t="str">
            <v>38631</v>
          </cell>
          <cell r="G923" t="str">
            <v>38631CRENN</v>
          </cell>
          <cell r="H923" t="str">
            <v>38631</v>
          </cell>
          <cell r="I923" t="str">
            <v>38631</v>
          </cell>
          <cell r="J923">
            <v>10</v>
          </cell>
          <cell r="K923">
            <v>40</v>
          </cell>
          <cell r="L923">
            <v>5</v>
          </cell>
          <cell r="M923" t="str">
            <v>EMB</v>
          </cell>
          <cell r="N923">
            <v>38631</v>
          </cell>
          <cell r="O923" t="str">
            <v>EMB</v>
          </cell>
          <cell r="P923" t="str">
            <v>Embauche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 t="str">
            <v>4h00</v>
          </cell>
          <cell r="V923" t="str">
            <v>CRENN</v>
          </cell>
          <cell r="AQ923">
            <v>1</v>
          </cell>
          <cell r="AR923">
            <v>1</v>
          </cell>
          <cell r="AS923">
            <v>0</v>
          </cell>
          <cell r="AW923" t="str">
            <v>CRENN</v>
          </cell>
          <cell r="AX923" t="str">
            <v>CDI</v>
          </cell>
          <cell r="AY923"/>
          <cell r="AZ923"/>
          <cell r="BA923"/>
          <cell r="BB923"/>
        </row>
        <row r="924">
          <cell r="A924" t="str">
            <v>38631GLS1</v>
          </cell>
          <cell r="B924" t="str">
            <v>38631442</v>
          </cell>
          <cell r="C924" t="str">
            <v>38631</v>
          </cell>
          <cell r="D924" t="str">
            <v>38631PELLETIER</v>
          </cell>
          <cell r="E924" t="str">
            <v>38631COURDIER</v>
          </cell>
          <cell r="F924" t="str">
            <v>38631</v>
          </cell>
          <cell r="G924" t="str">
            <v>38631597620</v>
          </cell>
          <cell r="H924" t="str">
            <v>3863120580G</v>
          </cell>
          <cell r="I924" t="str">
            <v>38631</v>
          </cell>
          <cell r="J924">
            <v>10</v>
          </cell>
          <cell r="K924">
            <v>40</v>
          </cell>
          <cell r="L924">
            <v>5</v>
          </cell>
          <cell r="M924" t="str">
            <v>PAP</v>
          </cell>
          <cell r="N924">
            <v>38631</v>
          </cell>
          <cell r="O924" t="str">
            <v>GLS1</v>
          </cell>
          <cell r="P924" t="str">
            <v>Le Pouliguen S2 OM+EL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str">
            <v>PELLETIER</v>
          </cell>
          <cell r="W924" t="str">
            <v>COURDIER</v>
          </cell>
          <cell r="Y924">
            <v>442</v>
          </cell>
          <cell r="AA924" t="e">
            <v>#N/A</v>
          </cell>
          <cell r="AB924" t="e">
            <v>#N/A</v>
          </cell>
          <cell r="AC924"/>
          <cell r="AD924">
            <v>7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7</v>
          </cell>
          <cell r="AJ924" t="e">
            <v>#N/A</v>
          </cell>
          <cell r="AK924" t="e">
            <v>#N/A</v>
          </cell>
          <cell r="AL924" t="e">
            <v>#N/A</v>
          </cell>
          <cell r="AM924" t="e">
            <v>#N/A</v>
          </cell>
          <cell r="AN924" t="e">
            <v>#N/A</v>
          </cell>
          <cell r="AO924" t="str">
            <v>Le Pouliguen</v>
          </cell>
          <cell r="AP924" t="str">
            <v>SICAPG</v>
          </cell>
          <cell r="AQ924">
            <v>2</v>
          </cell>
          <cell r="AR924">
            <v>2</v>
          </cell>
          <cell r="AS924">
            <v>14</v>
          </cell>
          <cell r="AW924">
            <v>597620</v>
          </cell>
          <cell r="AX924" t="str">
            <v>CDI</v>
          </cell>
          <cell r="AY924" t="str">
            <v>20580G</v>
          </cell>
          <cell r="AZ924" t="str">
            <v>CDI</v>
          </cell>
          <cell r="BA924"/>
          <cell r="BB924"/>
        </row>
        <row r="925">
          <cell r="A925" t="str">
            <v>38631GLS2</v>
          </cell>
          <cell r="B925" t="str">
            <v>38631438</v>
          </cell>
          <cell r="C925" t="str">
            <v>38631447</v>
          </cell>
          <cell r="D925" t="str">
            <v>38631COQUARD</v>
          </cell>
          <cell r="E925" t="str">
            <v>38631HAMON</v>
          </cell>
          <cell r="F925" t="str">
            <v>38631</v>
          </cell>
          <cell r="G925" t="str">
            <v>3863119961G</v>
          </cell>
          <cell r="H925" t="str">
            <v>38631HAMON</v>
          </cell>
          <cell r="I925" t="str">
            <v>38631</v>
          </cell>
          <cell r="J925">
            <v>10</v>
          </cell>
          <cell r="K925">
            <v>40</v>
          </cell>
          <cell r="L925">
            <v>5</v>
          </cell>
          <cell r="M925" t="str">
            <v>PAP</v>
          </cell>
          <cell r="N925">
            <v>38631</v>
          </cell>
          <cell r="O925" t="str">
            <v>GLS2</v>
          </cell>
          <cell r="P925" t="str">
            <v>Chapelle des Marais JM+EL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 t="str">
            <v>COQUARD</v>
          </cell>
          <cell r="W925" t="str">
            <v>HAMON</v>
          </cell>
          <cell r="Y925">
            <v>438</v>
          </cell>
          <cell r="Z925">
            <v>447</v>
          </cell>
          <cell r="AA925" t="e">
            <v>#N/A</v>
          </cell>
          <cell r="AB925" t="e">
            <v>#N/A</v>
          </cell>
          <cell r="AC925"/>
          <cell r="AD925">
            <v>9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9</v>
          </cell>
          <cell r="AJ925" t="e">
            <v>#N/A</v>
          </cell>
          <cell r="AK925" t="e">
            <v>#N/A</v>
          </cell>
          <cell r="AL925" t="e">
            <v>#N/A</v>
          </cell>
          <cell r="AM925" t="e">
            <v>#N/A</v>
          </cell>
          <cell r="AN925" t="e">
            <v>#N/A</v>
          </cell>
          <cell r="AO925" t="str">
            <v>La Chapelle des Marais</v>
          </cell>
          <cell r="AP925" t="str">
            <v>CARENE</v>
          </cell>
          <cell r="AQ925">
            <v>3</v>
          </cell>
          <cell r="AR925">
            <v>2</v>
          </cell>
          <cell r="AS925">
            <v>18</v>
          </cell>
          <cell r="AW925" t="str">
            <v>19961G</v>
          </cell>
          <cell r="AX925" t="str">
            <v>CDI</v>
          </cell>
          <cell r="AY925" t="str">
            <v>HAMON</v>
          </cell>
          <cell r="AZ925" t="str">
            <v>CDI</v>
          </cell>
          <cell r="BA925"/>
          <cell r="BB925"/>
        </row>
        <row r="926">
          <cell r="A926" t="str">
            <v>38631GLS4</v>
          </cell>
          <cell r="B926" t="str">
            <v>38631500</v>
          </cell>
          <cell r="C926" t="str">
            <v>38631</v>
          </cell>
          <cell r="D926" t="str">
            <v>38631BERNIER</v>
          </cell>
          <cell r="E926" t="str">
            <v>38631CHAPEAU</v>
          </cell>
          <cell r="F926" t="str">
            <v>38631</v>
          </cell>
          <cell r="G926" t="str">
            <v>3863192020G</v>
          </cell>
          <cell r="H926" t="str">
            <v>38631CHAPEAU</v>
          </cell>
          <cell r="I926" t="str">
            <v>38631</v>
          </cell>
          <cell r="J926">
            <v>10</v>
          </cell>
          <cell r="K926">
            <v>40</v>
          </cell>
          <cell r="L926">
            <v>5</v>
          </cell>
          <cell r="M926" t="str">
            <v>PAP</v>
          </cell>
          <cell r="N926">
            <v>38631</v>
          </cell>
          <cell r="O926" t="str">
            <v>GLS4</v>
          </cell>
          <cell r="P926" t="str">
            <v>Le Pouliguen  S1 OM</v>
          </cell>
          <cell r="Q926" t="str">
            <v>Le Pouliguen  S3 OM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str">
            <v>BERNIER</v>
          </cell>
          <cell r="W926" t="str">
            <v>CHAPEAU</v>
          </cell>
          <cell r="Y926">
            <v>500</v>
          </cell>
          <cell r="AA926" t="e">
            <v>#N/A</v>
          </cell>
          <cell r="AB926" t="e">
            <v>#N/A</v>
          </cell>
          <cell r="AC926"/>
          <cell r="AD926">
            <v>3.5</v>
          </cell>
          <cell r="AE926">
            <v>3.5</v>
          </cell>
          <cell r="AF926">
            <v>0</v>
          </cell>
          <cell r="AG926">
            <v>0</v>
          </cell>
          <cell r="AH926">
            <v>0</v>
          </cell>
          <cell r="AI926">
            <v>7</v>
          </cell>
          <cell r="AJ926" t="e">
            <v>#N/A</v>
          </cell>
          <cell r="AK926" t="e">
            <v>#N/A</v>
          </cell>
          <cell r="AL926" t="e">
            <v>#N/A</v>
          </cell>
          <cell r="AM926" t="e">
            <v>#N/A</v>
          </cell>
          <cell r="AN926" t="e">
            <v>#N/A</v>
          </cell>
          <cell r="AO926" t="str">
            <v>Le Pouliguen</v>
          </cell>
          <cell r="AP926" t="str">
            <v>SICAPG</v>
          </cell>
          <cell r="AQ926">
            <v>5</v>
          </cell>
          <cell r="AR926">
            <v>2</v>
          </cell>
          <cell r="AS926">
            <v>14</v>
          </cell>
          <cell r="AW926" t="str">
            <v>92020G</v>
          </cell>
          <cell r="AX926" t="str">
            <v>CDI</v>
          </cell>
          <cell r="AY926" t="str">
            <v>CHAPEAU</v>
          </cell>
          <cell r="AZ926" t="str">
            <v>CDI</v>
          </cell>
          <cell r="BA926"/>
          <cell r="BB926"/>
        </row>
        <row r="927">
          <cell r="A927" t="str">
            <v>38631GLS6</v>
          </cell>
          <cell r="B927" t="str">
            <v>38631481</v>
          </cell>
          <cell r="C927" t="str">
            <v>38631490</v>
          </cell>
          <cell r="D927" t="str">
            <v>38631DERIANO</v>
          </cell>
          <cell r="E927" t="str">
            <v>38631BAUDOUIN</v>
          </cell>
          <cell r="F927" t="str">
            <v>38631</v>
          </cell>
          <cell r="G927" t="str">
            <v>38631238000</v>
          </cell>
          <cell r="H927" t="str">
            <v>3863155213</v>
          </cell>
          <cell r="I927" t="str">
            <v>38631</v>
          </cell>
          <cell r="J927">
            <v>10</v>
          </cell>
          <cell r="K927">
            <v>40</v>
          </cell>
          <cell r="L927">
            <v>5</v>
          </cell>
          <cell r="M927" t="str">
            <v>PAP</v>
          </cell>
          <cell r="N927">
            <v>38631</v>
          </cell>
          <cell r="O927" t="str">
            <v>GLS6</v>
          </cell>
          <cell r="P927" t="str">
            <v>Chap des Marais OM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str">
            <v>DERIANO</v>
          </cell>
          <cell r="W927" t="str">
            <v>BAUDOUIN</v>
          </cell>
          <cell r="Y927">
            <v>481</v>
          </cell>
          <cell r="Z927">
            <v>490</v>
          </cell>
          <cell r="AA927" t="e">
            <v>#N/A</v>
          </cell>
          <cell r="AB927" t="e">
            <v>#N/A</v>
          </cell>
          <cell r="AC927"/>
          <cell r="AD927">
            <v>9.5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9.5</v>
          </cell>
          <cell r="AJ927" t="e">
            <v>#N/A</v>
          </cell>
          <cell r="AK927" t="e">
            <v>#N/A</v>
          </cell>
          <cell r="AL927" t="e">
            <v>#N/A</v>
          </cell>
          <cell r="AM927" t="e">
            <v>#N/A</v>
          </cell>
          <cell r="AN927" t="e">
            <v>#N/A</v>
          </cell>
          <cell r="AO927" t="str">
            <v>La Chapelle des Marais</v>
          </cell>
          <cell r="AP927" t="str">
            <v>CARENE</v>
          </cell>
          <cell r="AQ927">
            <v>7</v>
          </cell>
          <cell r="AR927">
            <v>2</v>
          </cell>
          <cell r="AS927">
            <v>19</v>
          </cell>
          <cell r="AW927">
            <v>238000</v>
          </cell>
          <cell r="AX927" t="str">
            <v>CDI</v>
          </cell>
          <cell r="AY927">
            <v>55213</v>
          </cell>
          <cell r="AZ927" t="str">
            <v>CDI</v>
          </cell>
          <cell r="BA927"/>
          <cell r="BB927"/>
        </row>
        <row r="928">
          <cell r="A928" t="str">
            <v>38631GLS10</v>
          </cell>
          <cell r="B928" t="str">
            <v>38631520</v>
          </cell>
          <cell r="C928" t="str">
            <v>38631</v>
          </cell>
          <cell r="D928" t="str">
            <v>38631LOGODIN</v>
          </cell>
          <cell r="E928" t="str">
            <v>38631RIO</v>
          </cell>
          <cell r="F928" t="str">
            <v>38631</v>
          </cell>
          <cell r="G928" t="str">
            <v>3863148500G</v>
          </cell>
          <cell r="H928" t="str">
            <v>3863166258G</v>
          </cell>
          <cell r="I928" t="str">
            <v>38631</v>
          </cell>
          <cell r="J928">
            <v>10</v>
          </cell>
          <cell r="K928">
            <v>40</v>
          </cell>
          <cell r="L928">
            <v>5</v>
          </cell>
          <cell r="M928" t="str">
            <v>PAP</v>
          </cell>
          <cell r="N928">
            <v>38631</v>
          </cell>
          <cell r="O928" t="str">
            <v>GLS10</v>
          </cell>
          <cell r="P928" t="str">
            <v>Piriac Cotier OM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str">
            <v>LOGODIN</v>
          </cell>
          <cell r="W928" t="str">
            <v>RIO</v>
          </cell>
          <cell r="Y928">
            <v>520</v>
          </cell>
          <cell r="AA928" t="e">
            <v>#N/A</v>
          </cell>
          <cell r="AB928" t="e">
            <v>#N/A</v>
          </cell>
          <cell r="AC928"/>
          <cell r="AD928">
            <v>8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8</v>
          </cell>
          <cell r="AJ928" t="e">
            <v>#N/A</v>
          </cell>
          <cell r="AK928" t="e">
            <v>#N/A</v>
          </cell>
          <cell r="AL928" t="e">
            <v>#N/A</v>
          </cell>
          <cell r="AM928" t="e">
            <v>#N/A</v>
          </cell>
          <cell r="AN928" t="e">
            <v>#N/A</v>
          </cell>
          <cell r="AO928" t="str">
            <v>Piriac / Mer</v>
          </cell>
          <cell r="AP928" t="str">
            <v>CCPB</v>
          </cell>
          <cell r="AQ928">
            <v>11</v>
          </cell>
          <cell r="AR928">
            <v>2</v>
          </cell>
          <cell r="AS928">
            <v>16</v>
          </cell>
          <cell r="AW928" t="str">
            <v>48500G</v>
          </cell>
          <cell r="AX928" t="str">
            <v>CDI</v>
          </cell>
          <cell r="AY928" t="str">
            <v>66258G</v>
          </cell>
          <cell r="AZ928" t="str">
            <v>CDI</v>
          </cell>
          <cell r="BA928"/>
          <cell r="BB928"/>
        </row>
        <row r="929">
          <cell r="A929" t="str">
            <v>38631GLS12</v>
          </cell>
          <cell r="B929" t="str">
            <v>38631466</v>
          </cell>
          <cell r="C929" t="str">
            <v>38631</v>
          </cell>
          <cell r="D929" t="str">
            <v>38631AMISSE</v>
          </cell>
          <cell r="E929" t="str">
            <v>38631LEONE</v>
          </cell>
          <cell r="F929" t="str">
            <v>38631</v>
          </cell>
          <cell r="G929" t="str">
            <v>3863101700G</v>
          </cell>
          <cell r="H929" t="str">
            <v>38631458470</v>
          </cell>
          <cell r="I929" t="str">
            <v>38631</v>
          </cell>
          <cell r="J929">
            <v>10</v>
          </cell>
          <cell r="K929">
            <v>40</v>
          </cell>
          <cell r="L929">
            <v>5</v>
          </cell>
          <cell r="M929" t="str">
            <v>PAP</v>
          </cell>
          <cell r="N929">
            <v>38631</v>
          </cell>
          <cell r="O929" t="str">
            <v>GLS12</v>
          </cell>
          <cell r="P929" t="str">
            <v>Guérande Léchet OM+EL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str">
            <v>AMISSE</v>
          </cell>
          <cell r="W929" t="str">
            <v>LEONE</v>
          </cell>
          <cell r="Y929">
            <v>466</v>
          </cell>
          <cell r="AA929" t="e">
            <v>#N/A</v>
          </cell>
          <cell r="AB929" t="e">
            <v>#N/A</v>
          </cell>
          <cell r="AC929"/>
          <cell r="AD929">
            <v>7.5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7.5</v>
          </cell>
          <cell r="AJ929" t="e">
            <v>#N/A</v>
          </cell>
          <cell r="AK929" t="e">
            <v>#N/A</v>
          </cell>
          <cell r="AL929" t="e">
            <v>#N/A</v>
          </cell>
          <cell r="AM929" t="e">
            <v>#N/A</v>
          </cell>
          <cell r="AN929" t="e">
            <v>#N/A</v>
          </cell>
          <cell r="AO929" t="str">
            <v>Guérande</v>
          </cell>
          <cell r="AP929" t="str">
            <v>SICAPG</v>
          </cell>
          <cell r="AQ929">
            <v>13</v>
          </cell>
          <cell r="AR929">
            <v>2</v>
          </cell>
          <cell r="AS929">
            <v>15</v>
          </cell>
          <cell r="AW929" t="str">
            <v>01700G</v>
          </cell>
          <cell r="AX929" t="str">
            <v>CDI</v>
          </cell>
          <cell r="AY929">
            <v>458470</v>
          </cell>
          <cell r="AZ929" t="str">
            <v>CDI</v>
          </cell>
          <cell r="BA929"/>
          <cell r="BB929"/>
        </row>
        <row r="930">
          <cell r="A930" t="str">
            <v>38631GLS13</v>
          </cell>
          <cell r="B930" t="str">
            <v>38631465</v>
          </cell>
          <cell r="C930" t="str">
            <v>386311442</v>
          </cell>
          <cell r="D930" t="str">
            <v>38631PECHENARD</v>
          </cell>
          <cell r="E930" t="str">
            <v>38631CORNET</v>
          </cell>
          <cell r="F930" t="str">
            <v>38631LEMASSON</v>
          </cell>
          <cell r="G930" t="str">
            <v>38631595500</v>
          </cell>
          <cell r="H930" t="str">
            <v>3863120133G</v>
          </cell>
          <cell r="I930" t="str">
            <v>38631LEMASSON</v>
          </cell>
          <cell r="J930">
            <v>10</v>
          </cell>
          <cell r="K930">
            <v>40</v>
          </cell>
          <cell r="L930">
            <v>5</v>
          </cell>
          <cell r="M930" t="str">
            <v>PAP</v>
          </cell>
          <cell r="N930">
            <v>38631</v>
          </cell>
          <cell r="O930" t="str">
            <v>GLS13</v>
          </cell>
          <cell r="P930" t="str">
            <v>Guérande ZI OM + EL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str">
            <v>PECHENARD</v>
          </cell>
          <cell r="W930" t="str">
            <v>CORNET</v>
          </cell>
          <cell r="X930" t="str">
            <v>LEMASSON</v>
          </cell>
          <cell r="Y930">
            <v>465</v>
          </cell>
          <cell r="Z930">
            <v>1442</v>
          </cell>
          <cell r="AA930" t="e">
            <v>#N/A</v>
          </cell>
          <cell r="AB930" t="e">
            <v>#N/A</v>
          </cell>
          <cell r="AC930" t="e">
            <v>#N/A</v>
          </cell>
          <cell r="AD930">
            <v>6.5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6.5</v>
          </cell>
          <cell r="AJ930" t="e">
            <v>#N/A</v>
          </cell>
          <cell r="AK930" t="e">
            <v>#N/A</v>
          </cell>
          <cell r="AL930" t="e">
            <v>#N/A</v>
          </cell>
          <cell r="AM930" t="e">
            <v>#N/A</v>
          </cell>
          <cell r="AN930" t="e">
            <v>#N/A</v>
          </cell>
          <cell r="AO930" t="str">
            <v>Guérande</v>
          </cell>
          <cell r="AP930" t="str">
            <v>SICAPG</v>
          </cell>
          <cell r="AQ930">
            <v>14</v>
          </cell>
          <cell r="AR930">
            <v>3</v>
          </cell>
          <cell r="AS930">
            <v>19.5</v>
          </cell>
          <cell r="AW930">
            <v>595500</v>
          </cell>
          <cell r="AX930" t="str">
            <v>CDI</v>
          </cell>
          <cell r="AY930" t="str">
            <v>20133G</v>
          </cell>
          <cell r="AZ930" t="str">
            <v>CDI</v>
          </cell>
          <cell r="BA930" t="str">
            <v>LEMASSON</v>
          </cell>
          <cell r="BB930" t="str">
            <v>CDI</v>
          </cell>
        </row>
        <row r="931">
          <cell r="A931" t="str">
            <v>38631GLS20</v>
          </cell>
          <cell r="B931" t="str">
            <v>38631357</v>
          </cell>
          <cell r="C931" t="str">
            <v>38631</v>
          </cell>
          <cell r="D931" t="str">
            <v>38631GRAVE</v>
          </cell>
          <cell r="E931" t="str">
            <v>38631TREHUDIC</v>
          </cell>
          <cell r="F931" t="str">
            <v>38631</v>
          </cell>
          <cell r="G931" t="str">
            <v>38631GRAVE</v>
          </cell>
          <cell r="H931" t="str">
            <v>38631777701</v>
          </cell>
          <cell r="I931" t="str">
            <v>38631</v>
          </cell>
          <cell r="J931">
            <v>10</v>
          </cell>
          <cell r="K931">
            <v>40</v>
          </cell>
          <cell r="L931">
            <v>5</v>
          </cell>
          <cell r="M931" t="str">
            <v>PAP</v>
          </cell>
          <cell r="N931">
            <v>38631</v>
          </cell>
          <cell r="O931" t="str">
            <v>GLS20</v>
          </cell>
          <cell r="P931" t="str">
            <v>Trignac S1 OM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str">
            <v>GRAVE</v>
          </cell>
          <cell r="W931" t="str">
            <v>TREHUDIC</v>
          </cell>
          <cell r="Y931">
            <v>357</v>
          </cell>
          <cell r="AA931" t="e">
            <v>#N/A</v>
          </cell>
          <cell r="AB931" t="e">
            <v>#N/A</v>
          </cell>
          <cell r="AC931"/>
          <cell r="AD931">
            <v>8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8</v>
          </cell>
          <cell r="AJ931" t="e">
            <v>#N/A</v>
          </cell>
          <cell r="AK931" t="e">
            <v>#N/A</v>
          </cell>
          <cell r="AL931" t="e">
            <v>#N/A</v>
          </cell>
          <cell r="AM931" t="e">
            <v>#N/A</v>
          </cell>
          <cell r="AN931" t="e">
            <v>#N/A</v>
          </cell>
          <cell r="AO931" t="str">
            <v>Trignac</v>
          </cell>
          <cell r="AP931" t="str">
            <v>CARENE</v>
          </cell>
          <cell r="AQ931">
            <v>21</v>
          </cell>
          <cell r="AR931">
            <v>2</v>
          </cell>
          <cell r="AS931">
            <v>16</v>
          </cell>
          <cell r="AW931" t="str">
            <v>GRAVE</v>
          </cell>
          <cell r="AX931" t="str">
            <v>CDI</v>
          </cell>
          <cell r="AY931">
            <v>777701</v>
          </cell>
          <cell r="AZ931" t="str">
            <v>CDI</v>
          </cell>
          <cell r="BA931"/>
          <cell r="BB931"/>
        </row>
        <row r="932">
          <cell r="A932" t="str">
            <v>38631Encombrant</v>
          </cell>
          <cell r="B932" t="str">
            <v>38631362</v>
          </cell>
          <cell r="C932" t="str">
            <v>38631386</v>
          </cell>
          <cell r="D932" t="str">
            <v>38631MANOUBY</v>
          </cell>
          <cell r="E932" t="str">
            <v>38631MARICHAL</v>
          </cell>
          <cell r="F932" t="str">
            <v>38631TERRIEN F</v>
          </cell>
          <cell r="G932" t="str">
            <v>3863150420G</v>
          </cell>
          <cell r="H932" t="str">
            <v>3863150970G</v>
          </cell>
          <cell r="I932" t="str">
            <v>3863176099G</v>
          </cell>
          <cell r="J932">
            <v>10</v>
          </cell>
          <cell r="K932">
            <v>40</v>
          </cell>
          <cell r="L932">
            <v>5</v>
          </cell>
          <cell r="M932" t="str">
            <v>PAP</v>
          </cell>
          <cell r="N932">
            <v>38631</v>
          </cell>
          <cell r="O932" t="str">
            <v>Encombrant</v>
          </cell>
          <cell r="P932" t="str">
            <v>St Joachim 1 ENC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str">
            <v>MANOUBY</v>
          </cell>
          <cell r="W932" t="str">
            <v>MARICHAL</v>
          </cell>
          <cell r="X932" t="str">
            <v>TERRIEN F</v>
          </cell>
          <cell r="Y932">
            <v>362</v>
          </cell>
          <cell r="Z932">
            <v>386</v>
          </cell>
          <cell r="AA932" t="e">
            <v>#N/A</v>
          </cell>
          <cell r="AB932" t="e">
            <v>#N/A</v>
          </cell>
          <cell r="AC932" t="e">
            <v>#N/A</v>
          </cell>
          <cell r="AD932">
            <v>8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8</v>
          </cell>
          <cell r="AJ932" t="e">
            <v>#N/A</v>
          </cell>
          <cell r="AK932" t="e">
            <v>#N/A</v>
          </cell>
          <cell r="AL932" t="e">
            <v>#N/A</v>
          </cell>
          <cell r="AM932" t="e">
            <v>#N/A</v>
          </cell>
          <cell r="AN932" t="e">
            <v>#N/A</v>
          </cell>
          <cell r="AO932" t="str">
            <v>Encombrant</v>
          </cell>
          <cell r="AP932" t="str">
            <v>CARENE</v>
          </cell>
          <cell r="AQ932">
            <v>24</v>
          </cell>
          <cell r="AR932">
            <v>3</v>
          </cell>
          <cell r="AS932">
            <v>24</v>
          </cell>
          <cell r="AW932" t="str">
            <v>50420G</v>
          </cell>
          <cell r="AX932" t="str">
            <v>CDI</v>
          </cell>
          <cell r="AY932" t="str">
            <v>50970G</v>
          </cell>
          <cell r="AZ932" t="str">
            <v>CDI</v>
          </cell>
          <cell r="BA932" t="str">
            <v>76099G</v>
          </cell>
          <cell r="BB932" t="str">
            <v>CDI</v>
          </cell>
        </row>
        <row r="933">
          <cell r="A933" t="str">
            <v>38631Encombrant 02</v>
          </cell>
          <cell r="B933" t="str">
            <v>38631271</v>
          </cell>
          <cell r="C933" t="str">
            <v>38631</v>
          </cell>
          <cell r="D933" t="str">
            <v>38631TERRIEN Y</v>
          </cell>
          <cell r="E933" t="str">
            <v>38631MARICHAL S</v>
          </cell>
          <cell r="F933" t="str">
            <v>38631LEVESQUE R</v>
          </cell>
          <cell r="G933" t="str">
            <v>3863176098G</v>
          </cell>
          <cell r="H933" t="str">
            <v>38631MARICHAL</v>
          </cell>
          <cell r="I933" t="str">
            <v>38631475256</v>
          </cell>
          <cell r="J933">
            <v>10</v>
          </cell>
          <cell r="K933">
            <v>40</v>
          </cell>
          <cell r="L933">
            <v>5</v>
          </cell>
          <cell r="M933" t="str">
            <v>PAP</v>
          </cell>
          <cell r="N933">
            <v>38631</v>
          </cell>
          <cell r="O933" t="str">
            <v>Encombrant 02</v>
          </cell>
          <cell r="P933" t="str">
            <v>St Joachim 2 ENC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str">
            <v>TERRIEN Y</v>
          </cell>
          <cell r="W933" t="str">
            <v>MARICHAL S</v>
          </cell>
          <cell r="X933" t="str">
            <v>LEVESQUE R</v>
          </cell>
          <cell r="Y933">
            <v>271</v>
          </cell>
          <cell r="AA933" t="e">
            <v>#N/A</v>
          </cell>
          <cell r="AB933" t="e">
            <v>#N/A</v>
          </cell>
          <cell r="AC933" t="e">
            <v>#N/A</v>
          </cell>
          <cell r="AD933">
            <v>8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8</v>
          </cell>
          <cell r="AJ933" t="e">
            <v>#N/A</v>
          </cell>
          <cell r="AK933" t="e">
            <v>#N/A</v>
          </cell>
          <cell r="AL933" t="e">
            <v>#N/A</v>
          </cell>
          <cell r="AM933" t="e">
            <v>#N/A</v>
          </cell>
          <cell r="AN933" t="e">
            <v>#N/A</v>
          </cell>
          <cell r="AO933" t="str">
            <v>Encombrant</v>
          </cell>
          <cell r="AP933" t="str">
            <v>CARENE</v>
          </cell>
          <cell r="AQ933">
            <v>25</v>
          </cell>
          <cell r="AR933">
            <v>3</v>
          </cell>
          <cell r="AS933">
            <v>24</v>
          </cell>
          <cell r="AW933" t="str">
            <v>76098G</v>
          </cell>
          <cell r="AX933" t="str">
            <v>CDI</v>
          </cell>
          <cell r="AY933" t="str">
            <v>MARICHAL</v>
          </cell>
          <cell r="AZ933" t="str">
            <v>CDI</v>
          </cell>
          <cell r="BA933">
            <v>475256</v>
          </cell>
          <cell r="BB933" t="str">
            <v>CDI</v>
          </cell>
        </row>
        <row r="934">
          <cell r="A934" t="str">
            <v>38631BLS1</v>
          </cell>
          <cell r="B934" t="str">
            <v>38631456</v>
          </cell>
          <cell r="C934" t="str">
            <v>38631</v>
          </cell>
          <cell r="D934" t="str">
            <v>38631FRADET</v>
          </cell>
          <cell r="E934" t="str">
            <v>38631FORESTIER</v>
          </cell>
          <cell r="F934" t="str">
            <v>38631</v>
          </cell>
          <cell r="G934" t="str">
            <v>38631314200</v>
          </cell>
          <cell r="H934" t="str">
            <v>38631Forestier</v>
          </cell>
          <cell r="I934" t="str">
            <v>38631</v>
          </cell>
          <cell r="J934">
            <v>10</v>
          </cell>
          <cell r="K934">
            <v>40</v>
          </cell>
          <cell r="L934">
            <v>5</v>
          </cell>
          <cell r="M934" t="str">
            <v>PAP</v>
          </cell>
          <cell r="N934">
            <v>38631</v>
          </cell>
          <cell r="O934" t="str">
            <v>BLS1</v>
          </cell>
          <cell r="P934" t="str">
            <v>Pornic S1 OM+EL</v>
          </cell>
          <cell r="Q934" t="str">
            <v>Pornic GP 1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str">
            <v>FRADET</v>
          </cell>
          <cell r="W934" t="str">
            <v>FORESTIER</v>
          </cell>
          <cell r="Y934">
            <v>456</v>
          </cell>
          <cell r="AA934" t="e">
            <v>#N/A</v>
          </cell>
          <cell r="AB934" t="e">
            <v>#N/A</v>
          </cell>
          <cell r="AC934"/>
          <cell r="AD934">
            <v>8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8</v>
          </cell>
          <cell r="AJ934" t="e">
            <v>#N/A</v>
          </cell>
          <cell r="AK934" t="e">
            <v>#N/A</v>
          </cell>
          <cell r="AL934" t="e">
            <v>#N/A</v>
          </cell>
          <cell r="AM934" t="e">
            <v>#N/A</v>
          </cell>
          <cell r="AN934" t="e">
            <v>#N/A</v>
          </cell>
          <cell r="AO934" t="str">
            <v>Pornic OM</v>
          </cell>
          <cell r="AP934" t="str">
            <v>CC Pornic</v>
          </cell>
          <cell r="AQ934">
            <v>28</v>
          </cell>
          <cell r="AR934">
            <v>2</v>
          </cell>
          <cell r="AS934">
            <v>16</v>
          </cell>
          <cell r="AW934">
            <v>314200</v>
          </cell>
          <cell r="AX934" t="str">
            <v>CDI</v>
          </cell>
          <cell r="AY934" t="str">
            <v>Forestier</v>
          </cell>
          <cell r="AZ934" t="str">
            <v>CDI</v>
          </cell>
          <cell r="BA934"/>
          <cell r="BB934"/>
        </row>
        <row r="935">
          <cell r="A935" t="str">
            <v>38631BLS4</v>
          </cell>
          <cell r="B935" t="str">
            <v>38631311</v>
          </cell>
          <cell r="C935" t="str">
            <v>386317570</v>
          </cell>
          <cell r="D935" t="str">
            <v>38631HERLIDOU</v>
          </cell>
          <cell r="E935" t="str">
            <v>38631ANDRE</v>
          </cell>
          <cell r="F935" t="str">
            <v>38631</v>
          </cell>
          <cell r="G935" t="str">
            <v>38631381010</v>
          </cell>
          <cell r="H935" t="str">
            <v>3863118810</v>
          </cell>
          <cell r="I935" t="str">
            <v>38631</v>
          </cell>
          <cell r="J935">
            <v>10</v>
          </cell>
          <cell r="K935">
            <v>40</v>
          </cell>
          <cell r="L935">
            <v>5</v>
          </cell>
          <cell r="M935" t="str">
            <v>PAP</v>
          </cell>
          <cell r="N935">
            <v>38631</v>
          </cell>
          <cell r="O935" t="str">
            <v>BLS4</v>
          </cell>
          <cell r="P935" t="str">
            <v>Pornic Ville Haute S1</v>
          </cell>
          <cell r="Q935" t="str">
            <v>Pornic GP 2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str">
            <v>HERLIDOU</v>
          </cell>
          <cell r="W935" t="str">
            <v>ANDRE</v>
          </cell>
          <cell r="Y935">
            <v>311</v>
          </cell>
          <cell r="Z935">
            <v>7570</v>
          </cell>
          <cell r="AA935" t="e">
            <v>#N/A</v>
          </cell>
          <cell r="AB935" t="e">
            <v>#N/A</v>
          </cell>
          <cell r="AC935"/>
          <cell r="AD935">
            <v>2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2</v>
          </cell>
          <cell r="AJ935" t="e">
            <v>#N/A</v>
          </cell>
          <cell r="AK935" t="e">
            <v>#N/A</v>
          </cell>
          <cell r="AL935" t="e">
            <v>#N/A</v>
          </cell>
          <cell r="AM935" t="e">
            <v>#N/A</v>
          </cell>
          <cell r="AN935" t="e">
            <v>#N/A</v>
          </cell>
          <cell r="AO935" t="str">
            <v>Pornic OM</v>
          </cell>
          <cell r="AP935" t="str">
            <v>CC Pornic</v>
          </cell>
          <cell r="AQ935">
            <v>31</v>
          </cell>
          <cell r="AR935">
            <v>2</v>
          </cell>
          <cell r="AS935">
            <v>4</v>
          </cell>
          <cell r="AW935">
            <v>381010</v>
          </cell>
          <cell r="AX935" t="str">
            <v>CDI</v>
          </cell>
          <cell r="AY935">
            <v>18810</v>
          </cell>
          <cell r="AZ935" t="str">
            <v>CDI</v>
          </cell>
          <cell r="BA935"/>
          <cell r="BB935"/>
        </row>
        <row r="936">
          <cell r="A936" t="str">
            <v>38631BLS7</v>
          </cell>
          <cell r="B936" t="str">
            <v>38631456</v>
          </cell>
          <cell r="C936" t="str">
            <v>38631</v>
          </cell>
          <cell r="D936" t="str">
            <v>38631BOISMAIN</v>
          </cell>
          <cell r="E936" t="str">
            <v>38631LEGOLF</v>
          </cell>
          <cell r="F936" t="str">
            <v>38631</v>
          </cell>
          <cell r="G936" t="str">
            <v>3863108820G</v>
          </cell>
          <cell r="H936" t="str">
            <v>38631LEGOLF</v>
          </cell>
          <cell r="I936" t="str">
            <v>38631</v>
          </cell>
          <cell r="J936">
            <v>10</v>
          </cell>
          <cell r="K936">
            <v>40</v>
          </cell>
          <cell r="L936">
            <v>5</v>
          </cell>
          <cell r="M936" t="str">
            <v>PAP</v>
          </cell>
          <cell r="N936">
            <v>38631</v>
          </cell>
          <cell r="O936" t="str">
            <v>BLS7</v>
          </cell>
          <cell r="P936" t="str">
            <v>Pornic S10 OM+EL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str">
            <v>BOISMAIN</v>
          </cell>
          <cell r="W936" t="str">
            <v>LEGOLF</v>
          </cell>
          <cell r="Y936">
            <v>456</v>
          </cell>
          <cell r="AA936" t="e">
            <v>#N/A</v>
          </cell>
          <cell r="AB936" t="e">
            <v>#N/A</v>
          </cell>
          <cell r="AC936"/>
          <cell r="AD936">
            <v>5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5</v>
          </cell>
          <cell r="AJ936" t="e">
            <v>#N/A</v>
          </cell>
          <cell r="AK936" t="e">
            <v>#N/A</v>
          </cell>
          <cell r="AL936" t="e">
            <v>#N/A</v>
          </cell>
          <cell r="AM936" t="e">
            <v>#N/A</v>
          </cell>
          <cell r="AN936" t="e">
            <v>#N/A</v>
          </cell>
          <cell r="AO936" t="str">
            <v>Pornic OM</v>
          </cell>
          <cell r="AP936" t="str">
            <v>CC Pornic</v>
          </cell>
          <cell r="AQ936">
            <v>34</v>
          </cell>
          <cell r="AR936">
            <v>2</v>
          </cell>
          <cell r="AS936">
            <v>10</v>
          </cell>
          <cell r="AW936" t="str">
            <v>08820G</v>
          </cell>
          <cell r="AX936" t="str">
            <v>CDI</v>
          </cell>
          <cell r="AY936" t="str">
            <v>LEGOLF</v>
          </cell>
          <cell r="AZ936" t="str">
            <v>CDI</v>
          </cell>
          <cell r="BA936"/>
          <cell r="BB936"/>
        </row>
        <row r="937">
          <cell r="A937" t="str">
            <v>38631G Marché 1</v>
          </cell>
          <cell r="B937" t="str">
            <v>38631441</v>
          </cell>
          <cell r="C937" t="str">
            <v>38631</v>
          </cell>
          <cell r="D937">
            <v>38631</v>
          </cell>
          <cell r="E937">
            <v>38631</v>
          </cell>
          <cell r="F937">
            <v>38631</v>
          </cell>
          <cell r="G937" t="str">
            <v>38631595500</v>
          </cell>
          <cell r="H937" t="str">
            <v>38631</v>
          </cell>
          <cell r="I937" t="str">
            <v>38631</v>
          </cell>
          <cell r="J937">
            <v>10</v>
          </cell>
          <cell r="K937">
            <v>40</v>
          </cell>
          <cell r="L937">
            <v>5</v>
          </cell>
          <cell r="M937" t="str">
            <v>PAP</v>
          </cell>
          <cell r="N937">
            <v>38631</v>
          </cell>
          <cell r="O937" t="str">
            <v>G Marché 1</v>
          </cell>
          <cell r="P937" t="str">
            <v>Le Pouliguen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str">
            <v>PECHENARD</v>
          </cell>
          <cell r="Y937">
            <v>441</v>
          </cell>
          <cell r="AA937" t="e">
            <v>#N/A</v>
          </cell>
          <cell r="AB937"/>
          <cell r="AC937"/>
          <cell r="AD937">
            <v>1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1</v>
          </cell>
          <cell r="AJ937" t="e">
            <v>#N/A</v>
          </cell>
          <cell r="AK937" t="e">
            <v>#N/A</v>
          </cell>
          <cell r="AL937" t="e">
            <v>#N/A</v>
          </cell>
          <cell r="AM937" t="e">
            <v>#N/A</v>
          </cell>
          <cell r="AN937" t="e">
            <v>#N/A</v>
          </cell>
          <cell r="AO937" t="str">
            <v>Marché Le Pouliguen</v>
          </cell>
          <cell r="AP937" t="str">
            <v>MARCHE</v>
          </cell>
          <cell r="AQ937">
            <v>57</v>
          </cell>
          <cell r="AR937">
            <v>1</v>
          </cell>
          <cell r="AS937">
            <v>1</v>
          </cell>
          <cell r="AW937">
            <v>595500</v>
          </cell>
          <cell r="AX937" t="str">
            <v>CDI</v>
          </cell>
          <cell r="AY937"/>
          <cell r="AZ937"/>
          <cell r="BA937"/>
          <cell r="BB937"/>
        </row>
        <row r="938">
          <cell r="A938" t="str">
            <v>38631B Marché 1</v>
          </cell>
          <cell r="B938" t="str">
            <v>386317570</v>
          </cell>
          <cell r="C938" t="str">
            <v>38631</v>
          </cell>
          <cell r="D938">
            <v>38631</v>
          </cell>
          <cell r="E938">
            <v>38631</v>
          </cell>
          <cell r="F938">
            <v>38631</v>
          </cell>
          <cell r="G938" t="str">
            <v>38631381010</v>
          </cell>
          <cell r="H938" t="str">
            <v>38631</v>
          </cell>
          <cell r="I938" t="str">
            <v>38631</v>
          </cell>
          <cell r="J938">
            <v>10</v>
          </cell>
          <cell r="K938">
            <v>40</v>
          </cell>
          <cell r="L938">
            <v>5</v>
          </cell>
          <cell r="M938" t="str">
            <v>PAP</v>
          </cell>
          <cell r="N938">
            <v>38631</v>
          </cell>
          <cell r="O938" t="str">
            <v>B Marché 1</v>
          </cell>
          <cell r="P938" t="str">
            <v>Pornic Place Macè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str">
            <v>HERLIDOU</v>
          </cell>
          <cell r="Y938">
            <v>7570</v>
          </cell>
          <cell r="AA938" t="e">
            <v>#N/A</v>
          </cell>
          <cell r="AB938"/>
          <cell r="AC938"/>
          <cell r="AD938">
            <v>1.5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1.5</v>
          </cell>
          <cell r="AJ938" t="e">
            <v>#N/A</v>
          </cell>
          <cell r="AK938" t="e">
            <v>#N/A</v>
          </cell>
          <cell r="AL938" t="e">
            <v>#N/A</v>
          </cell>
          <cell r="AM938" t="e">
            <v>#N/A</v>
          </cell>
          <cell r="AN938" t="e">
            <v>#N/A</v>
          </cell>
          <cell r="AO938" t="str">
            <v>Pornic Marché</v>
          </cell>
          <cell r="AP938" t="str">
            <v>MARCHE</v>
          </cell>
          <cell r="AQ938">
            <v>62</v>
          </cell>
          <cell r="AR938">
            <v>1</v>
          </cell>
          <cell r="AS938">
            <v>1.5</v>
          </cell>
          <cell r="AW938">
            <v>381010</v>
          </cell>
          <cell r="AX938" t="str">
            <v>CDI</v>
          </cell>
          <cell r="AY938"/>
          <cell r="AZ938"/>
          <cell r="BA938"/>
          <cell r="BB938"/>
        </row>
        <row r="939">
          <cell r="A939" t="str">
            <v>38631P1</v>
          </cell>
          <cell r="B939" t="str">
            <v>386311341</v>
          </cell>
          <cell r="C939" t="str">
            <v>38631</v>
          </cell>
          <cell r="D939" t="str">
            <v>38631BERNIER D</v>
          </cell>
          <cell r="E939" t="str">
            <v>38631</v>
          </cell>
          <cell r="F939" t="str">
            <v>38631</v>
          </cell>
          <cell r="G939" t="str">
            <v>38631BERNIERD</v>
          </cell>
          <cell r="H939" t="str">
            <v>38631</v>
          </cell>
          <cell r="I939" t="str">
            <v>38631</v>
          </cell>
          <cell r="J939">
            <v>10</v>
          </cell>
          <cell r="K939">
            <v>40</v>
          </cell>
          <cell r="L939">
            <v>5</v>
          </cell>
          <cell r="M939" t="str">
            <v>RED</v>
          </cell>
          <cell r="N939">
            <v>38631</v>
          </cell>
          <cell r="O939" t="str">
            <v>P1</v>
          </cell>
          <cell r="P939" t="str">
            <v>Activité Redon et Carentoir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 t="str">
            <v>4h00</v>
          </cell>
          <cell r="V939" t="str">
            <v>BERNIER D</v>
          </cell>
          <cell r="Y939">
            <v>1341</v>
          </cell>
          <cell r="AQ939">
            <v>55</v>
          </cell>
          <cell r="AR939">
            <v>1</v>
          </cell>
          <cell r="AS939">
            <v>0</v>
          </cell>
          <cell r="AW939" t="str">
            <v>BERNIERD</v>
          </cell>
          <cell r="AX939" t="str">
            <v>CDI</v>
          </cell>
          <cell r="AY939"/>
          <cell r="AZ939"/>
          <cell r="BA939"/>
          <cell r="BB939"/>
        </row>
        <row r="940">
          <cell r="A940" t="str">
            <v>38631P2</v>
          </cell>
          <cell r="B940" t="str">
            <v>386311341</v>
          </cell>
          <cell r="C940" t="str">
            <v>38631</v>
          </cell>
          <cell r="D940" t="str">
            <v>38631RYO</v>
          </cell>
          <cell r="E940" t="str">
            <v>38631</v>
          </cell>
          <cell r="F940" t="str">
            <v>38631</v>
          </cell>
          <cell r="G940" t="str">
            <v>3863168070G</v>
          </cell>
          <cell r="H940" t="str">
            <v>38631</v>
          </cell>
          <cell r="I940" t="str">
            <v>38631</v>
          </cell>
          <cell r="J940">
            <v>10</v>
          </cell>
          <cell r="K940">
            <v>40</v>
          </cell>
          <cell r="L940">
            <v>5</v>
          </cell>
          <cell r="M940" t="str">
            <v>RED</v>
          </cell>
          <cell r="N940">
            <v>38631</v>
          </cell>
          <cell r="O940" t="str">
            <v>P2</v>
          </cell>
          <cell r="P940" t="str">
            <v>Activité Redon et Carentoir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 t="str">
            <v>12h00</v>
          </cell>
          <cell r="V940" t="str">
            <v>RYO</v>
          </cell>
          <cell r="Y940">
            <v>1341</v>
          </cell>
          <cell r="AQ940">
            <v>56</v>
          </cell>
          <cell r="AR940">
            <v>1</v>
          </cell>
          <cell r="AS940">
            <v>0</v>
          </cell>
          <cell r="AW940" t="str">
            <v>68070G</v>
          </cell>
          <cell r="AX940" t="str">
            <v>CDI</v>
          </cell>
          <cell r="AY940"/>
          <cell r="AZ940"/>
          <cell r="BA940"/>
          <cell r="BB940"/>
        </row>
        <row r="941">
          <cell r="A941" t="str">
            <v>38631PST1</v>
          </cell>
          <cell r="B941" t="str">
            <v>38631</v>
          </cell>
          <cell r="C941" t="str">
            <v>38631</v>
          </cell>
          <cell r="D941" t="str">
            <v>38631MIN KIM</v>
          </cell>
          <cell r="E941" t="str">
            <v>38631</v>
          </cell>
          <cell r="F941" t="str">
            <v>38631</v>
          </cell>
          <cell r="G941" t="str">
            <v>38631MIN KIM</v>
          </cell>
          <cell r="H941" t="str">
            <v>38631</v>
          </cell>
          <cell r="I941" t="str">
            <v>38631</v>
          </cell>
          <cell r="J941">
            <v>10</v>
          </cell>
          <cell r="K941">
            <v>40</v>
          </cell>
          <cell r="L941">
            <v>5</v>
          </cell>
          <cell r="M941" t="str">
            <v>TF</v>
          </cell>
          <cell r="N941">
            <v>38631</v>
          </cell>
          <cell r="O941" t="str">
            <v>PST1</v>
          </cell>
          <cell r="P941" t="str">
            <v>Station Transfert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 t="str">
            <v>7h30 à 16h45</v>
          </cell>
          <cell r="V941" t="str">
            <v>MIN KIM</v>
          </cell>
          <cell r="AQ941">
            <v>47</v>
          </cell>
          <cell r="AR941">
            <v>1</v>
          </cell>
          <cell r="AS941">
            <v>0</v>
          </cell>
          <cell r="AW941" t="str">
            <v>MIN KIM</v>
          </cell>
          <cell r="AX941" t="str">
            <v>CDI</v>
          </cell>
          <cell r="AY941"/>
          <cell r="AZ941"/>
          <cell r="BA941"/>
          <cell r="BB941"/>
        </row>
        <row r="942">
          <cell r="A942" t="str">
            <v>38631PST2</v>
          </cell>
          <cell r="B942" t="str">
            <v>38631</v>
          </cell>
          <cell r="C942" t="str">
            <v>38631</v>
          </cell>
          <cell r="D942" t="str">
            <v>38631LE FLOCH</v>
          </cell>
          <cell r="E942" t="str">
            <v>38631</v>
          </cell>
          <cell r="F942" t="str">
            <v>38631</v>
          </cell>
          <cell r="G942" t="str">
            <v>38631LE FLOCH</v>
          </cell>
          <cell r="H942" t="str">
            <v>38631</v>
          </cell>
          <cell r="I942" t="str">
            <v>38631</v>
          </cell>
          <cell r="J942">
            <v>10</v>
          </cell>
          <cell r="K942">
            <v>40</v>
          </cell>
          <cell r="L942">
            <v>5</v>
          </cell>
          <cell r="M942" t="str">
            <v>TF</v>
          </cell>
          <cell r="N942">
            <v>38631</v>
          </cell>
          <cell r="O942" t="str">
            <v>PST2</v>
          </cell>
          <cell r="P942" t="str">
            <v>Station Transfert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 t="str">
            <v>8h00 à 17h15</v>
          </cell>
          <cell r="V942" t="str">
            <v>LE FLOCH</v>
          </cell>
          <cell r="AQ942">
            <v>48</v>
          </cell>
          <cell r="AR942">
            <v>1</v>
          </cell>
          <cell r="AS942">
            <v>0</v>
          </cell>
          <cell r="AW942" t="str">
            <v>LE FLOCH</v>
          </cell>
          <cell r="AX942" t="str">
            <v>CDI</v>
          </cell>
          <cell r="AY942"/>
          <cell r="AZ942"/>
          <cell r="BA942"/>
          <cell r="BB942"/>
        </row>
        <row r="943">
          <cell r="A943" t="str">
            <v>38631TRP1</v>
          </cell>
          <cell r="B943" t="str">
            <v>38631</v>
          </cell>
          <cell r="C943" t="str">
            <v>38631</v>
          </cell>
          <cell r="D943" t="str">
            <v>38631SEJOURNE</v>
          </cell>
          <cell r="E943" t="str">
            <v>38631</v>
          </cell>
          <cell r="F943" t="str">
            <v>38631</v>
          </cell>
          <cell r="G943" t="str">
            <v>38631703322</v>
          </cell>
          <cell r="H943" t="str">
            <v>38631</v>
          </cell>
          <cell r="I943" t="str">
            <v>38631</v>
          </cell>
          <cell r="J943">
            <v>10</v>
          </cell>
          <cell r="K943">
            <v>40</v>
          </cell>
          <cell r="L943">
            <v>5</v>
          </cell>
          <cell r="M943" t="str">
            <v>TRP</v>
          </cell>
          <cell r="N943">
            <v>38631</v>
          </cell>
          <cell r="O943" t="str">
            <v>TRP1</v>
          </cell>
          <cell r="P943" t="str">
            <v>Agirec</v>
          </cell>
          <cell r="Q943" t="str">
            <v>S.R.M.O.</v>
          </cell>
          <cell r="R943">
            <v>0</v>
          </cell>
          <cell r="S943">
            <v>0</v>
          </cell>
          <cell r="T943">
            <v>0</v>
          </cell>
          <cell r="U943" t="str">
            <v>6h00</v>
          </cell>
          <cell r="V943" t="str">
            <v>SEJOURNE</v>
          </cell>
          <cell r="AQ943">
            <v>50</v>
          </cell>
          <cell r="AR943">
            <v>1</v>
          </cell>
          <cell r="AS943">
            <v>0</v>
          </cell>
          <cell r="AW943">
            <v>703322</v>
          </cell>
          <cell r="AX943" t="str">
            <v>CDI</v>
          </cell>
          <cell r="AY943"/>
          <cell r="AZ943"/>
          <cell r="BA943"/>
          <cell r="BB943"/>
        </row>
        <row r="944">
          <cell r="A944" t="str">
            <v>38631TRP2</v>
          </cell>
          <cell r="B944" t="str">
            <v>38631</v>
          </cell>
          <cell r="C944" t="str">
            <v>38631</v>
          </cell>
          <cell r="D944" t="str">
            <v>38631BOUGRO</v>
          </cell>
          <cell r="E944" t="str">
            <v>38631</v>
          </cell>
          <cell r="F944" t="str">
            <v>38631</v>
          </cell>
          <cell r="G944" t="str">
            <v>3863109780G</v>
          </cell>
          <cell r="H944" t="str">
            <v>38631</v>
          </cell>
          <cell r="I944" t="str">
            <v>38631</v>
          </cell>
          <cell r="J944">
            <v>10</v>
          </cell>
          <cell r="K944">
            <v>40</v>
          </cell>
          <cell r="L944">
            <v>5</v>
          </cell>
          <cell r="M944" t="str">
            <v>TRP</v>
          </cell>
          <cell r="N944">
            <v>38631</v>
          </cell>
          <cell r="O944" t="str">
            <v>TRP2</v>
          </cell>
          <cell r="P944" t="str">
            <v>Transfert OM/DI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 t="str">
            <v>13h30</v>
          </cell>
          <cell r="V944" t="str">
            <v>BOUGRO</v>
          </cell>
          <cell r="AQ944">
            <v>51</v>
          </cell>
          <cell r="AR944">
            <v>1</v>
          </cell>
          <cell r="AS944">
            <v>0</v>
          </cell>
          <cell r="AW944" t="str">
            <v>09780G</v>
          </cell>
          <cell r="AX944" t="str">
            <v>CDI</v>
          </cell>
          <cell r="AY944"/>
          <cell r="AZ944"/>
          <cell r="BA944"/>
          <cell r="BB944"/>
        </row>
        <row r="945">
          <cell r="A945" t="str">
            <v>38631TRP3</v>
          </cell>
          <cell r="B945" t="str">
            <v>38631</v>
          </cell>
          <cell r="C945" t="str">
            <v>38631</v>
          </cell>
          <cell r="D945" t="str">
            <v>38631BOURGEOIS</v>
          </cell>
          <cell r="E945" t="str">
            <v>38631FRADIN</v>
          </cell>
          <cell r="F945" t="str">
            <v>38631</v>
          </cell>
          <cell r="G945" t="str">
            <v>38631Bourgeois</v>
          </cell>
          <cell r="H945" t="str">
            <v>3863131421G</v>
          </cell>
          <cell r="I945" t="str">
            <v>38631</v>
          </cell>
          <cell r="J945">
            <v>10</v>
          </cell>
          <cell r="K945">
            <v>40</v>
          </cell>
          <cell r="L945">
            <v>5</v>
          </cell>
          <cell r="M945" t="str">
            <v>TRP</v>
          </cell>
          <cell r="N945">
            <v>38631</v>
          </cell>
          <cell r="O945" t="str">
            <v>TRP3</v>
          </cell>
          <cell r="P945" t="str">
            <v>Transfert OM/DI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 t="str">
            <v>5h30</v>
          </cell>
          <cell r="V945" t="str">
            <v>BOURGEOIS</v>
          </cell>
          <cell r="W945" t="str">
            <v>FRADIN</v>
          </cell>
          <cell r="AQ945">
            <v>52</v>
          </cell>
          <cell r="AR945">
            <v>2</v>
          </cell>
          <cell r="AS945">
            <v>0</v>
          </cell>
          <cell r="AW945" t="str">
            <v>Bourgeois</v>
          </cell>
          <cell r="AX945">
            <v>0</v>
          </cell>
          <cell r="AY945" t="str">
            <v>31421G</v>
          </cell>
          <cell r="AZ945" t="str">
            <v>CDI</v>
          </cell>
          <cell r="BA945"/>
          <cell r="BB945"/>
        </row>
        <row r="946">
          <cell r="A946" t="str">
            <v>38631VP1</v>
          </cell>
          <cell r="B946" t="str">
            <v>386311442</v>
          </cell>
          <cell r="C946" t="str">
            <v>38631</v>
          </cell>
          <cell r="D946" t="str">
            <v>38631BERTIN</v>
          </cell>
          <cell r="E946" t="str">
            <v>38631</v>
          </cell>
          <cell r="F946" t="str">
            <v>38631</v>
          </cell>
          <cell r="G946" t="str">
            <v>38631Bertin P</v>
          </cell>
          <cell r="H946" t="str">
            <v>38631</v>
          </cell>
          <cell r="I946" t="str">
            <v>38631</v>
          </cell>
          <cell r="J946">
            <v>10</v>
          </cell>
          <cell r="K946">
            <v>40</v>
          </cell>
          <cell r="L946">
            <v>5</v>
          </cell>
          <cell r="M946" t="str">
            <v>VP</v>
          </cell>
          <cell r="N946">
            <v>38631</v>
          </cell>
          <cell r="O946" t="str">
            <v>VP1</v>
          </cell>
          <cell r="P946" t="str">
            <v>Pays Blanc PC</v>
          </cell>
          <cell r="Q946" t="str">
            <v>Guérande entier</v>
          </cell>
          <cell r="R946">
            <v>0</v>
          </cell>
          <cell r="S946">
            <v>0</v>
          </cell>
          <cell r="T946">
            <v>0</v>
          </cell>
          <cell r="U946" t="str">
            <v>6h00</v>
          </cell>
          <cell r="V946" t="str">
            <v>BERTIN</v>
          </cell>
          <cell r="Y946">
            <v>1442</v>
          </cell>
          <cell r="AQ946">
            <v>40</v>
          </cell>
          <cell r="AR946">
            <v>1</v>
          </cell>
          <cell r="AS946">
            <v>0</v>
          </cell>
          <cell r="AW946" t="str">
            <v>Bertin P</v>
          </cell>
          <cell r="AX946" t="str">
            <v>CDI</v>
          </cell>
          <cell r="AY946"/>
          <cell r="AZ946"/>
          <cell r="BA946"/>
          <cell r="BB946"/>
        </row>
        <row r="947">
          <cell r="A947" t="str">
            <v>38631VP3</v>
          </cell>
          <cell r="B947" t="str">
            <v>38631</v>
          </cell>
          <cell r="C947" t="str">
            <v>38631</v>
          </cell>
          <cell r="D947" t="str">
            <v>38631ROYER</v>
          </cell>
          <cell r="E947" t="str">
            <v>38631MAPPAS</v>
          </cell>
          <cell r="F947" t="str">
            <v>38631</v>
          </cell>
          <cell r="G947" t="e">
            <v>#N/A</v>
          </cell>
          <cell r="H947" t="str">
            <v>38631505507</v>
          </cell>
          <cell r="I947" t="str">
            <v>38631</v>
          </cell>
          <cell r="J947">
            <v>10</v>
          </cell>
          <cell r="K947">
            <v>40</v>
          </cell>
          <cell r="L947">
            <v>5</v>
          </cell>
          <cell r="M947" t="str">
            <v>VP</v>
          </cell>
          <cell r="N947">
            <v>38631</v>
          </cell>
          <cell r="O947" t="str">
            <v>VP3</v>
          </cell>
          <cell r="P947" t="str">
            <v>La vage Borne APV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 t="str">
            <v>7h30</v>
          </cell>
          <cell r="V947" t="str">
            <v>ROYER</v>
          </cell>
          <cell r="W947" t="str">
            <v>MAPPAS</v>
          </cell>
          <cell r="AQ947">
            <v>42</v>
          </cell>
          <cell r="AR947">
            <v>2</v>
          </cell>
          <cell r="AS947">
            <v>0</v>
          </cell>
          <cell r="AW947" t="e">
            <v>#N/A</v>
          </cell>
          <cell r="AX947" t="e">
            <v>#N/A</v>
          </cell>
          <cell r="AY947">
            <v>505507</v>
          </cell>
          <cell r="AZ947" t="str">
            <v>CDI</v>
          </cell>
          <cell r="BA947"/>
          <cell r="BB947"/>
        </row>
        <row r="948">
          <cell r="A948" t="str">
            <v>38631W</v>
          </cell>
          <cell r="B948" t="str">
            <v>38631</v>
          </cell>
          <cell r="C948" t="str">
            <v>38631</v>
          </cell>
          <cell r="D948" t="str">
            <v>38631BRAY</v>
          </cell>
          <cell r="E948" t="str">
            <v>38631HANCKE</v>
          </cell>
          <cell r="F948" t="str">
            <v>38631</v>
          </cell>
          <cell r="G948" t="str">
            <v>38631BRAY</v>
          </cell>
          <cell r="H948" t="str">
            <v>3863137330G</v>
          </cell>
          <cell r="I948" t="str">
            <v>38631</v>
          </cell>
          <cell r="J948">
            <v>10</v>
          </cell>
          <cell r="K948">
            <v>40</v>
          </cell>
          <cell r="L948">
            <v>5</v>
          </cell>
          <cell r="M948" t="str">
            <v>W</v>
          </cell>
          <cell r="N948">
            <v>38631</v>
          </cell>
          <cell r="O948" t="str">
            <v>W</v>
          </cell>
          <cell r="P948" t="str">
            <v>Réparation Borne APV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 t="str">
            <v>8h00</v>
          </cell>
          <cell r="V948" t="str">
            <v>BRAY</v>
          </cell>
          <cell r="W948" t="str">
            <v>HANCKE</v>
          </cell>
          <cell r="AQ948">
            <v>45</v>
          </cell>
          <cell r="AR948">
            <v>2</v>
          </cell>
          <cell r="AS948">
            <v>0</v>
          </cell>
          <cell r="AW948" t="str">
            <v>BRAY</v>
          </cell>
          <cell r="AX948" t="str">
            <v>CDI</v>
          </cell>
          <cell r="AY948" t="str">
            <v>37330G</v>
          </cell>
          <cell r="AZ948" t="str">
            <v>CDI</v>
          </cell>
          <cell r="BA948"/>
          <cell r="BB948"/>
        </row>
        <row r="949">
          <cell r="A949" t="str">
            <v>38631W1</v>
          </cell>
          <cell r="B949" t="str">
            <v>38631</v>
          </cell>
          <cell r="C949" t="str">
            <v>38631</v>
          </cell>
          <cell r="D949" t="str">
            <v>38631LEMASSON</v>
          </cell>
          <cell r="E949" t="str">
            <v>38631LEGUEN</v>
          </cell>
          <cell r="F949" t="str">
            <v>38631</v>
          </cell>
          <cell r="G949" t="str">
            <v>38631LEMASSON</v>
          </cell>
          <cell r="H949" t="str">
            <v>38631LEGUEN</v>
          </cell>
          <cell r="I949" t="str">
            <v>38631</v>
          </cell>
          <cell r="J949">
            <v>10</v>
          </cell>
          <cell r="K949">
            <v>40</v>
          </cell>
          <cell r="L949">
            <v>5</v>
          </cell>
          <cell r="M949" t="str">
            <v>W</v>
          </cell>
          <cell r="N949">
            <v>38631</v>
          </cell>
          <cell r="O949" t="str">
            <v>W1</v>
          </cell>
          <cell r="P949" t="str">
            <v>Entretien espace vert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 t="str">
            <v>8h00</v>
          </cell>
          <cell r="V949" t="str">
            <v>LEMASSON</v>
          </cell>
          <cell r="W949" t="str">
            <v>LEGUEN</v>
          </cell>
          <cell r="AQ949">
            <v>45</v>
          </cell>
          <cell r="AR949">
            <v>2</v>
          </cell>
          <cell r="AS949">
            <v>0</v>
          </cell>
          <cell r="AW949" t="str">
            <v>LEMASSON</v>
          </cell>
          <cell r="AX949" t="str">
            <v>CDI</v>
          </cell>
          <cell r="AY949" t="str">
            <v>LEGUEN</v>
          </cell>
          <cell r="AZ949" t="str">
            <v>CDI</v>
          </cell>
          <cell r="BA949"/>
          <cell r="BB949"/>
        </row>
        <row r="950">
          <cell r="A950" t="str">
            <v>38632ALS1</v>
          </cell>
          <cell r="B950" t="str">
            <v>386323030</v>
          </cell>
          <cell r="C950" t="str">
            <v>38632Remorque</v>
          </cell>
          <cell r="D950" t="str">
            <v>38632LE GOUIC</v>
          </cell>
          <cell r="E950" t="str">
            <v>38632</v>
          </cell>
          <cell r="F950" t="str">
            <v>38632</v>
          </cell>
          <cell r="G950" t="str">
            <v>38632LE GOUIC</v>
          </cell>
          <cell r="H950" t="str">
            <v>38632</v>
          </cell>
          <cell r="I950" t="str">
            <v>38632</v>
          </cell>
          <cell r="J950">
            <v>10</v>
          </cell>
          <cell r="K950">
            <v>40</v>
          </cell>
          <cell r="L950">
            <v>6</v>
          </cell>
          <cell r="M950" t="str">
            <v>APV</v>
          </cell>
          <cell r="N950">
            <v>38632</v>
          </cell>
          <cell r="O950" t="str">
            <v>ALS1</v>
          </cell>
          <cell r="P950" t="str">
            <v>PORNIC OM SNN</v>
          </cell>
          <cell r="Q950" t="str">
            <v>PORNIC CAGES SNN</v>
          </cell>
          <cell r="R950">
            <v>0</v>
          </cell>
          <cell r="S950">
            <v>0</v>
          </cell>
          <cell r="T950">
            <v>0</v>
          </cell>
          <cell r="U950" t="str">
            <v>6h00</v>
          </cell>
          <cell r="V950" t="str">
            <v>LE GOUIC</v>
          </cell>
          <cell r="Y950">
            <v>3030</v>
          </cell>
          <cell r="Z950" t="str">
            <v>Remorque</v>
          </cell>
          <cell r="AQ950">
            <v>35</v>
          </cell>
          <cell r="AR950">
            <v>1</v>
          </cell>
          <cell r="AS950">
            <v>0</v>
          </cell>
          <cell r="AW950" t="str">
            <v>LE GOUIC</v>
          </cell>
          <cell r="AX950" t="str">
            <v>CDI</v>
          </cell>
          <cell r="AY950"/>
          <cell r="AZ950"/>
          <cell r="BA950"/>
          <cell r="BB950"/>
        </row>
        <row r="951">
          <cell r="A951" t="str">
            <v>38632ALS2</v>
          </cell>
          <cell r="B951" t="str">
            <v>386323063</v>
          </cell>
          <cell r="C951" t="str">
            <v>38632</v>
          </cell>
          <cell r="D951" t="str">
            <v>38632CONRAD</v>
          </cell>
          <cell r="E951" t="str">
            <v>38632</v>
          </cell>
          <cell r="F951" t="str">
            <v>38632</v>
          </cell>
          <cell r="G951" t="str">
            <v>38632CONRAD</v>
          </cell>
          <cell r="H951" t="str">
            <v>38632</v>
          </cell>
          <cell r="I951" t="str">
            <v>38632</v>
          </cell>
          <cell r="J951">
            <v>10</v>
          </cell>
          <cell r="K951">
            <v>40</v>
          </cell>
          <cell r="L951">
            <v>6</v>
          </cell>
          <cell r="M951" t="str">
            <v>APV</v>
          </cell>
          <cell r="N951">
            <v>38632</v>
          </cell>
          <cell r="O951" t="str">
            <v>ALS2</v>
          </cell>
          <cell r="P951" t="str">
            <v>SICAPG OM SNN</v>
          </cell>
          <cell r="Q951" t="str">
            <v>CCPB OM SCH</v>
          </cell>
          <cell r="R951">
            <v>0</v>
          </cell>
          <cell r="S951">
            <v>0</v>
          </cell>
          <cell r="T951">
            <v>0</v>
          </cell>
          <cell r="U951" t="str">
            <v>6h00</v>
          </cell>
          <cell r="V951" t="str">
            <v>CONRAD</v>
          </cell>
          <cell r="Y951">
            <v>3063</v>
          </cell>
          <cell r="AQ951">
            <v>36</v>
          </cell>
          <cell r="AR951">
            <v>1</v>
          </cell>
          <cell r="AS951">
            <v>0</v>
          </cell>
          <cell r="AW951" t="str">
            <v>CONRAD</v>
          </cell>
          <cell r="AX951" t="str">
            <v>CDI</v>
          </cell>
          <cell r="AY951"/>
          <cell r="AZ951"/>
          <cell r="BA951"/>
          <cell r="BB951"/>
        </row>
        <row r="952">
          <cell r="A952" t="str">
            <v>38632ALS3</v>
          </cell>
          <cell r="B952" t="str">
            <v>386323197</v>
          </cell>
          <cell r="C952" t="str">
            <v>38632</v>
          </cell>
          <cell r="D952" t="str">
            <v>38632JUSTEAU</v>
          </cell>
          <cell r="E952" t="str">
            <v>38632</v>
          </cell>
          <cell r="F952" t="str">
            <v>38632</v>
          </cell>
          <cell r="G952" t="str">
            <v>38632JUSTEAU</v>
          </cell>
          <cell r="H952" t="str">
            <v>38632</v>
          </cell>
          <cell r="I952" t="str">
            <v>38632</v>
          </cell>
          <cell r="J952">
            <v>10</v>
          </cell>
          <cell r="K952">
            <v>40</v>
          </cell>
          <cell r="L952">
            <v>6</v>
          </cell>
          <cell r="M952" t="str">
            <v>APV</v>
          </cell>
          <cell r="N952">
            <v>38632</v>
          </cell>
          <cell r="O952" t="str">
            <v>ALS3</v>
          </cell>
          <cell r="P952" t="str">
            <v>CARENE EL KING</v>
          </cell>
          <cell r="Q952" t="str">
            <v>AUCHAN VE KING</v>
          </cell>
          <cell r="R952" t="str">
            <v>CARENE VE KING</v>
          </cell>
          <cell r="S952" t="str">
            <v>CARENE VE SNN</v>
          </cell>
          <cell r="T952">
            <v>0</v>
          </cell>
          <cell r="U952" t="str">
            <v>6h00</v>
          </cell>
          <cell r="V952" t="str">
            <v>JUSTEAU</v>
          </cell>
          <cell r="Y952">
            <v>3197</v>
          </cell>
          <cell r="AQ952">
            <v>37</v>
          </cell>
          <cell r="AR952">
            <v>1</v>
          </cell>
          <cell r="AS952">
            <v>0</v>
          </cell>
          <cell r="AW952" t="str">
            <v>JUSTEAU</v>
          </cell>
          <cell r="AX952" t="str">
            <v>CDI</v>
          </cell>
          <cell r="AY952"/>
          <cell r="AZ952"/>
          <cell r="BA952"/>
          <cell r="BB952"/>
        </row>
        <row r="953">
          <cell r="A953" t="str">
            <v>38632EMB</v>
          </cell>
          <cell r="B953" t="str">
            <v>38632</v>
          </cell>
          <cell r="C953" t="str">
            <v>38632</v>
          </cell>
          <cell r="D953" t="str">
            <v>38632CRENN</v>
          </cell>
          <cell r="E953" t="str">
            <v>38632</v>
          </cell>
          <cell r="F953" t="str">
            <v>38632</v>
          </cell>
          <cell r="G953" t="str">
            <v>38632CRENN</v>
          </cell>
          <cell r="H953" t="str">
            <v>38632</v>
          </cell>
          <cell r="I953" t="str">
            <v>38632</v>
          </cell>
          <cell r="J953">
            <v>10</v>
          </cell>
          <cell r="K953">
            <v>40</v>
          </cell>
          <cell r="L953">
            <v>6</v>
          </cell>
          <cell r="M953" t="str">
            <v>EMB</v>
          </cell>
          <cell r="N953">
            <v>38632</v>
          </cell>
          <cell r="O953" t="str">
            <v>EMB</v>
          </cell>
          <cell r="P953" t="str">
            <v>Embauche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 t="str">
            <v>4h00</v>
          </cell>
          <cell r="V953" t="str">
            <v>CRENN</v>
          </cell>
          <cell r="AQ953">
            <v>1</v>
          </cell>
          <cell r="AR953">
            <v>1</v>
          </cell>
          <cell r="AS953">
            <v>0</v>
          </cell>
          <cell r="AW953" t="str">
            <v>CRENN</v>
          </cell>
          <cell r="AX953" t="str">
            <v>CDI</v>
          </cell>
          <cell r="AY953"/>
          <cell r="AZ953"/>
          <cell r="BA953"/>
          <cell r="BB953"/>
        </row>
        <row r="954">
          <cell r="A954" t="str">
            <v>38632GLS1</v>
          </cell>
          <cell r="B954" t="str">
            <v>38632442</v>
          </cell>
          <cell r="C954" t="str">
            <v>38632</v>
          </cell>
          <cell r="D954" t="str">
            <v>38632COQUARD</v>
          </cell>
          <cell r="E954" t="str">
            <v>38632COURDIER</v>
          </cell>
          <cell r="F954" t="str">
            <v>38632</v>
          </cell>
          <cell r="G954" t="str">
            <v>3863219961G</v>
          </cell>
          <cell r="H954" t="str">
            <v>3863220580G</v>
          </cell>
          <cell r="I954" t="str">
            <v>38632</v>
          </cell>
          <cell r="J954">
            <v>10</v>
          </cell>
          <cell r="K954">
            <v>40</v>
          </cell>
          <cell r="L954">
            <v>6</v>
          </cell>
          <cell r="M954" t="str">
            <v>PAP</v>
          </cell>
          <cell r="N954">
            <v>38632</v>
          </cell>
          <cell r="O954" t="str">
            <v>GLS1</v>
          </cell>
          <cell r="P954" t="str">
            <v>Batz/Mer Sud OM+EL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str">
            <v>COQUARD</v>
          </cell>
          <cell r="W954" t="str">
            <v>COURDIER</v>
          </cell>
          <cell r="Y954">
            <v>442</v>
          </cell>
          <cell r="AA954" t="e">
            <v>#N/A</v>
          </cell>
          <cell r="AB954" t="e">
            <v>#N/A</v>
          </cell>
          <cell r="AC954"/>
          <cell r="AD954">
            <v>5.5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5.5</v>
          </cell>
          <cell r="AJ954" t="e">
            <v>#N/A</v>
          </cell>
          <cell r="AK954" t="e">
            <v>#N/A</v>
          </cell>
          <cell r="AL954" t="e">
            <v>#N/A</v>
          </cell>
          <cell r="AM954" t="e">
            <v>#N/A</v>
          </cell>
          <cell r="AN954" t="e">
            <v>#N/A</v>
          </cell>
          <cell r="AO954" t="str">
            <v>Batz sur Mer</v>
          </cell>
          <cell r="AP954" t="str">
            <v>SICAPG</v>
          </cell>
          <cell r="AQ954">
            <v>2</v>
          </cell>
          <cell r="AR954">
            <v>2</v>
          </cell>
          <cell r="AS954">
            <v>11</v>
          </cell>
          <cell r="AW954" t="str">
            <v>19961G</v>
          </cell>
          <cell r="AX954" t="str">
            <v>CDI</v>
          </cell>
          <cell r="AY954" t="str">
            <v>20580G</v>
          </cell>
          <cell r="AZ954" t="str">
            <v>CDI</v>
          </cell>
          <cell r="BA954"/>
          <cell r="BB954"/>
        </row>
        <row r="955">
          <cell r="A955" t="str">
            <v>38632GLS2</v>
          </cell>
          <cell r="B955" t="str">
            <v>38632466</v>
          </cell>
          <cell r="C955" t="str">
            <v>38632</v>
          </cell>
          <cell r="D955" t="str">
            <v>38632DERIANO</v>
          </cell>
          <cell r="E955" t="str">
            <v>38632HAMON</v>
          </cell>
          <cell r="F955" t="str">
            <v>38632</v>
          </cell>
          <cell r="G955" t="str">
            <v>38632238000</v>
          </cell>
          <cell r="H955" t="str">
            <v>38632HAMON</v>
          </cell>
          <cell r="I955" t="str">
            <v>38632</v>
          </cell>
          <cell r="J955">
            <v>10</v>
          </cell>
          <cell r="K955">
            <v>40</v>
          </cell>
          <cell r="L955">
            <v>6</v>
          </cell>
          <cell r="M955" t="str">
            <v>PAP</v>
          </cell>
          <cell r="N955">
            <v>38632</v>
          </cell>
          <cell r="O955" t="str">
            <v>GLS2</v>
          </cell>
          <cell r="P955" t="str">
            <v>Le Croisic S2 OM+EL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str">
            <v>DERIANO</v>
          </cell>
          <cell r="W955" t="str">
            <v>HAMON</v>
          </cell>
          <cell r="Y955">
            <v>466</v>
          </cell>
          <cell r="AA955" t="e">
            <v>#N/A</v>
          </cell>
          <cell r="AB955" t="e">
            <v>#N/A</v>
          </cell>
          <cell r="AC955"/>
          <cell r="AD955">
            <v>7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7</v>
          </cell>
          <cell r="AJ955" t="e">
            <v>#N/A</v>
          </cell>
          <cell r="AK955" t="e">
            <v>#N/A</v>
          </cell>
          <cell r="AL955" t="e">
            <v>#N/A</v>
          </cell>
          <cell r="AM955" t="e">
            <v>#N/A</v>
          </cell>
          <cell r="AN955" t="e">
            <v>#N/A</v>
          </cell>
          <cell r="AO955" t="str">
            <v>Le Croisic</v>
          </cell>
          <cell r="AP955" t="str">
            <v>SICAPG</v>
          </cell>
          <cell r="AQ955">
            <v>3</v>
          </cell>
          <cell r="AR955">
            <v>2</v>
          </cell>
          <cell r="AS955">
            <v>14</v>
          </cell>
          <cell r="AW955">
            <v>238000</v>
          </cell>
          <cell r="AX955" t="str">
            <v>CDI</v>
          </cell>
          <cell r="AY955" t="str">
            <v>HAMON</v>
          </cell>
          <cell r="AZ955" t="str">
            <v>CDI</v>
          </cell>
          <cell r="BA955"/>
          <cell r="BB955"/>
        </row>
        <row r="956">
          <cell r="A956" t="str">
            <v>38632GLS6</v>
          </cell>
          <cell r="B956" t="str">
            <v>38632500</v>
          </cell>
          <cell r="C956" t="str">
            <v>38632</v>
          </cell>
          <cell r="D956" t="str">
            <v>38632PELLETIER</v>
          </cell>
          <cell r="E956" t="str">
            <v>38632CHERON</v>
          </cell>
          <cell r="F956" t="str">
            <v>38632</v>
          </cell>
          <cell r="G956" t="str">
            <v>38632597620</v>
          </cell>
          <cell r="H956" t="str">
            <v>38632CHERON</v>
          </cell>
          <cell r="I956" t="str">
            <v>38632</v>
          </cell>
          <cell r="J956">
            <v>10</v>
          </cell>
          <cell r="K956">
            <v>40</v>
          </cell>
          <cell r="L956">
            <v>6</v>
          </cell>
          <cell r="M956" t="str">
            <v>PAP</v>
          </cell>
          <cell r="N956">
            <v>38632</v>
          </cell>
          <cell r="O956" t="str">
            <v>GLS6</v>
          </cell>
          <cell r="P956" t="str">
            <v>St André S2 OM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str">
            <v>PELLETIER</v>
          </cell>
          <cell r="W956" t="str">
            <v>CHERON</v>
          </cell>
          <cell r="Y956">
            <v>500</v>
          </cell>
          <cell r="AA956" t="e">
            <v>#N/A</v>
          </cell>
          <cell r="AB956" t="e">
            <v>#N/A</v>
          </cell>
          <cell r="AC956"/>
          <cell r="AD956">
            <v>9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9</v>
          </cell>
          <cell r="AJ956" t="e">
            <v>#N/A</v>
          </cell>
          <cell r="AK956" t="e">
            <v>#N/A</v>
          </cell>
          <cell r="AL956" t="e">
            <v>#N/A</v>
          </cell>
          <cell r="AM956" t="e">
            <v>#N/A</v>
          </cell>
          <cell r="AN956" t="e">
            <v>#N/A</v>
          </cell>
          <cell r="AO956" t="str">
            <v>St André</v>
          </cell>
          <cell r="AP956" t="str">
            <v>CARENE</v>
          </cell>
          <cell r="AQ956">
            <v>7</v>
          </cell>
          <cell r="AR956">
            <v>2</v>
          </cell>
          <cell r="AS956">
            <v>18</v>
          </cell>
          <cell r="AW956">
            <v>597620</v>
          </cell>
          <cell r="AX956" t="str">
            <v>CDI</v>
          </cell>
          <cell r="AY956" t="str">
            <v>CHERON</v>
          </cell>
          <cell r="AZ956" t="str">
            <v>CDI</v>
          </cell>
          <cell r="BA956"/>
          <cell r="BB956"/>
        </row>
        <row r="957">
          <cell r="A957" t="str">
            <v>38632GLS8</v>
          </cell>
          <cell r="B957" t="str">
            <v>38632358</v>
          </cell>
          <cell r="C957" t="str">
            <v>38632</v>
          </cell>
          <cell r="D957" t="str">
            <v>38632MANOUBY</v>
          </cell>
          <cell r="E957" t="str">
            <v>38632MARICHAL</v>
          </cell>
          <cell r="F957" t="str">
            <v>38632</v>
          </cell>
          <cell r="G957" t="str">
            <v>3863250420G</v>
          </cell>
          <cell r="H957" t="str">
            <v>3863250970G</v>
          </cell>
          <cell r="I957" t="str">
            <v>38632</v>
          </cell>
          <cell r="J957">
            <v>10</v>
          </cell>
          <cell r="K957">
            <v>40</v>
          </cell>
          <cell r="L957">
            <v>6</v>
          </cell>
          <cell r="M957" t="str">
            <v>PAP</v>
          </cell>
          <cell r="N957">
            <v>38632</v>
          </cell>
          <cell r="O957" t="str">
            <v>GLS8</v>
          </cell>
          <cell r="P957" t="str">
            <v>La Turballe Cotier 1 OM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str">
            <v>MANOUBY</v>
          </cell>
          <cell r="W957" t="str">
            <v>MARICHAL</v>
          </cell>
          <cell r="Y957">
            <v>358</v>
          </cell>
          <cell r="AA957" t="e">
            <v>#N/A</v>
          </cell>
          <cell r="AB957" t="e">
            <v>#N/A</v>
          </cell>
          <cell r="AC957"/>
          <cell r="AD957">
            <v>8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8</v>
          </cell>
          <cell r="AJ957" t="e">
            <v>#N/A</v>
          </cell>
          <cell r="AK957" t="e">
            <v>#N/A</v>
          </cell>
          <cell r="AL957" t="e">
            <v>#N/A</v>
          </cell>
          <cell r="AM957" t="e">
            <v>#N/A</v>
          </cell>
          <cell r="AN957" t="e">
            <v>#N/A</v>
          </cell>
          <cell r="AO957" t="str">
            <v>La Turballe</v>
          </cell>
          <cell r="AP957" t="str">
            <v>CCPB</v>
          </cell>
          <cell r="AQ957">
            <v>9</v>
          </cell>
          <cell r="AR957">
            <v>2</v>
          </cell>
          <cell r="AS957">
            <v>16</v>
          </cell>
          <cell r="AW957" t="str">
            <v>50420G</v>
          </cell>
          <cell r="AX957" t="str">
            <v>CDI</v>
          </cell>
          <cell r="AY957" t="str">
            <v>50970G</v>
          </cell>
          <cell r="AZ957" t="str">
            <v>CDI</v>
          </cell>
          <cell r="BA957"/>
          <cell r="BB957"/>
        </row>
        <row r="958">
          <cell r="A958" t="str">
            <v>38632GLS9</v>
          </cell>
          <cell r="B958" t="str">
            <v>38632520</v>
          </cell>
          <cell r="C958" t="str">
            <v>38632</v>
          </cell>
          <cell r="D958" t="str">
            <v>38632TREHUDIC</v>
          </cell>
          <cell r="E958" t="str">
            <v>38632MALLET</v>
          </cell>
          <cell r="F958" t="str">
            <v>38632</v>
          </cell>
          <cell r="G958" t="str">
            <v>38632777701</v>
          </cell>
          <cell r="H958" t="str">
            <v>38632502210</v>
          </cell>
          <cell r="I958" t="str">
            <v>38632</v>
          </cell>
          <cell r="J958">
            <v>10</v>
          </cell>
          <cell r="K958">
            <v>40</v>
          </cell>
          <cell r="L958">
            <v>6</v>
          </cell>
          <cell r="M958" t="str">
            <v>PAP</v>
          </cell>
          <cell r="N958">
            <v>38632</v>
          </cell>
          <cell r="O958" t="str">
            <v>GLS9</v>
          </cell>
          <cell r="P958" t="str">
            <v>La Turballe Cotier 2 OM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str">
            <v>TREHUDIC</v>
          </cell>
          <cell r="W958" t="str">
            <v>MALLET</v>
          </cell>
          <cell r="Y958">
            <v>520</v>
          </cell>
          <cell r="AA958" t="e">
            <v>#N/A</v>
          </cell>
          <cell r="AB958" t="e">
            <v>#N/A</v>
          </cell>
          <cell r="AC958"/>
          <cell r="AD958">
            <v>8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8</v>
          </cell>
          <cell r="AJ958" t="e">
            <v>#N/A</v>
          </cell>
          <cell r="AK958" t="e">
            <v>#N/A</v>
          </cell>
          <cell r="AL958" t="e">
            <v>#N/A</v>
          </cell>
          <cell r="AM958" t="e">
            <v>#N/A</v>
          </cell>
          <cell r="AN958" t="e">
            <v>#N/A</v>
          </cell>
          <cell r="AO958" t="str">
            <v>La Turballe</v>
          </cell>
          <cell r="AP958" t="str">
            <v>CCPB</v>
          </cell>
          <cell r="AQ958">
            <v>10</v>
          </cell>
          <cell r="AR958">
            <v>2</v>
          </cell>
          <cell r="AS958">
            <v>16</v>
          </cell>
          <cell r="AW958">
            <v>777701</v>
          </cell>
          <cell r="AX958" t="str">
            <v>CDI</v>
          </cell>
          <cell r="AY958">
            <v>502210</v>
          </cell>
          <cell r="AZ958" t="str">
            <v>CDI</v>
          </cell>
          <cell r="BA958"/>
          <cell r="BB958"/>
        </row>
        <row r="959">
          <cell r="A959" t="str">
            <v>38632GLS10</v>
          </cell>
          <cell r="B959" t="str">
            <v>38632438</v>
          </cell>
          <cell r="C959" t="str">
            <v>38632</v>
          </cell>
          <cell r="D959" t="str">
            <v>38632LOGODIN</v>
          </cell>
          <cell r="E959" t="str">
            <v>38632CORNET</v>
          </cell>
          <cell r="F959" t="str">
            <v>38632</v>
          </cell>
          <cell r="G959" t="str">
            <v>3863248500G</v>
          </cell>
          <cell r="H959" t="str">
            <v>3863220133G</v>
          </cell>
          <cell r="I959" t="str">
            <v>38632</v>
          </cell>
          <cell r="J959">
            <v>10</v>
          </cell>
          <cell r="K959">
            <v>40</v>
          </cell>
          <cell r="L959">
            <v>6</v>
          </cell>
          <cell r="M959" t="str">
            <v>PAP</v>
          </cell>
          <cell r="N959">
            <v>38632</v>
          </cell>
          <cell r="O959" t="str">
            <v>GLS10</v>
          </cell>
          <cell r="P959" t="str">
            <v>Mesquer Cotier OM+EL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str">
            <v>LOGODIN</v>
          </cell>
          <cell r="W959" t="str">
            <v>CORNET</v>
          </cell>
          <cell r="Y959">
            <v>438</v>
          </cell>
          <cell r="AA959" t="e">
            <v>#N/A</v>
          </cell>
          <cell r="AB959" t="e">
            <v>#N/A</v>
          </cell>
          <cell r="AC959"/>
          <cell r="AD959">
            <v>8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8</v>
          </cell>
          <cell r="AJ959" t="e">
            <v>#N/A</v>
          </cell>
          <cell r="AK959" t="e">
            <v>#N/A</v>
          </cell>
          <cell r="AL959" t="e">
            <v>#N/A</v>
          </cell>
          <cell r="AM959" t="e">
            <v>#N/A</v>
          </cell>
          <cell r="AN959" t="e">
            <v>#N/A</v>
          </cell>
          <cell r="AO959" t="str">
            <v>Mesquer</v>
          </cell>
          <cell r="AP959" t="str">
            <v>CCPB</v>
          </cell>
          <cell r="AQ959">
            <v>11</v>
          </cell>
          <cell r="AR959">
            <v>2</v>
          </cell>
          <cell r="AS959">
            <v>16</v>
          </cell>
          <cell r="AW959" t="str">
            <v>48500G</v>
          </cell>
          <cell r="AX959" t="str">
            <v>CDI</v>
          </cell>
          <cell r="AY959" t="str">
            <v>20133G</v>
          </cell>
          <cell r="AZ959" t="str">
            <v>CDI</v>
          </cell>
          <cell r="BA959"/>
          <cell r="BB959"/>
        </row>
        <row r="960">
          <cell r="A960" t="str">
            <v>38632GLS11</v>
          </cell>
          <cell r="B960" t="str">
            <v>38632441</v>
          </cell>
          <cell r="C960" t="str">
            <v>38632</v>
          </cell>
          <cell r="D960" t="str">
            <v>38632BERNIER</v>
          </cell>
          <cell r="E960" t="str">
            <v>38632BAUDOUIN</v>
          </cell>
          <cell r="F960" t="str">
            <v>38632</v>
          </cell>
          <cell r="G960" t="str">
            <v>3863292020G</v>
          </cell>
          <cell r="H960" t="str">
            <v>3863255213</v>
          </cell>
          <cell r="I960" t="str">
            <v>38632</v>
          </cell>
          <cell r="J960">
            <v>10</v>
          </cell>
          <cell r="K960">
            <v>40</v>
          </cell>
          <cell r="L960">
            <v>6</v>
          </cell>
          <cell r="M960" t="str">
            <v>PAP</v>
          </cell>
          <cell r="N960">
            <v>38632</v>
          </cell>
          <cell r="O960" t="str">
            <v>GLS11</v>
          </cell>
          <cell r="P960" t="str">
            <v>La Turballe Cotier EL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str">
            <v>BERNIER</v>
          </cell>
          <cell r="W960" t="str">
            <v>BAUDOUIN</v>
          </cell>
          <cell r="Y960">
            <v>441</v>
          </cell>
          <cell r="AA960" t="e">
            <v>#N/A</v>
          </cell>
          <cell r="AB960" t="e">
            <v>#N/A</v>
          </cell>
          <cell r="AC960"/>
          <cell r="AD960">
            <v>8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8</v>
          </cell>
          <cell r="AJ960" t="e">
            <v>#N/A</v>
          </cell>
          <cell r="AK960" t="e">
            <v>#N/A</v>
          </cell>
          <cell r="AL960" t="e">
            <v>#N/A</v>
          </cell>
          <cell r="AM960" t="e">
            <v>#N/A</v>
          </cell>
          <cell r="AN960" t="e">
            <v>#N/A</v>
          </cell>
          <cell r="AO960" t="str">
            <v>La Turballe</v>
          </cell>
          <cell r="AP960" t="str">
            <v>CCPB</v>
          </cell>
          <cell r="AQ960">
            <v>12</v>
          </cell>
          <cell r="AR960">
            <v>2</v>
          </cell>
          <cell r="AS960">
            <v>16</v>
          </cell>
          <cell r="AW960" t="str">
            <v>92020G</v>
          </cell>
          <cell r="AX960" t="str">
            <v>CDI</v>
          </cell>
          <cell r="AY960">
            <v>55213</v>
          </cell>
          <cell r="AZ960" t="str">
            <v>CDI</v>
          </cell>
          <cell r="BA960"/>
          <cell r="BB960"/>
        </row>
        <row r="961">
          <cell r="A961" t="str">
            <v>38632GLS12</v>
          </cell>
          <cell r="B961" t="str">
            <v>38632514</v>
          </cell>
          <cell r="C961" t="str">
            <v>38632</v>
          </cell>
          <cell r="D961" t="str">
            <v>38632AMISSE</v>
          </cell>
          <cell r="E961" t="str">
            <v>38632LEONE</v>
          </cell>
          <cell r="F961" t="str">
            <v>38632</v>
          </cell>
          <cell r="G961" t="str">
            <v>3863201700G</v>
          </cell>
          <cell r="H961" t="str">
            <v>38632458470</v>
          </cell>
          <cell r="I961" t="str">
            <v>38632</v>
          </cell>
          <cell r="J961">
            <v>10</v>
          </cell>
          <cell r="K961">
            <v>40</v>
          </cell>
          <cell r="L961">
            <v>6</v>
          </cell>
          <cell r="M961" t="str">
            <v>PAP</v>
          </cell>
          <cell r="N961">
            <v>38632</v>
          </cell>
          <cell r="O961" t="str">
            <v>GLS12</v>
          </cell>
          <cell r="P961" t="str">
            <v>Guérande Bourg OM+EL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str">
            <v>AMISSE</v>
          </cell>
          <cell r="W961" t="str">
            <v>LEONE</v>
          </cell>
          <cell r="Y961">
            <v>514</v>
          </cell>
          <cell r="AA961" t="e">
            <v>#N/A</v>
          </cell>
          <cell r="AB961" t="e">
            <v>#N/A</v>
          </cell>
          <cell r="AC961"/>
          <cell r="AD961">
            <v>7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7</v>
          </cell>
          <cell r="AJ961" t="e">
            <v>#N/A</v>
          </cell>
          <cell r="AK961" t="e">
            <v>#N/A</v>
          </cell>
          <cell r="AL961" t="e">
            <v>#N/A</v>
          </cell>
          <cell r="AM961" t="e">
            <v>#N/A</v>
          </cell>
          <cell r="AN961" t="e">
            <v>#N/A</v>
          </cell>
          <cell r="AO961" t="str">
            <v>Guérande</v>
          </cell>
          <cell r="AP961" t="str">
            <v>SICAPG</v>
          </cell>
          <cell r="AQ961">
            <v>13</v>
          </cell>
          <cell r="AR961">
            <v>2</v>
          </cell>
          <cell r="AS961">
            <v>14</v>
          </cell>
          <cell r="AW961" t="str">
            <v>01700G</v>
          </cell>
          <cell r="AX961" t="str">
            <v>CDI</v>
          </cell>
          <cell r="AY961">
            <v>458470</v>
          </cell>
          <cell r="AZ961" t="str">
            <v>CDI</v>
          </cell>
          <cell r="BA961"/>
          <cell r="BB961"/>
        </row>
        <row r="962">
          <cell r="A962" t="str">
            <v>38632GLS16</v>
          </cell>
          <cell r="B962" t="str">
            <v>38632490</v>
          </cell>
          <cell r="C962" t="str">
            <v>38632</v>
          </cell>
          <cell r="D962" t="str">
            <v>38632LAQUITTANT</v>
          </cell>
          <cell r="E962" t="str">
            <v>38632MARICHAL S</v>
          </cell>
          <cell r="F962" t="str">
            <v>38632</v>
          </cell>
          <cell r="G962" t="str">
            <v>38632446000</v>
          </cell>
          <cell r="H962" t="str">
            <v>38632MARICHAL</v>
          </cell>
          <cell r="I962" t="str">
            <v>38632</v>
          </cell>
          <cell r="J962">
            <v>10</v>
          </cell>
          <cell r="K962">
            <v>40</v>
          </cell>
          <cell r="L962">
            <v>6</v>
          </cell>
          <cell r="M962" t="str">
            <v>PAP</v>
          </cell>
          <cell r="N962">
            <v>38632</v>
          </cell>
          <cell r="O962" t="str">
            <v>GLS16</v>
          </cell>
          <cell r="P962" t="str">
            <v>Pornichet S2/1 OM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str">
            <v>LAQUITTANT</v>
          </cell>
          <cell r="W962" t="str">
            <v>MARICHAL S</v>
          </cell>
          <cell r="Y962">
            <v>490</v>
          </cell>
          <cell r="AA962" t="e">
            <v>#N/A</v>
          </cell>
          <cell r="AB962" t="e">
            <v>#N/A</v>
          </cell>
          <cell r="AC962"/>
          <cell r="AD962">
            <v>6.5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6.5</v>
          </cell>
          <cell r="AJ962" t="e">
            <v>#N/A</v>
          </cell>
          <cell r="AK962" t="e">
            <v>#N/A</v>
          </cell>
          <cell r="AL962" t="e">
            <v>#N/A</v>
          </cell>
          <cell r="AM962" t="e">
            <v>#N/A</v>
          </cell>
          <cell r="AN962" t="e">
            <v>#N/A</v>
          </cell>
          <cell r="AO962" t="str">
            <v>Pornichet</v>
          </cell>
          <cell r="AP962" t="str">
            <v>CARENE</v>
          </cell>
          <cell r="AQ962">
            <v>17</v>
          </cell>
          <cell r="AR962">
            <v>2</v>
          </cell>
          <cell r="AS962">
            <v>13</v>
          </cell>
          <cell r="AW962">
            <v>446000</v>
          </cell>
          <cell r="AX962" t="str">
            <v>CDI</v>
          </cell>
          <cell r="AY962" t="str">
            <v>MARICHAL</v>
          </cell>
          <cell r="AZ962" t="str">
            <v>CDI</v>
          </cell>
          <cell r="BA962"/>
          <cell r="BB962"/>
        </row>
        <row r="963">
          <cell r="A963" t="str">
            <v>38632GLS17</v>
          </cell>
          <cell r="B963" t="str">
            <v>38632447</v>
          </cell>
          <cell r="C963" t="str">
            <v>38632</v>
          </cell>
          <cell r="D963" t="str">
            <v>38632QUELLARD</v>
          </cell>
          <cell r="E963" t="str">
            <v>38632RIO</v>
          </cell>
          <cell r="F963" t="str">
            <v>38632</v>
          </cell>
          <cell r="G963" t="str">
            <v>3863263855G</v>
          </cell>
          <cell r="H963" t="str">
            <v>3863266258G</v>
          </cell>
          <cell r="I963" t="str">
            <v>38632</v>
          </cell>
          <cell r="J963">
            <v>10</v>
          </cell>
          <cell r="K963">
            <v>40</v>
          </cell>
          <cell r="L963">
            <v>6</v>
          </cell>
          <cell r="M963" t="str">
            <v>PAP</v>
          </cell>
          <cell r="N963">
            <v>38632</v>
          </cell>
          <cell r="O963" t="str">
            <v>GLS17</v>
          </cell>
          <cell r="P963" t="str">
            <v>Pornichet S2/2 OM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str">
            <v>QUELLARD</v>
          </cell>
          <cell r="W963" t="str">
            <v>RIO</v>
          </cell>
          <cell r="Y963">
            <v>447</v>
          </cell>
          <cell r="AA963" t="e">
            <v>#N/A</v>
          </cell>
          <cell r="AB963" t="e">
            <v>#N/A</v>
          </cell>
          <cell r="AC963"/>
          <cell r="AD963">
            <v>6.5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6.5</v>
          </cell>
          <cell r="AJ963" t="e">
            <v>#N/A</v>
          </cell>
          <cell r="AK963" t="e">
            <v>#N/A</v>
          </cell>
          <cell r="AL963" t="e">
            <v>#N/A</v>
          </cell>
          <cell r="AM963" t="e">
            <v>#N/A</v>
          </cell>
          <cell r="AN963" t="e">
            <v>#N/A</v>
          </cell>
          <cell r="AO963" t="str">
            <v>Pornichet</v>
          </cell>
          <cell r="AP963" t="str">
            <v>CARENE</v>
          </cell>
          <cell r="AQ963">
            <v>18</v>
          </cell>
          <cell r="AR963">
            <v>2</v>
          </cell>
          <cell r="AS963">
            <v>13</v>
          </cell>
          <cell r="AW963" t="str">
            <v>63855G</v>
          </cell>
          <cell r="AX963" t="str">
            <v>CDI</v>
          </cell>
          <cell r="AY963" t="str">
            <v>66258G</v>
          </cell>
          <cell r="AZ963" t="str">
            <v>CDI</v>
          </cell>
          <cell r="BA963"/>
          <cell r="BB963"/>
        </row>
        <row r="964">
          <cell r="A964" t="str">
            <v>38632GLS18</v>
          </cell>
          <cell r="B964" t="str">
            <v>38632521</v>
          </cell>
          <cell r="C964" t="str">
            <v>38632</v>
          </cell>
          <cell r="D964" t="str">
            <v>38632TERRIEN Y</v>
          </cell>
          <cell r="E964" t="str">
            <v>38632CHAPEAU</v>
          </cell>
          <cell r="F964" t="str">
            <v>38632</v>
          </cell>
          <cell r="G964" t="str">
            <v>3863276098G</v>
          </cell>
          <cell r="H964" t="str">
            <v>38632CHAPEAU</v>
          </cell>
          <cell r="I964" t="str">
            <v>38632</v>
          </cell>
          <cell r="J964">
            <v>10</v>
          </cell>
          <cell r="K964">
            <v>40</v>
          </cell>
          <cell r="L964">
            <v>6</v>
          </cell>
          <cell r="M964" t="str">
            <v>PAP</v>
          </cell>
          <cell r="N964">
            <v>38632</v>
          </cell>
          <cell r="O964" t="str">
            <v>GLS18</v>
          </cell>
          <cell r="P964" t="str">
            <v>Pornichet S2/3 OM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str">
            <v>TERRIEN Y</v>
          </cell>
          <cell r="W964" t="str">
            <v>CHAPEAU</v>
          </cell>
          <cell r="Y964">
            <v>521</v>
          </cell>
          <cell r="AA964" t="e">
            <v>#N/A</v>
          </cell>
          <cell r="AB964" t="e">
            <v>#N/A</v>
          </cell>
          <cell r="AC964"/>
          <cell r="AD964">
            <v>6.5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6.5</v>
          </cell>
          <cell r="AJ964" t="e">
            <v>#N/A</v>
          </cell>
          <cell r="AK964" t="e">
            <v>#N/A</v>
          </cell>
          <cell r="AL964" t="e">
            <v>#N/A</v>
          </cell>
          <cell r="AM964" t="e">
            <v>#N/A</v>
          </cell>
          <cell r="AN964" t="e">
            <v>#N/A</v>
          </cell>
          <cell r="AO964" t="str">
            <v>Pornichet</v>
          </cell>
          <cell r="AP964" t="str">
            <v>CARENE</v>
          </cell>
          <cell r="AQ964">
            <v>19</v>
          </cell>
          <cell r="AR964">
            <v>2</v>
          </cell>
          <cell r="AS964">
            <v>13</v>
          </cell>
          <cell r="AW964" t="str">
            <v>76098G</v>
          </cell>
          <cell r="AX964" t="str">
            <v>CDI</v>
          </cell>
          <cell r="AY964" t="str">
            <v>CHAPEAU</v>
          </cell>
          <cell r="AZ964" t="str">
            <v>CDI</v>
          </cell>
          <cell r="BA964"/>
          <cell r="BB964"/>
        </row>
        <row r="965">
          <cell r="A965" t="str">
            <v>38632GLS20</v>
          </cell>
          <cell r="B965" t="str">
            <v>38632357</v>
          </cell>
          <cell r="C965" t="str">
            <v>38632</v>
          </cell>
          <cell r="D965" t="str">
            <v>38632GRAVE</v>
          </cell>
          <cell r="E965" t="str">
            <v>38632TERRIEN F</v>
          </cell>
          <cell r="F965" t="str">
            <v>38632</v>
          </cell>
          <cell r="G965" t="str">
            <v>38632GRAVE</v>
          </cell>
          <cell r="H965" t="str">
            <v>3863276099G</v>
          </cell>
          <cell r="I965" t="str">
            <v>38632</v>
          </cell>
          <cell r="J965">
            <v>10</v>
          </cell>
          <cell r="K965">
            <v>40</v>
          </cell>
          <cell r="L965">
            <v>6</v>
          </cell>
          <cell r="M965" t="str">
            <v>PAP</v>
          </cell>
          <cell r="N965">
            <v>38632</v>
          </cell>
          <cell r="O965" t="str">
            <v>GLS20</v>
          </cell>
          <cell r="P965" t="str">
            <v>St Joachim S2 OM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str">
            <v>GRAVE</v>
          </cell>
          <cell r="W965" t="str">
            <v>TERRIEN F</v>
          </cell>
          <cell r="Y965">
            <v>357</v>
          </cell>
          <cell r="AA965" t="e">
            <v>#N/A</v>
          </cell>
          <cell r="AB965" t="e">
            <v>#N/A</v>
          </cell>
          <cell r="AC965"/>
          <cell r="AD965">
            <v>9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9</v>
          </cell>
          <cell r="AJ965" t="e">
            <v>#N/A</v>
          </cell>
          <cell r="AK965" t="e">
            <v>#N/A</v>
          </cell>
          <cell r="AL965" t="e">
            <v>#N/A</v>
          </cell>
          <cell r="AM965" t="e">
            <v>#N/A</v>
          </cell>
          <cell r="AN965" t="e">
            <v>#N/A</v>
          </cell>
          <cell r="AO965" t="str">
            <v>St Joachim</v>
          </cell>
          <cell r="AP965" t="str">
            <v>CARENE</v>
          </cell>
          <cell r="AQ965">
            <v>21</v>
          </cell>
          <cell r="AR965">
            <v>2</v>
          </cell>
          <cell r="AS965">
            <v>18</v>
          </cell>
          <cell r="AW965" t="str">
            <v>GRAVE</v>
          </cell>
          <cell r="AX965" t="str">
            <v>CDI</v>
          </cell>
          <cell r="AY965" t="str">
            <v>76099G</v>
          </cell>
          <cell r="AZ965" t="str">
            <v>CDI</v>
          </cell>
          <cell r="BA965"/>
          <cell r="BB965"/>
        </row>
        <row r="966">
          <cell r="A966" t="str">
            <v>38632BLS1</v>
          </cell>
          <cell r="B966" t="str">
            <v>38632456</v>
          </cell>
          <cell r="C966" t="str">
            <v>38632</v>
          </cell>
          <cell r="D966" t="str">
            <v>38632FRADET</v>
          </cell>
          <cell r="E966" t="str">
            <v>38632FORESTIER</v>
          </cell>
          <cell r="F966" t="str">
            <v>38632</v>
          </cell>
          <cell r="G966" t="str">
            <v>38632314200</v>
          </cell>
          <cell r="H966" t="str">
            <v>38632Forestier</v>
          </cell>
          <cell r="I966" t="str">
            <v>38632</v>
          </cell>
          <cell r="J966">
            <v>10</v>
          </cell>
          <cell r="K966">
            <v>40</v>
          </cell>
          <cell r="L966">
            <v>6</v>
          </cell>
          <cell r="M966" t="str">
            <v>PAP</v>
          </cell>
          <cell r="N966">
            <v>38632</v>
          </cell>
          <cell r="O966" t="str">
            <v>BLS1</v>
          </cell>
          <cell r="P966" t="str">
            <v>Pornic S2 OM+EL</v>
          </cell>
          <cell r="Q966" t="str">
            <v>Pornic GP 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str">
            <v>FRADET</v>
          </cell>
          <cell r="W966" t="str">
            <v>FORESTIER</v>
          </cell>
          <cell r="Y966">
            <v>456</v>
          </cell>
          <cell r="AA966" t="e">
            <v>#N/A</v>
          </cell>
          <cell r="AB966" t="e">
            <v>#N/A</v>
          </cell>
          <cell r="AC966"/>
          <cell r="AD966">
            <v>8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8</v>
          </cell>
          <cell r="AJ966" t="e">
            <v>#N/A</v>
          </cell>
          <cell r="AK966" t="e">
            <v>#N/A</v>
          </cell>
          <cell r="AL966" t="e">
            <v>#N/A</v>
          </cell>
          <cell r="AM966" t="e">
            <v>#N/A</v>
          </cell>
          <cell r="AN966" t="e">
            <v>#N/A</v>
          </cell>
          <cell r="AO966" t="str">
            <v>Pornic OM</v>
          </cell>
          <cell r="AP966" t="str">
            <v>CC Pornic</v>
          </cell>
          <cell r="AQ966">
            <v>28</v>
          </cell>
          <cell r="AR966">
            <v>2</v>
          </cell>
          <cell r="AS966">
            <v>16</v>
          </cell>
          <cell r="AW966">
            <v>314200</v>
          </cell>
          <cell r="AX966" t="str">
            <v>CDI</v>
          </cell>
          <cell r="AY966" t="str">
            <v>Forestier</v>
          </cell>
          <cell r="AZ966" t="str">
            <v>CDI</v>
          </cell>
          <cell r="BA966"/>
          <cell r="BB966"/>
        </row>
        <row r="967">
          <cell r="A967" t="str">
            <v>38632BLS4</v>
          </cell>
          <cell r="B967" t="str">
            <v>38632311</v>
          </cell>
          <cell r="C967" t="str">
            <v>386327570</v>
          </cell>
          <cell r="D967" t="str">
            <v>38632HERLIDOU</v>
          </cell>
          <cell r="E967" t="str">
            <v>38632ANDRE</v>
          </cell>
          <cell r="F967" t="str">
            <v>38632</v>
          </cell>
          <cell r="G967" t="str">
            <v>38632381010</v>
          </cell>
          <cell r="H967" t="str">
            <v>3863218810</v>
          </cell>
          <cell r="I967" t="str">
            <v>38632</v>
          </cell>
          <cell r="J967">
            <v>10</v>
          </cell>
          <cell r="K967">
            <v>40</v>
          </cell>
          <cell r="L967">
            <v>6</v>
          </cell>
          <cell r="M967" t="str">
            <v>PAP</v>
          </cell>
          <cell r="N967">
            <v>38632</v>
          </cell>
          <cell r="O967" t="str">
            <v>BLS4</v>
          </cell>
          <cell r="P967" t="str">
            <v>P.Rue S2&amp;S4</v>
          </cell>
          <cell r="Q967" t="str">
            <v>P.Rue La Joselière S6</v>
          </cell>
          <cell r="R967" t="str">
            <v>Pornic ZI</v>
          </cell>
          <cell r="S967" t="str">
            <v>Pornic GP 2</v>
          </cell>
          <cell r="T967">
            <v>0</v>
          </cell>
          <cell r="U967">
            <v>0</v>
          </cell>
          <cell r="V967" t="str">
            <v>HERLIDOU</v>
          </cell>
          <cell r="W967" t="str">
            <v>ANDRE</v>
          </cell>
          <cell r="Y967">
            <v>311</v>
          </cell>
          <cell r="Z967">
            <v>7570</v>
          </cell>
          <cell r="AA967" t="e">
            <v>#N/A</v>
          </cell>
          <cell r="AB967" t="e">
            <v>#N/A</v>
          </cell>
          <cell r="AC967"/>
          <cell r="AD967">
            <v>1</v>
          </cell>
          <cell r="AE967">
            <v>1</v>
          </cell>
          <cell r="AF967">
            <v>5</v>
          </cell>
          <cell r="AG967">
            <v>0</v>
          </cell>
          <cell r="AH967">
            <v>0</v>
          </cell>
          <cell r="AI967">
            <v>7</v>
          </cell>
          <cell r="AJ967" t="e">
            <v>#N/A</v>
          </cell>
          <cell r="AK967" t="e">
            <v>#N/A</v>
          </cell>
          <cell r="AL967" t="e">
            <v>#N/A</v>
          </cell>
          <cell r="AM967" t="e">
            <v>#N/A</v>
          </cell>
          <cell r="AN967" t="e">
            <v>#N/A</v>
          </cell>
          <cell r="AO967" t="str">
            <v>Pornic OM</v>
          </cell>
          <cell r="AP967" t="str">
            <v>CC Pornic</v>
          </cell>
          <cell r="AQ967">
            <v>31</v>
          </cell>
          <cell r="AR967">
            <v>2</v>
          </cell>
          <cell r="AS967">
            <v>14</v>
          </cell>
          <cell r="AW967">
            <v>381010</v>
          </cell>
          <cell r="AX967" t="str">
            <v>CDI</v>
          </cell>
          <cell r="AY967">
            <v>18810</v>
          </cell>
          <cell r="AZ967" t="str">
            <v>CDI</v>
          </cell>
          <cell r="BA967"/>
          <cell r="BB967"/>
        </row>
        <row r="968">
          <cell r="A968" t="str">
            <v>38632BLS6</v>
          </cell>
          <cell r="B968" t="str">
            <v>38632362</v>
          </cell>
          <cell r="C968" t="str">
            <v>38632</v>
          </cell>
          <cell r="D968" t="str">
            <v>38632DIAS DA COSTA</v>
          </cell>
          <cell r="E968" t="str">
            <v>38632TESSIER</v>
          </cell>
          <cell r="F968" t="str">
            <v>38632</v>
          </cell>
          <cell r="G968" t="str">
            <v>38632245303</v>
          </cell>
          <cell r="H968" t="str">
            <v>38632761050</v>
          </cell>
          <cell r="I968" t="str">
            <v>38632</v>
          </cell>
          <cell r="J968">
            <v>10</v>
          </cell>
          <cell r="K968">
            <v>40</v>
          </cell>
          <cell r="L968">
            <v>6</v>
          </cell>
          <cell r="M968" t="str">
            <v>PAP</v>
          </cell>
          <cell r="N968">
            <v>38632</v>
          </cell>
          <cell r="O968" t="str">
            <v>BLS6</v>
          </cell>
          <cell r="P968" t="str">
            <v>Pornic JM S1&amp;S2&amp;S4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str">
            <v>DIAS DA COSTA</v>
          </cell>
          <cell r="W968" t="str">
            <v>TESSIER</v>
          </cell>
          <cell r="Y968">
            <v>362</v>
          </cell>
          <cell r="AA968" t="e">
            <v>#N/A</v>
          </cell>
          <cell r="AB968" t="e">
            <v>#N/A</v>
          </cell>
          <cell r="AC968"/>
          <cell r="AD968">
            <v>8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8</v>
          </cell>
          <cell r="AJ968" t="e">
            <v>#N/A</v>
          </cell>
          <cell r="AK968" t="e">
            <v>#N/A</v>
          </cell>
          <cell r="AL968" t="e">
            <v>#N/A</v>
          </cell>
          <cell r="AM968" t="e">
            <v>#N/A</v>
          </cell>
          <cell r="AN968" t="e">
            <v>#N/A</v>
          </cell>
          <cell r="AO968" t="str">
            <v>Pornic JM</v>
          </cell>
          <cell r="AP968" t="str">
            <v>CC Pornic</v>
          </cell>
          <cell r="AQ968">
            <v>33</v>
          </cell>
          <cell r="AR968">
            <v>2</v>
          </cell>
          <cell r="AS968">
            <v>16</v>
          </cell>
          <cell r="AW968">
            <v>245303</v>
          </cell>
          <cell r="AX968" t="str">
            <v>CDI</v>
          </cell>
          <cell r="AY968">
            <v>761050</v>
          </cell>
          <cell r="AZ968" t="str">
            <v>CDI</v>
          </cell>
          <cell r="BA968"/>
          <cell r="BB968"/>
        </row>
        <row r="969">
          <cell r="A969" t="str">
            <v>38632G Marché 1</v>
          </cell>
          <cell r="B969" t="str">
            <v>38632441</v>
          </cell>
          <cell r="C969" t="str">
            <v>38632</v>
          </cell>
          <cell r="D969">
            <v>38632</v>
          </cell>
          <cell r="E969">
            <v>38632</v>
          </cell>
          <cell r="F969">
            <v>38632</v>
          </cell>
          <cell r="G969" t="str">
            <v>38632502210</v>
          </cell>
          <cell r="H969" t="str">
            <v>38632</v>
          </cell>
          <cell r="I969" t="str">
            <v>38632</v>
          </cell>
          <cell r="J969">
            <v>10</v>
          </cell>
          <cell r="K969">
            <v>40</v>
          </cell>
          <cell r="L969">
            <v>6</v>
          </cell>
          <cell r="M969" t="str">
            <v>PAP</v>
          </cell>
          <cell r="N969">
            <v>38632</v>
          </cell>
          <cell r="O969" t="str">
            <v>G Marché 1</v>
          </cell>
          <cell r="P969" t="str">
            <v>Le Pouliguen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str">
            <v>MALLET</v>
          </cell>
          <cell r="Y969">
            <v>441</v>
          </cell>
          <cell r="AA969" t="e">
            <v>#N/A</v>
          </cell>
          <cell r="AB969"/>
          <cell r="AC969"/>
          <cell r="AD969">
            <v>1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1</v>
          </cell>
          <cell r="AJ969" t="e">
            <v>#N/A</v>
          </cell>
          <cell r="AK969" t="e">
            <v>#N/A</v>
          </cell>
          <cell r="AL969" t="e">
            <v>#N/A</v>
          </cell>
          <cell r="AM969" t="e">
            <v>#N/A</v>
          </cell>
          <cell r="AN969" t="e">
            <v>#N/A</v>
          </cell>
          <cell r="AO969" t="str">
            <v>Marché Le Pouliguen</v>
          </cell>
          <cell r="AP969" t="str">
            <v>MARCHE</v>
          </cell>
          <cell r="AQ969">
            <v>57</v>
          </cell>
          <cell r="AR969">
            <v>1</v>
          </cell>
          <cell r="AS969">
            <v>1</v>
          </cell>
          <cell r="AW969">
            <v>502210</v>
          </cell>
          <cell r="AX969" t="str">
            <v>CDI</v>
          </cell>
          <cell r="AY969"/>
          <cell r="AZ969"/>
          <cell r="BA969"/>
          <cell r="BB969"/>
        </row>
        <row r="970">
          <cell r="A970" t="str">
            <v>38632P1</v>
          </cell>
          <cell r="B970" t="str">
            <v>386321341</v>
          </cell>
          <cell r="C970" t="str">
            <v>38632</v>
          </cell>
          <cell r="D970" t="str">
            <v>38632GUILLAUME</v>
          </cell>
          <cell r="E970" t="str">
            <v>38632</v>
          </cell>
          <cell r="F970" t="str">
            <v>38632</v>
          </cell>
          <cell r="G970" t="str">
            <v>38632GUILLAUME</v>
          </cell>
          <cell r="H970" t="str">
            <v>38632</v>
          </cell>
          <cell r="I970" t="str">
            <v>38632</v>
          </cell>
          <cell r="J970">
            <v>10</v>
          </cell>
          <cell r="K970">
            <v>40</v>
          </cell>
          <cell r="L970">
            <v>6</v>
          </cell>
          <cell r="M970" t="str">
            <v>RED</v>
          </cell>
          <cell r="N970">
            <v>38632</v>
          </cell>
          <cell r="O970" t="str">
            <v>P1</v>
          </cell>
          <cell r="P970" t="str">
            <v>Activité Redon et Carentoir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 t="str">
            <v>4h00</v>
          </cell>
          <cell r="V970" t="str">
            <v>GUILLAUME</v>
          </cell>
          <cell r="Y970">
            <v>1341</v>
          </cell>
          <cell r="AQ970">
            <v>55</v>
          </cell>
          <cell r="AR970">
            <v>1</v>
          </cell>
          <cell r="AS970">
            <v>0</v>
          </cell>
          <cell r="AW970" t="str">
            <v>GUILLAUME</v>
          </cell>
          <cell r="AX970" t="str">
            <v>CDI</v>
          </cell>
          <cell r="AY970"/>
          <cell r="AZ970"/>
          <cell r="BA970"/>
          <cell r="BB970"/>
        </row>
        <row r="971">
          <cell r="A971" t="str">
            <v>38632P2</v>
          </cell>
          <cell r="B971" t="str">
            <v>386321341</v>
          </cell>
          <cell r="C971" t="str">
            <v>38632</v>
          </cell>
          <cell r="D971" t="str">
            <v>38632BERNIER D</v>
          </cell>
          <cell r="E971" t="str">
            <v>38632</v>
          </cell>
          <cell r="F971" t="str">
            <v>38632</v>
          </cell>
          <cell r="G971" t="str">
            <v>38632BERNIERD</v>
          </cell>
          <cell r="H971" t="str">
            <v>38632</v>
          </cell>
          <cell r="I971" t="str">
            <v>38632</v>
          </cell>
          <cell r="J971">
            <v>10</v>
          </cell>
          <cell r="K971">
            <v>40</v>
          </cell>
          <cell r="L971">
            <v>6</v>
          </cell>
          <cell r="M971" t="str">
            <v>RED</v>
          </cell>
          <cell r="N971">
            <v>38632</v>
          </cell>
          <cell r="O971" t="str">
            <v>P2</v>
          </cell>
          <cell r="P971" t="str">
            <v>Activité Redon et Carentoir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 t="str">
            <v>12h00</v>
          </cell>
          <cell r="V971" t="str">
            <v>BERNIER D</v>
          </cell>
          <cell r="Y971">
            <v>1341</v>
          </cell>
          <cell r="AQ971">
            <v>56</v>
          </cell>
          <cell r="AR971">
            <v>1</v>
          </cell>
          <cell r="AS971">
            <v>0</v>
          </cell>
          <cell r="AW971" t="str">
            <v>BERNIERD</v>
          </cell>
          <cell r="AX971" t="str">
            <v>CDI</v>
          </cell>
          <cell r="AY971"/>
          <cell r="AZ971"/>
          <cell r="BA971"/>
          <cell r="BB971"/>
        </row>
        <row r="972">
          <cell r="A972" t="str">
            <v>38632PST1</v>
          </cell>
          <cell r="B972" t="str">
            <v>38632</v>
          </cell>
          <cell r="C972" t="str">
            <v>38632</v>
          </cell>
          <cell r="D972" t="str">
            <v>38632FRUND</v>
          </cell>
          <cell r="E972" t="str">
            <v>38632</v>
          </cell>
          <cell r="F972" t="str">
            <v>38632</v>
          </cell>
          <cell r="G972" t="str">
            <v>38632FRUND</v>
          </cell>
          <cell r="H972" t="str">
            <v>38632</v>
          </cell>
          <cell r="I972" t="str">
            <v>38632</v>
          </cell>
          <cell r="J972">
            <v>10</v>
          </cell>
          <cell r="K972">
            <v>40</v>
          </cell>
          <cell r="L972">
            <v>6</v>
          </cell>
          <cell r="M972" t="str">
            <v>TF</v>
          </cell>
          <cell r="N972">
            <v>38632</v>
          </cell>
          <cell r="O972" t="str">
            <v>PST1</v>
          </cell>
          <cell r="P972" t="str">
            <v>Station Transfert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 t="str">
            <v>7h30 à 16h45</v>
          </cell>
          <cell r="V972" t="str">
            <v>FRUND</v>
          </cell>
          <cell r="AQ972">
            <v>47</v>
          </cell>
          <cell r="AR972">
            <v>1</v>
          </cell>
          <cell r="AS972">
            <v>0</v>
          </cell>
          <cell r="AW972" t="str">
            <v>FRUND</v>
          </cell>
          <cell r="AX972" t="str">
            <v>CDI</v>
          </cell>
          <cell r="AY972"/>
          <cell r="AZ972"/>
          <cell r="BA972"/>
          <cell r="BB972"/>
        </row>
        <row r="973">
          <cell r="A973" t="str">
            <v>38632PST2</v>
          </cell>
          <cell r="B973" t="str">
            <v>38632</v>
          </cell>
          <cell r="C973" t="str">
            <v>38632</v>
          </cell>
          <cell r="D973" t="str">
            <v>38632LE FLOCH</v>
          </cell>
          <cell r="E973" t="str">
            <v>38632</v>
          </cell>
          <cell r="F973" t="str">
            <v>38632</v>
          </cell>
          <cell r="G973" t="str">
            <v>38632LE FLOCH</v>
          </cell>
          <cell r="H973" t="str">
            <v>38632</v>
          </cell>
          <cell r="I973" t="str">
            <v>38632</v>
          </cell>
          <cell r="J973">
            <v>10</v>
          </cell>
          <cell r="K973">
            <v>40</v>
          </cell>
          <cell r="L973">
            <v>6</v>
          </cell>
          <cell r="M973" t="str">
            <v>TF</v>
          </cell>
          <cell r="N973">
            <v>38632</v>
          </cell>
          <cell r="O973" t="str">
            <v>PST2</v>
          </cell>
          <cell r="P973" t="str">
            <v>Station Transfert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 t="str">
            <v>8h00 à 17h15</v>
          </cell>
          <cell r="V973" t="str">
            <v>LE FLOCH</v>
          </cell>
          <cell r="AQ973">
            <v>48</v>
          </cell>
          <cell r="AR973">
            <v>1</v>
          </cell>
          <cell r="AS973">
            <v>0</v>
          </cell>
          <cell r="AW973" t="str">
            <v>LE FLOCH</v>
          </cell>
          <cell r="AX973" t="str">
            <v>CDI</v>
          </cell>
          <cell r="AY973"/>
          <cell r="AZ973"/>
          <cell r="BA973"/>
          <cell r="BB973"/>
        </row>
        <row r="974">
          <cell r="A974" t="str">
            <v>38632TRP1</v>
          </cell>
          <cell r="B974" t="str">
            <v>38632</v>
          </cell>
          <cell r="C974" t="str">
            <v>38632</v>
          </cell>
          <cell r="D974" t="str">
            <v>38632FRADIN</v>
          </cell>
          <cell r="E974" t="str">
            <v>38632</v>
          </cell>
          <cell r="F974" t="str">
            <v>38632</v>
          </cell>
          <cell r="G974" t="str">
            <v>3863231421G</v>
          </cell>
          <cell r="H974" t="str">
            <v>38632</v>
          </cell>
          <cell r="I974" t="str">
            <v>38632</v>
          </cell>
          <cell r="J974">
            <v>10</v>
          </cell>
          <cell r="K974">
            <v>40</v>
          </cell>
          <cell r="L974">
            <v>6</v>
          </cell>
          <cell r="M974" t="str">
            <v>TRP</v>
          </cell>
          <cell r="N974">
            <v>38632</v>
          </cell>
          <cell r="O974" t="str">
            <v>TRP1</v>
          </cell>
          <cell r="P974" t="str">
            <v>Agirec</v>
          </cell>
          <cell r="Q974" t="str">
            <v>Cellulose de la Loire</v>
          </cell>
          <cell r="R974">
            <v>0</v>
          </cell>
          <cell r="S974">
            <v>0</v>
          </cell>
          <cell r="T974">
            <v>0</v>
          </cell>
          <cell r="U974" t="str">
            <v>6h00</v>
          </cell>
          <cell r="V974" t="str">
            <v>FRADIN</v>
          </cell>
          <cell r="AQ974">
            <v>50</v>
          </cell>
          <cell r="AR974">
            <v>1</v>
          </cell>
          <cell r="AS974">
            <v>0</v>
          </cell>
          <cell r="AW974" t="str">
            <v>31421G</v>
          </cell>
          <cell r="AX974" t="str">
            <v>CDI</v>
          </cell>
          <cell r="AY974"/>
          <cell r="AZ974"/>
          <cell r="BA974"/>
          <cell r="BB974"/>
        </row>
        <row r="975">
          <cell r="A975" t="str">
            <v>38632TRP2</v>
          </cell>
          <cell r="B975" t="str">
            <v>38632</v>
          </cell>
          <cell r="C975" t="str">
            <v>38632</v>
          </cell>
          <cell r="D975" t="str">
            <v>38632BOUGRO</v>
          </cell>
          <cell r="E975" t="str">
            <v>38632</v>
          </cell>
          <cell r="F975" t="str">
            <v>38632</v>
          </cell>
          <cell r="G975" t="str">
            <v>3863209780G</v>
          </cell>
          <cell r="H975" t="str">
            <v>38632</v>
          </cell>
          <cell r="I975" t="str">
            <v>38632</v>
          </cell>
          <cell r="J975">
            <v>10</v>
          </cell>
          <cell r="K975">
            <v>40</v>
          </cell>
          <cell r="L975">
            <v>6</v>
          </cell>
          <cell r="M975" t="str">
            <v>TRP</v>
          </cell>
          <cell r="N975">
            <v>38632</v>
          </cell>
          <cell r="O975" t="str">
            <v>TRP2</v>
          </cell>
          <cell r="P975" t="str">
            <v>Transfert OM/DI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str">
            <v>BOUGRO</v>
          </cell>
          <cell r="AQ975">
            <v>51</v>
          </cell>
          <cell r="AR975">
            <v>1</v>
          </cell>
          <cell r="AS975">
            <v>0</v>
          </cell>
          <cell r="AW975" t="str">
            <v>09780G</v>
          </cell>
          <cell r="AX975" t="str">
            <v>CDI</v>
          </cell>
          <cell r="AY975"/>
          <cell r="AZ975"/>
          <cell r="BA975"/>
          <cell r="BB975"/>
        </row>
        <row r="976">
          <cell r="A976" t="str">
            <v>38632TRP3</v>
          </cell>
          <cell r="B976" t="str">
            <v>38632</v>
          </cell>
          <cell r="C976" t="str">
            <v>38632</v>
          </cell>
          <cell r="D976" t="str">
            <v>38632BOURGEOIS</v>
          </cell>
          <cell r="E976" t="str">
            <v>38632SEJOURNE</v>
          </cell>
          <cell r="F976" t="str">
            <v>38632</v>
          </cell>
          <cell r="G976" t="str">
            <v>38632Bourgeois</v>
          </cell>
          <cell r="H976" t="str">
            <v>38632703322</v>
          </cell>
          <cell r="I976" t="str">
            <v>38632</v>
          </cell>
          <cell r="J976">
            <v>10</v>
          </cell>
          <cell r="K976">
            <v>40</v>
          </cell>
          <cell r="L976">
            <v>6</v>
          </cell>
          <cell r="M976" t="str">
            <v>TRP</v>
          </cell>
          <cell r="N976">
            <v>38632</v>
          </cell>
          <cell r="O976" t="str">
            <v>TRP3</v>
          </cell>
          <cell r="P976" t="str">
            <v>Transfert OM/DI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 t="str">
            <v>5h30</v>
          </cell>
          <cell r="V976" t="str">
            <v>BOURGEOIS</v>
          </cell>
          <cell r="W976" t="str">
            <v>SEJOURNE</v>
          </cell>
          <cell r="AQ976">
            <v>52</v>
          </cell>
          <cell r="AR976">
            <v>2</v>
          </cell>
          <cell r="AS976">
            <v>0</v>
          </cell>
          <cell r="AW976" t="str">
            <v>Bourgeois</v>
          </cell>
          <cell r="AX976">
            <v>0</v>
          </cell>
          <cell r="AY976">
            <v>703322</v>
          </cell>
          <cell r="AZ976" t="str">
            <v>CDI</v>
          </cell>
          <cell r="BA976"/>
          <cell r="BB976"/>
        </row>
        <row r="977">
          <cell r="A977" t="str">
            <v>38632VP1</v>
          </cell>
          <cell r="B977" t="str">
            <v>386321442</v>
          </cell>
          <cell r="C977" t="str">
            <v>38632</v>
          </cell>
          <cell r="D977" t="str">
            <v>38632BERTIN</v>
          </cell>
          <cell r="E977" t="str">
            <v>38632</v>
          </cell>
          <cell r="F977" t="str">
            <v>38632</v>
          </cell>
          <cell r="G977" t="str">
            <v>38632Bertin P</v>
          </cell>
          <cell r="H977" t="str">
            <v>38632</v>
          </cell>
          <cell r="I977" t="str">
            <v>38632</v>
          </cell>
          <cell r="J977">
            <v>10</v>
          </cell>
          <cell r="K977">
            <v>40</v>
          </cell>
          <cell r="L977">
            <v>6</v>
          </cell>
          <cell r="M977" t="str">
            <v>VP</v>
          </cell>
          <cell r="N977">
            <v>38632</v>
          </cell>
          <cell r="O977" t="str">
            <v>VP1</v>
          </cell>
          <cell r="P977" t="str">
            <v>Pays Blanc PC</v>
          </cell>
          <cell r="Q977" t="str">
            <v>CAP PC</v>
          </cell>
          <cell r="R977" t="str">
            <v>Guérande PC</v>
          </cell>
          <cell r="S977">
            <v>0</v>
          </cell>
          <cell r="T977">
            <v>0</v>
          </cell>
          <cell r="U977" t="str">
            <v>6h00</v>
          </cell>
          <cell r="V977" t="str">
            <v>BERTIN</v>
          </cell>
          <cell r="Y977">
            <v>1442</v>
          </cell>
          <cell r="AQ977">
            <v>40</v>
          </cell>
          <cell r="AR977">
            <v>1</v>
          </cell>
          <cell r="AS977">
            <v>0</v>
          </cell>
          <cell r="AW977" t="str">
            <v>Bertin P</v>
          </cell>
          <cell r="AX977" t="str">
            <v>CDI</v>
          </cell>
          <cell r="AY977"/>
          <cell r="AZ977"/>
          <cell r="BA977"/>
          <cell r="BB977"/>
        </row>
        <row r="978">
          <cell r="A978" t="str">
            <v>38632W</v>
          </cell>
          <cell r="B978" t="str">
            <v>38632</v>
          </cell>
          <cell r="C978" t="str">
            <v>38632</v>
          </cell>
          <cell r="D978" t="str">
            <v>38632BRAY</v>
          </cell>
          <cell r="E978" t="str">
            <v>38632HANCKE</v>
          </cell>
          <cell r="F978" t="str">
            <v>38632</v>
          </cell>
          <cell r="G978" t="str">
            <v>38632BRAY</v>
          </cell>
          <cell r="H978" t="str">
            <v>3863237330G</v>
          </cell>
          <cell r="I978" t="str">
            <v>38632</v>
          </cell>
          <cell r="J978">
            <v>10</v>
          </cell>
          <cell r="K978">
            <v>40</v>
          </cell>
          <cell r="L978">
            <v>6</v>
          </cell>
          <cell r="M978" t="str">
            <v>W</v>
          </cell>
          <cell r="N978">
            <v>38632</v>
          </cell>
          <cell r="O978" t="str">
            <v>W</v>
          </cell>
          <cell r="P978" t="str">
            <v>Réparation Borne APV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 t="str">
            <v>8h00</v>
          </cell>
          <cell r="V978" t="str">
            <v>BRAY</v>
          </cell>
          <cell r="W978" t="str">
            <v>HANCKE</v>
          </cell>
          <cell r="AQ978">
            <v>45</v>
          </cell>
          <cell r="AR978">
            <v>2</v>
          </cell>
          <cell r="AS978">
            <v>0</v>
          </cell>
          <cell r="AW978" t="str">
            <v>BRAY</v>
          </cell>
          <cell r="AX978" t="str">
            <v>CDI</v>
          </cell>
          <cell r="AY978" t="str">
            <v>37330G</v>
          </cell>
          <cell r="AZ978" t="str">
            <v>CDI</v>
          </cell>
          <cell r="BA978"/>
          <cell r="BB978"/>
        </row>
        <row r="979">
          <cell r="A979" t="str">
            <v>38632W1</v>
          </cell>
          <cell r="B979" t="str">
            <v>38632</v>
          </cell>
          <cell r="C979" t="str">
            <v>38632</v>
          </cell>
          <cell r="D979" t="str">
            <v>38632LEMASSON</v>
          </cell>
          <cell r="E979" t="str">
            <v>38632LEGUEN</v>
          </cell>
          <cell r="F979" t="str">
            <v>38632</v>
          </cell>
          <cell r="G979" t="str">
            <v>38632LEMASSON</v>
          </cell>
          <cell r="H979" t="str">
            <v>38632LEGUEN</v>
          </cell>
          <cell r="I979" t="str">
            <v>38632</v>
          </cell>
          <cell r="J979">
            <v>10</v>
          </cell>
          <cell r="K979">
            <v>40</v>
          </cell>
          <cell r="L979">
            <v>6</v>
          </cell>
          <cell r="M979" t="str">
            <v>W</v>
          </cell>
          <cell r="N979">
            <v>38632</v>
          </cell>
          <cell r="O979" t="str">
            <v>W1</v>
          </cell>
          <cell r="P979" t="str">
            <v>Entretien espace vert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 t="str">
            <v>8h00</v>
          </cell>
          <cell r="V979" t="str">
            <v>LEMASSON</v>
          </cell>
          <cell r="W979" t="str">
            <v>LEGUEN</v>
          </cell>
          <cell r="AQ979">
            <v>45</v>
          </cell>
          <cell r="AR979">
            <v>2</v>
          </cell>
          <cell r="AS979">
            <v>0</v>
          </cell>
          <cell r="AW979" t="str">
            <v>LEMASSON</v>
          </cell>
          <cell r="AX979" t="str">
            <v>CDI</v>
          </cell>
          <cell r="AY979" t="str">
            <v>LEGUEN</v>
          </cell>
          <cell r="AZ979" t="str">
            <v>CDI</v>
          </cell>
          <cell r="BA979"/>
          <cell r="BB979"/>
        </row>
        <row r="980">
          <cell r="A980" t="str">
            <v>38633EMB</v>
          </cell>
          <cell r="B980" t="str">
            <v>38633</v>
          </cell>
          <cell r="C980" t="str">
            <v>38633</v>
          </cell>
          <cell r="D980" t="str">
            <v>38633CRENN</v>
          </cell>
          <cell r="E980" t="str">
            <v>38633</v>
          </cell>
          <cell r="F980" t="str">
            <v>38633</v>
          </cell>
          <cell r="G980" t="str">
            <v>38633CRENN</v>
          </cell>
          <cell r="H980" t="str">
            <v>38633</v>
          </cell>
          <cell r="I980" t="str">
            <v>38633</v>
          </cell>
          <cell r="J980">
            <v>10</v>
          </cell>
          <cell r="K980">
            <v>40</v>
          </cell>
          <cell r="L980">
            <v>7</v>
          </cell>
          <cell r="M980" t="str">
            <v>EMB</v>
          </cell>
          <cell r="N980">
            <v>38633</v>
          </cell>
          <cell r="O980" t="str">
            <v>EMB</v>
          </cell>
          <cell r="P980" t="str">
            <v>Embauche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 t="str">
            <v>4h00</v>
          </cell>
          <cell r="V980" t="str">
            <v>CRENN</v>
          </cell>
          <cell r="AQ980">
            <v>1</v>
          </cell>
          <cell r="AR980">
            <v>1</v>
          </cell>
          <cell r="AS980">
            <v>0</v>
          </cell>
          <cell r="AW980" t="str">
            <v>CRENN</v>
          </cell>
          <cell r="AX980" t="str">
            <v>CDI</v>
          </cell>
          <cell r="AY980"/>
          <cell r="AZ980"/>
          <cell r="BA980"/>
          <cell r="BB980"/>
        </row>
        <row r="981">
          <cell r="A981" t="str">
            <v>38633GLS1</v>
          </cell>
          <cell r="B981" t="str">
            <v>38633514</v>
          </cell>
          <cell r="C981" t="str">
            <v>38633</v>
          </cell>
          <cell r="D981" t="str">
            <v>38633MALLET</v>
          </cell>
          <cell r="E981" t="str">
            <v>38633COURDIER</v>
          </cell>
          <cell r="F981" t="str">
            <v>38633</v>
          </cell>
          <cell r="G981" t="str">
            <v>38633502210</v>
          </cell>
          <cell r="H981" t="str">
            <v>3863320580G</v>
          </cell>
          <cell r="I981" t="str">
            <v>38633</v>
          </cell>
          <cell r="J981">
            <v>10</v>
          </cell>
          <cell r="K981">
            <v>40</v>
          </cell>
          <cell r="L981">
            <v>7</v>
          </cell>
          <cell r="M981" t="str">
            <v>PAP</v>
          </cell>
          <cell r="N981">
            <v>38633</v>
          </cell>
          <cell r="O981" t="str">
            <v>GLS1</v>
          </cell>
          <cell r="P981" t="str">
            <v>Pornichet S3 OM+EL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str">
            <v>MALLET</v>
          </cell>
          <cell r="W981" t="str">
            <v>COURDIER</v>
          </cell>
          <cell r="Y981">
            <v>514</v>
          </cell>
          <cell r="AA981" t="e">
            <v>#N/A</v>
          </cell>
          <cell r="AB981" t="e">
            <v>#N/A</v>
          </cell>
          <cell r="AC981"/>
          <cell r="AD981">
            <v>8.5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8.5</v>
          </cell>
          <cell r="AJ981" t="e">
            <v>#N/A</v>
          </cell>
          <cell r="AK981" t="e">
            <v>#N/A</v>
          </cell>
          <cell r="AL981" t="e">
            <v>#N/A</v>
          </cell>
          <cell r="AM981" t="e">
            <v>#N/A</v>
          </cell>
          <cell r="AN981" t="e">
            <v>#N/A</v>
          </cell>
          <cell r="AO981" t="str">
            <v>Pornichet</v>
          </cell>
          <cell r="AP981" t="str">
            <v>CARENE</v>
          </cell>
          <cell r="AQ981">
            <v>2</v>
          </cell>
          <cell r="AR981">
            <v>2</v>
          </cell>
          <cell r="AS981">
            <v>17</v>
          </cell>
          <cell r="AW981">
            <v>502210</v>
          </cell>
          <cell r="AX981" t="str">
            <v>CDI</v>
          </cell>
          <cell r="AY981" t="str">
            <v>20580G</v>
          </cell>
          <cell r="AZ981" t="str">
            <v>CDI</v>
          </cell>
          <cell r="BA981"/>
          <cell r="BB981"/>
        </row>
        <row r="982">
          <cell r="A982" t="str">
            <v>38633GLS2</v>
          </cell>
          <cell r="B982" t="str">
            <v>38633481</v>
          </cell>
          <cell r="C982" t="str">
            <v>38633</v>
          </cell>
          <cell r="D982" t="str">
            <v>38633COQUARD</v>
          </cell>
          <cell r="E982" t="str">
            <v>38633BAUDOUIN</v>
          </cell>
          <cell r="F982" t="str">
            <v>38633</v>
          </cell>
          <cell r="G982" t="str">
            <v>3863319961G</v>
          </cell>
          <cell r="H982" t="str">
            <v>3863355213</v>
          </cell>
          <cell r="I982" t="str">
            <v>38633</v>
          </cell>
          <cell r="J982">
            <v>10</v>
          </cell>
          <cell r="K982">
            <v>40</v>
          </cell>
          <cell r="L982">
            <v>7</v>
          </cell>
          <cell r="M982" t="str">
            <v>PAP</v>
          </cell>
          <cell r="N982">
            <v>38633</v>
          </cell>
          <cell r="O982" t="str">
            <v>GLS2</v>
          </cell>
          <cell r="P982" t="str">
            <v>Le Croisic S3 OM</v>
          </cell>
          <cell r="Q982" t="str">
            <v>Le Croisic S1/1 OM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str">
            <v>COQUARD</v>
          </cell>
          <cell r="W982" t="str">
            <v>BAUDOUIN</v>
          </cell>
          <cell r="Y982">
            <v>481</v>
          </cell>
          <cell r="AA982" t="e">
            <v>#N/A</v>
          </cell>
          <cell r="AB982" t="e">
            <v>#N/A</v>
          </cell>
          <cell r="AC982"/>
          <cell r="AD982">
            <v>2.5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2.5</v>
          </cell>
          <cell r="AJ982" t="e">
            <v>#N/A</v>
          </cell>
          <cell r="AK982" t="e">
            <v>#N/A</v>
          </cell>
          <cell r="AL982" t="e">
            <v>#N/A</v>
          </cell>
          <cell r="AM982" t="e">
            <v>#N/A</v>
          </cell>
          <cell r="AN982" t="e">
            <v>#N/A</v>
          </cell>
          <cell r="AO982" t="str">
            <v>Le Croisic</v>
          </cell>
          <cell r="AP982" t="str">
            <v>SICAPG</v>
          </cell>
          <cell r="AQ982">
            <v>3</v>
          </cell>
          <cell r="AR982">
            <v>2</v>
          </cell>
          <cell r="AS982">
            <v>5</v>
          </cell>
          <cell r="AW982" t="str">
            <v>19961G</v>
          </cell>
          <cell r="AX982" t="str">
            <v>CDI</v>
          </cell>
          <cell r="AY982">
            <v>55213</v>
          </cell>
          <cell r="AZ982" t="str">
            <v>CDI</v>
          </cell>
          <cell r="BA982"/>
          <cell r="BB982"/>
        </row>
        <row r="983">
          <cell r="A983" t="str">
            <v>38633GLS4</v>
          </cell>
          <cell r="B983" t="str">
            <v>38633441</v>
          </cell>
          <cell r="C983" t="str">
            <v>38633358</v>
          </cell>
          <cell r="D983" t="str">
            <v>38633MANOUBY</v>
          </cell>
          <cell r="E983" t="str">
            <v>38633MARICHAL</v>
          </cell>
          <cell r="F983" t="str">
            <v>38633</v>
          </cell>
          <cell r="G983" t="str">
            <v>3863350420G</v>
          </cell>
          <cell r="H983" t="str">
            <v>3863350970G</v>
          </cell>
          <cell r="I983" t="str">
            <v>38633</v>
          </cell>
          <cell r="J983">
            <v>10</v>
          </cell>
          <cell r="K983">
            <v>40</v>
          </cell>
          <cell r="L983">
            <v>7</v>
          </cell>
          <cell r="M983" t="str">
            <v>PAP</v>
          </cell>
          <cell r="N983">
            <v>38633</v>
          </cell>
          <cell r="O983" t="str">
            <v>GLS4</v>
          </cell>
          <cell r="P983" t="str">
            <v>Guérande Intramuros OM</v>
          </cell>
          <cell r="Q983" t="str">
            <v>Batz/Mer Nord OM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str">
            <v>MANOUBY</v>
          </cell>
          <cell r="W983" t="str">
            <v>MARICHAL</v>
          </cell>
          <cell r="Y983">
            <v>441</v>
          </cell>
          <cell r="Z983">
            <v>358</v>
          </cell>
          <cell r="AA983" t="e">
            <v>#N/A</v>
          </cell>
          <cell r="AB983" t="e">
            <v>#N/A</v>
          </cell>
          <cell r="AC983"/>
          <cell r="AD983">
            <v>2</v>
          </cell>
          <cell r="AE983">
            <v>1.25</v>
          </cell>
          <cell r="AF983">
            <v>0</v>
          </cell>
          <cell r="AG983">
            <v>0</v>
          </cell>
          <cell r="AH983">
            <v>0</v>
          </cell>
          <cell r="AI983">
            <v>3.25</v>
          </cell>
          <cell r="AJ983" t="e">
            <v>#N/A</v>
          </cell>
          <cell r="AK983" t="e">
            <v>#N/A</v>
          </cell>
          <cell r="AL983" t="e">
            <v>#N/A</v>
          </cell>
          <cell r="AM983" t="e">
            <v>#N/A</v>
          </cell>
          <cell r="AN983" t="e">
            <v>#N/A</v>
          </cell>
          <cell r="AO983" t="str">
            <v>Guérande</v>
          </cell>
          <cell r="AP983" t="str">
            <v>SICAPG</v>
          </cell>
          <cell r="AQ983">
            <v>5</v>
          </cell>
          <cell r="AR983">
            <v>2</v>
          </cell>
          <cell r="AS983">
            <v>6.5</v>
          </cell>
          <cell r="AW983" t="str">
            <v>50420G</v>
          </cell>
          <cell r="AX983" t="str">
            <v>CDI</v>
          </cell>
          <cell r="AY983" t="str">
            <v>50970G</v>
          </cell>
          <cell r="AZ983" t="str">
            <v>CDI</v>
          </cell>
          <cell r="BA983"/>
          <cell r="BB983"/>
        </row>
        <row r="984">
          <cell r="A984" t="str">
            <v>38633GLS6</v>
          </cell>
          <cell r="B984" t="str">
            <v>38633500</v>
          </cell>
          <cell r="C984" t="str">
            <v>38633</v>
          </cell>
          <cell r="D984" t="str">
            <v>38633BERNIER</v>
          </cell>
          <cell r="E984" t="str">
            <v>38633RIO</v>
          </cell>
          <cell r="F984" t="str">
            <v>38633</v>
          </cell>
          <cell r="G984" t="str">
            <v>3863392020G</v>
          </cell>
          <cell r="H984" t="str">
            <v>3863366258G</v>
          </cell>
          <cell r="I984" t="str">
            <v>38633</v>
          </cell>
          <cell r="J984">
            <v>10</v>
          </cell>
          <cell r="K984">
            <v>40</v>
          </cell>
          <cell r="L984">
            <v>7</v>
          </cell>
          <cell r="M984" t="str">
            <v>PAP</v>
          </cell>
          <cell r="N984">
            <v>38633</v>
          </cell>
          <cell r="O984" t="str">
            <v>GLS6</v>
          </cell>
          <cell r="P984" t="str">
            <v>Le Pouliguen S1 OM</v>
          </cell>
          <cell r="Q984" t="str">
            <v>Guérande Immeuble OM</v>
          </cell>
          <cell r="R984" t="str">
            <v>Le Croisic S1/2 OM</v>
          </cell>
          <cell r="S984">
            <v>0</v>
          </cell>
          <cell r="T984">
            <v>0</v>
          </cell>
          <cell r="U984">
            <v>0</v>
          </cell>
          <cell r="V984" t="str">
            <v>BERNIER</v>
          </cell>
          <cell r="W984" t="str">
            <v>RIO</v>
          </cell>
          <cell r="Y984">
            <v>500</v>
          </cell>
          <cell r="AA984" t="e">
            <v>#N/A</v>
          </cell>
          <cell r="AB984" t="e">
            <v>#N/A</v>
          </cell>
          <cell r="AC984"/>
          <cell r="AD984">
            <v>1.75</v>
          </cell>
          <cell r="AE984">
            <v>1.17</v>
          </cell>
          <cell r="AF984">
            <v>0</v>
          </cell>
          <cell r="AG984">
            <v>0</v>
          </cell>
          <cell r="AH984">
            <v>0</v>
          </cell>
          <cell r="AI984">
            <v>2.92</v>
          </cell>
          <cell r="AJ984" t="e">
            <v>#N/A</v>
          </cell>
          <cell r="AK984" t="e">
            <v>#N/A</v>
          </cell>
          <cell r="AL984" t="e">
            <v>#N/A</v>
          </cell>
          <cell r="AM984" t="e">
            <v>#N/A</v>
          </cell>
          <cell r="AN984" t="e">
            <v>#N/A</v>
          </cell>
          <cell r="AO984" t="str">
            <v>Le Pouliguen</v>
          </cell>
          <cell r="AP984" t="str">
            <v>SICAPG</v>
          </cell>
          <cell r="AQ984">
            <v>7</v>
          </cell>
          <cell r="AR984">
            <v>2</v>
          </cell>
          <cell r="AS984">
            <v>5.84</v>
          </cell>
          <cell r="AW984" t="str">
            <v>92020G</v>
          </cell>
          <cell r="AX984" t="str">
            <v>CDI</v>
          </cell>
          <cell r="AY984" t="str">
            <v>66258G</v>
          </cell>
          <cell r="AZ984" t="str">
            <v>CDI</v>
          </cell>
          <cell r="BA984"/>
          <cell r="BB984"/>
        </row>
        <row r="985">
          <cell r="A985" t="str">
            <v>38633GLS12</v>
          </cell>
          <cell r="B985" t="str">
            <v>38633442</v>
          </cell>
          <cell r="C985" t="str">
            <v>38633</v>
          </cell>
          <cell r="D985" t="str">
            <v>38633TREHUDIC</v>
          </cell>
          <cell r="E985" t="str">
            <v>38633LEONE</v>
          </cell>
          <cell r="F985" t="str">
            <v>38633</v>
          </cell>
          <cell r="G985" t="str">
            <v>38633777701</v>
          </cell>
          <cell r="H985" t="str">
            <v>38633458470</v>
          </cell>
          <cell r="I985" t="str">
            <v>38633</v>
          </cell>
          <cell r="J985">
            <v>10</v>
          </cell>
          <cell r="K985">
            <v>40</v>
          </cell>
          <cell r="L985">
            <v>7</v>
          </cell>
          <cell r="M985" t="str">
            <v>PAP</v>
          </cell>
          <cell r="N985">
            <v>38633</v>
          </cell>
          <cell r="O985" t="str">
            <v>GLS12</v>
          </cell>
          <cell r="P985" t="str">
            <v>Guérande Saillé OM+EL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str">
            <v>TREHUDIC</v>
          </cell>
          <cell r="W985" t="str">
            <v>LEONE</v>
          </cell>
          <cell r="Y985">
            <v>442</v>
          </cell>
          <cell r="AA985" t="e">
            <v>#N/A</v>
          </cell>
          <cell r="AB985" t="e">
            <v>#N/A</v>
          </cell>
          <cell r="AC985"/>
          <cell r="AD985">
            <v>7.5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7.5</v>
          </cell>
          <cell r="AJ985" t="e">
            <v>#N/A</v>
          </cell>
          <cell r="AK985" t="e">
            <v>#N/A</v>
          </cell>
          <cell r="AL985" t="e">
            <v>#N/A</v>
          </cell>
          <cell r="AM985" t="e">
            <v>#N/A</v>
          </cell>
          <cell r="AN985" t="e">
            <v>#N/A</v>
          </cell>
          <cell r="AO985" t="str">
            <v>Guérande</v>
          </cell>
          <cell r="AP985" t="str">
            <v>SICAPG</v>
          </cell>
          <cell r="AQ985">
            <v>13</v>
          </cell>
          <cell r="AR985">
            <v>2</v>
          </cell>
          <cell r="AS985">
            <v>15</v>
          </cell>
          <cell r="AW985">
            <v>777701</v>
          </cell>
          <cell r="AX985" t="str">
            <v>CDI</v>
          </cell>
          <cell r="AY985">
            <v>458470</v>
          </cell>
          <cell r="AZ985" t="str">
            <v>CDI</v>
          </cell>
          <cell r="BA985"/>
          <cell r="BB985"/>
        </row>
        <row r="986">
          <cell r="A986" t="str">
            <v>38633GLS16</v>
          </cell>
          <cell r="B986" t="str">
            <v>38633438</v>
          </cell>
          <cell r="C986" t="str">
            <v>38633</v>
          </cell>
          <cell r="D986" t="str">
            <v>38633LAQUITTANT</v>
          </cell>
          <cell r="E986" t="str">
            <v>38633MARICHAL S</v>
          </cell>
          <cell r="F986" t="str">
            <v>38633</v>
          </cell>
          <cell r="G986" t="str">
            <v>38633446000</v>
          </cell>
          <cell r="H986" t="str">
            <v>38633MARICHAL</v>
          </cell>
          <cell r="I986" t="str">
            <v>38633</v>
          </cell>
          <cell r="J986">
            <v>10</v>
          </cell>
          <cell r="K986">
            <v>40</v>
          </cell>
          <cell r="L986">
            <v>7</v>
          </cell>
          <cell r="M986" t="str">
            <v>PAP</v>
          </cell>
          <cell r="N986">
            <v>38633</v>
          </cell>
          <cell r="O986" t="str">
            <v>GLS16</v>
          </cell>
          <cell r="P986" t="str">
            <v>Pornichet S1 EL</v>
          </cell>
          <cell r="Q986" t="str">
            <v>Pornichet S1/1 OM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str">
            <v>LAQUITTANT</v>
          </cell>
          <cell r="W986" t="str">
            <v>MARICHAL S</v>
          </cell>
          <cell r="Y986">
            <v>438</v>
          </cell>
          <cell r="AA986" t="e">
            <v>#N/A</v>
          </cell>
          <cell r="AB986" t="e">
            <v>#N/A</v>
          </cell>
          <cell r="AC986"/>
          <cell r="AD986">
            <v>1.25</v>
          </cell>
          <cell r="AE986">
            <v>6</v>
          </cell>
          <cell r="AF986">
            <v>0</v>
          </cell>
          <cell r="AG986">
            <v>0</v>
          </cell>
          <cell r="AH986">
            <v>0</v>
          </cell>
          <cell r="AI986">
            <v>7.25</v>
          </cell>
          <cell r="AJ986" t="e">
            <v>#N/A</v>
          </cell>
          <cell r="AK986" t="e">
            <v>#N/A</v>
          </cell>
          <cell r="AL986" t="e">
            <v>#N/A</v>
          </cell>
          <cell r="AM986" t="e">
            <v>#N/A</v>
          </cell>
          <cell r="AN986" t="e">
            <v>#N/A</v>
          </cell>
          <cell r="AO986" t="str">
            <v>Pornichet</v>
          </cell>
          <cell r="AP986" t="str">
            <v>CARENE</v>
          </cell>
          <cell r="AQ986">
            <v>17</v>
          </cell>
          <cell r="AR986">
            <v>2</v>
          </cell>
          <cell r="AS986">
            <v>14.5</v>
          </cell>
          <cell r="AW986">
            <v>446000</v>
          </cell>
          <cell r="AX986" t="str">
            <v>CDI</v>
          </cell>
          <cell r="AY986" t="str">
            <v>MARICHAL</v>
          </cell>
          <cell r="AZ986" t="str">
            <v>CDI</v>
          </cell>
          <cell r="BA986"/>
          <cell r="BB986"/>
        </row>
        <row r="987">
          <cell r="A987" t="str">
            <v>38633GLS17</v>
          </cell>
          <cell r="B987" t="str">
            <v>38633465</v>
          </cell>
          <cell r="C987" t="str">
            <v>38633490</v>
          </cell>
          <cell r="D987" t="str">
            <v>38633QUELLARD</v>
          </cell>
          <cell r="E987" t="str">
            <v>38633LEVESQUE R</v>
          </cell>
          <cell r="F987" t="str">
            <v>38633</v>
          </cell>
          <cell r="G987" t="str">
            <v>3863363855G</v>
          </cell>
          <cell r="H987" t="str">
            <v>38633475256</v>
          </cell>
          <cell r="I987" t="str">
            <v>38633</v>
          </cell>
          <cell r="J987">
            <v>10</v>
          </cell>
          <cell r="K987">
            <v>40</v>
          </cell>
          <cell r="L987">
            <v>7</v>
          </cell>
          <cell r="M987" t="str">
            <v>PAP</v>
          </cell>
          <cell r="N987">
            <v>38633</v>
          </cell>
          <cell r="O987" t="str">
            <v>GLS17</v>
          </cell>
          <cell r="P987" t="str">
            <v>Pornichet S1 EL</v>
          </cell>
          <cell r="Q987" t="str">
            <v>Pornichet S1/2 OM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str">
            <v>QUELLARD</v>
          </cell>
          <cell r="W987" t="str">
            <v>LEVESQUE R</v>
          </cell>
          <cell r="Y987">
            <v>465</v>
          </cell>
          <cell r="Z987">
            <v>490</v>
          </cell>
          <cell r="AA987" t="e">
            <v>#N/A</v>
          </cell>
          <cell r="AB987" t="e">
            <v>#N/A</v>
          </cell>
          <cell r="AC987"/>
          <cell r="AD987">
            <v>1.25</v>
          </cell>
          <cell r="AE987">
            <v>5.5</v>
          </cell>
          <cell r="AF987">
            <v>0</v>
          </cell>
          <cell r="AG987">
            <v>0</v>
          </cell>
          <cell r="AH987">
            <v>0</v>
          </cell>
          <cell r="AI987">
            <v>6.75</v>
          </cell>
          <cell r="AJ987" t="e">
            <v>#N/A</v>
          </cell>
          <cell r="AK987" t="e">
            <v>#N/A</v>
          </cell>
          <cell r="AL987" t="e">
            <v>#N/A</v>
          </cell>
          <cell r="AM987" t="e">
            <v>#N/A</v>
          </cell>
          <cell r="AN987" t="e">
            <v>#N/A</v>
          </cell>
          <cell r="AO987" t="str">
            <v>Pornichet</v>
          </cell>
          <cell r="AP987" t="str">
            <v>CARENE</v>
          </cell>
          <cell r="AQ987">
            <v>18</v>
          </cell>
          <cell r="AR987">
            <v>2</v>
          </cell>
          <cell r="AS987">
            <v>13.5</v>
          </cell>
          <cell r="AW987" t="str">
            <v>63855G</v>
          </cell>
          <cell r="AX987" t="str">
            <v>CDI</v>
          </cell>
          <cell r="AY987">
            <v>475256</v>
          </cell>
          <cell r="AZ987" t="str">
            <v>CDI</v>
          </cell>
          <cell r="BA987"/>
          <cell r="BB987"/>
        </row>
        <row r="988">
          <cell r="A988" t="str">
            <v>38633GLS20</v>
          </cell>
          <cell r="B988" t="str">
            <v>38633357</v>
          </cell>
          <cell r="C988" t="str">
            <v>38633</v>
          </cell>
          <cell r="D988" t="str">
            <v>38633CHERON</v>
          </cell>
          <cell r="E988" t="str">
            <v>38633TERRIEN F</v>
          </cell>
          <cell r="F988" t="str">
            <v>38633</v>
          </cell>
          <cell r="G988" t="str">
            <v>38633CHERON</v>
          </cell>
          <cell r="H988" t="str">
            <v>3863376099G</v>
          </cell>
          <cell r="I988" t="str">
            <v>38633</v>
          </cell>
          <cell r="J988">
            <v>10</v>
          </cell>
          <cell r="K988">
            <v>40</v>
          </cell>
          <cell r="L988">
            <v>7</v>
          </cell>
          <cell r="M988" t="str">
            <v>PAP</v>
          </cell>
          <cell r="N988">
            <v>38633</v>
          </cell>
          <cell r="O988" t="str">
            <v>GLS20</v>
          </cell>
          <cell r="P988" t="str">
            <v>Trignac S2 OM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str">
            <v>CHERON</v>
          </cell>
          <cell r="W988" t="str">
            <v>TERRIEN F</v>
          </cell>
          <cell r="Y988">
            <v>357</v>
          </cell>
          <cell r="AA988" t="e">
            <v>#N/A</v>
          </cell>
          <cell r="AB988" t="e">
            <v>#N/A</v>
          </cell>
          <cell r="AC988"/>
          <cell r="AD988">
            <v>7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7</v>
          </cell>
          <cell r="AJ988" t="e">
            <v>#N/A</v>
          </cell>
          <cell r="AK988" t="e">
            <v>#N/A</v>
          </cell>
          <cell r="AL988" t="e">
            <v>#N/A</v>
          </cell>
          <cell r="AM988" t="e">
            <v>#N/A</v>
          </cell>
          <cell r="AN988" t="e">
            <v>#N/A</v>
          </cell>
          <cell r="AO988" t="str">
            <v>Trignac</v>
          </cell>
          <cell r="AP988" t="str">
            <v>CARENE</v>
          </cell>
          <cell r="AQ988">
            <v>21</v>
          </cell>
          <cell r="AR988">
            <v>2</v>
          </cell>
          <cell r="AS988">
            <v>14</v>
          </cell>
          <cell r="AW988" t="str">
            <v>CHERON</v>
          </cell>
          <cell r="AX988" t="str">
            <v>CDI</v>
          </cell>
          <cell r="AY988" t="str">
            <v>76099G</v>
          </cell>
          <cell r="AZ988" t="str">
            <v>CDI</v>
          </cell>
          <cell r="BA988"/>
          <cell r="BB988"/>
        </row>
        <row r="989">
          <cell r="A989" t="str">
            <v>38633BLS1</v>
          </cell>
          <cell r="B989" t="str">
            <v>38633456</v>
          </cell>
          <cell r="C989" t="str">
            <v>38633</v>
          </cell>
          <cell r="D989" t="str">
            <v>38633BERGER</v>
          </cell>
          <cell r="E989" t="str">
            <v>38633DERIANO</v>
          </cell>
          <cell r="F989" t="str">
            <v>38633</v>
          </cell>
          <cell r="G989" t="str">
            <v>3863367004</v>
          </cell>
          <cell r="H989" t="str">
            <v>38633238000</v>
          </cell>
          <cell r="I989" t="str">
            <v>38633</v>
          </cell>
          <cell r="J989">
            <v>10</v>
          </cell>
          <cell r="K989">
            <v>40</v>
          </cell>
          <cell r="L989">
            <v>7</v>
          </cell>
          <cell r="M989" t="str">
            <v>PAP</v>
          </cell>
          <cell r="N989">
            <v>38633</v>
          </cell>
          <cell r="O989" t="str">
            <v>BLS1</v>
          </cell>
          <cell r="P989" t="str">
            <v xml:space="preserve">Pornic S8 OM+EL 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 t="str">
            <v>BERGER</v>
          </cell>
          <cell r="W989" t="str">
            <v>DERIANO</v>
          </cell>
          <cell r="Y989">
            <v>456</v>
          </cell>
          <cell r="AA989" t="e">
            <v>#N/A</v>
          </cell>
          <cell r="AB989" t="e">
            <v>#N/A</v>
          </cell>
          <cell r="AC989"/>
          <cell r="AD989">
            <v>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7</v>
          </cell>
          <cell r="AJ989" t="e">
            <v>#N/A</v>
          </cell>
          <cell r="AK989" t="e">
            <v>#N/A</v>
          </cell>
          <cell r="AL989" t="e">
            <v>#N/A</v>
          </cell>
          <cell r="AM989" t="e">
            <v>#N/A</v>
          </cell>
          <cell r="AN989" t="e">
            <v>#N/A</v>
          </cell>
          <cell r="AO989" t="str">
            <v>Pornic OM</v>
          </cell>
          <cell r="AP989" t="str">
            <v>CC Pornic</v>
          </cell>
          <cell r="AQ989">
            <v>28</v>
          </cell>
          <cell r="AR989">
            <v>2</v>
          </cell>
          <cell r="AS989">
            <v>14</v>
          </cell>
          <cell r="AW989">
            <v>67004</v>
          </cell>
          <cell r="AX989" t="str">
            <v>CDI</v>
          </cell>
          <cell r="AY989">
            <v>238000</v>
          </cell>
          <cell r="AZ989" t="str">
            <v>CDI</v>
          </cell>
          <cell r="BA989"/>
          <cell r="BB989"/>
        </row>
        <row r="990">
          <cell r="A990" t="str">
            <v>38633BLS4</v>
          </cell>
          <cell r="B990" t="str">
            <v>38633311</v>
          </cell>
          <cell r="C990" t="str">
            <v>386337570</v>
          </cell>
          <cell r="D990" t="str">
            <v>38633FRADET</v>
          </cell>
          <cell r="E990" t="str">
            <v>38633HERLIDOU</v>
          </cell>
          <cell r="F990" t="str">
            <v>38633</v>
          </cell>
          <cell r="G990" t="str">
            <v>38633314200</v>
          </cell>
          <cell r="H990" t="str">
            <v>38633381010</v>
          </cell>
          <cell r="I990" t="str">
            <v>38633</v>
          </cell>
          <cell r="J990">
            <v>10</v>
          </cell>
          <cell r="K990">
            <v>40</v>
          </cell>
          <cell r="L990">
            <v>7</v>
          </cell>
          <cell r="M990" t="str">
            <v>PAP</v>
          </cell>
          <cell r="N990">
            <v>38633</v>
          </cell>
          <cell r="O990" t="str">
            <v>BLS4</v>
          </cell>
          <cell r="P990" t="str">
            <v>Pornic GP</v>
          </cell>
          <cell r="Q990" t="str">
            <v>Pornic Corbeilles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str">
            <v>FRADET</v>
          </cell>
          <cell r="W990" t="str">
            <v>HERLIDOU</v>
          </cell>
          <cell r="Y990">
            <v>311</v>
          </cell>
          <cell r="Z990">
            <v>7570</v>
          </cell>
          <cell r="AA990" t="e">
            <v>#N/A</v>
          </cell>
          <cell r="AB990" t="e">
            <v>#N/A</v>
          </cell>
          <cell r="AC990"/>
          <cell r="AD990">
            <v>0</v>
          </cell>
          <cell r="AE990">
            <v>4</v>
          </cell>
          <cell r="AF990">
            <v>0</v>
          </cell>
          <cell r="AG990">
            <v>0</v>
          </cell>
          <cell r="AH990">
            <v>0</v>
          </cell>
          <cell r="AI990">
            <v>4</v>
          </cell>
          <cell r="AJ990" t="e">
            <v>#N/A</v>
          </cell>
          <cell r="AK990" t="e">
            <v>#N/A</v>
          </cell>
          <cell r="AL990" t="e">
            <v>#N/A</v>
          </cell>
          <cell r="AM990" t="e">
            <v>#N/A</v>
          </cell>
          <cell r="AN990" t="e">
            <v>#N/A</v>
          </cell>
          <cell r="AO990" t="str">
            <v>Pornic OM</v>
          </cell>
          <cell r="AP990" t="str">
            <v>CC Pornic</v>
          </cell>
          <cell r="AQ990">
            <v>31</v>
          </cell>
          <cell r="AR990">
            <v>2</v>
          </cell>
          <cell r="AS990">
            <v>8</v>
          </cell>
          <cell r="AW990">
            <v>314200</v>
          </cell>
          <cell r="AX990" t="str">
            <v>CDI</v>
          </cell>
          <cell r="AY990">
            <v>381010</v>
          </cell>
          <cell r="AZ990" t="str">
            <v>CDI</v>
          </cell>
          <cell r="BA990"/>
          <cell r="BB990"/>
        </row>
        <row r="991">
          <cell r="A991" t="str">
            <v>38633BLS6</v>
          </cell>
          <cell r="B991" t="str">
            <v>38633362</v>
          </cell>
          <cell r="C991" t="str">
            <v>38633</v>
          </cell>
          <cell r="D991" t="str">
            <v>38633DIAS DA COSTA</v>
          </cell>
          <cell r="E991" t="str">
            <v>38633TESSIER</v>
          </cell>
          <cell r="F991" t="str">
            <v>38633</v>
          </cell>
          <cell r="G991" t="str">
            <v>38633245303</v>
          </cell>
          <cell r="H991" t="str">
            <v>38633761050</v>
          </cell>
          <cell r="I991" t="str">
            <v>38633</v>
          </cell>
          <cell r="J991">
            <v>10</v>
          </cell>
          <cell r="K991">
            <v>40</v>
          </cell>
          <cell r="L991">
            <v>7</v>
          </cell>
          <cell r="M991" t="str">
            <v>PAP</v>
          </cell>
          <cell r="N991">
            <v>38633</v>
          </cell>
          <cell r="O991" t="str">
            <v>BLS6</v>
          </cell>
          <cell r="P991" t="str">
            <v>Pornic JM S8&amp;S10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str">
            <v>DIAS DA COSTA</v>
          </cell>
          <cell r="W991" t="str">
            <v>TESSIER</v>
          </cell>
          <cell r="Y991">
            <v>362</v>
          </cell>
          <cell r="AA991" t="e">
            <v>#N/A</v>
          </cell>
          <cell r="AB991" t="e">
            <v>#N/A</v>
          </cell>
          <cell r="AC991"/>
          <cell r="AD991">
            <v>8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8</v>
          </cell>
          <cell r="AJ991" t="e">
            <v>#N/A</v>
          </cell>
          <cell r="AK991" t="e">
            <v>#N/A</v>
          </cell>
          <cell r="AL991" t="e">
            <v>#N/A</v>
          </cell>
          <cell r="AM991" t="e">
            <v>#N/A</v>
          </cell>
          <cell r="AN991" t="e">
            <v>#N/A</v>
          </cell>
          <cell r="AO991" t="str">
            <v>Pornic JM</v>
          </cell>
          <cell r="AP991" t="str">
            <v>CC Pornic</v>
          </cell>
          <cell r="AQ991">
            <v>33</v>
          </cell>
          <cell r="AR991">
            <v>2</v>
          </cell>
          <cell r="AS991">
            <v>16</v>
          </cell>
          <cell r="AW991">
            <v>245303</v>
          </cell>
          <cell r="AX991" t="str">
            <v>CDI</v>
          </cell>
          <cell r="AY991">
            <v>761050</v>
          </cell>
          <cell r="AZ991" t="str">
            <v>CDI</v>
          </cell>
          <cell r="BA991"/>
          <cell r="BB991"/>
        </row>
        <row r="992">
          <cell r="A992" t="str">
            <v>38633G Marché 1</v>
          </cell>
          <cell r="B992" t="str">
            <v>38633441</v>
          </cell>
          <cell r="C992" t="str">
            <v>38633</v>
          </cell>
          <cell r="D992">
            <v>38633</v>
          </cell>
          <cell r="E992">
            <v>38633</v>
          </cell>
          <cell r="F992">
            <v>38633</v>
          </cell>
          <cell r="G992" t="str">
            <v>3863363855G</v>
          </cell>
          <cell r="H992" t="str">
            <v>38633</v>
          </cell>
          <cell r="I992" t="str">
            <v>38633</v>
          </cell>
          <cell r="J992">
            <v>10</v>
          </cell>
          <cell r="K992">
            <v>40</v>
          </cell>
          <cell r="L992">
            <v>7</v>
          </cell>
          <cell r="M992" t="str">
            <v>PAP</v>
          </cell>
          <cell r="N992">
            <v>38633</v>
          </cell>
          <cell r="O992" t="str">
            <v>G Marché 1</v>
          </cell>
          <cell r="P992" t="str">
            <v>Le Pouliguen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str">
            <v>QUELLARD</v>
          </cell>
          <cell r="Y992">
            <v>441</v>
          </cell>
          <cell r="AA992" t="e">
            <v>#N/A</v>
          </cell>
          <cell r="AB992"/>
          <cell r="AC992"/>
          <cell r="AD992">
            <v>1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1</v>
          </cell>
          <cell r="AJ992" t="e">
            <v>#N/A</v>
          </cell>
          <cell r="AK992" t="e">
            <v>#N/A</v>
          </cell>
          <cell r="AL992" t="e">
            <v>#N/A</v>
          </cell>
          <cell r="AM992" t="e">
            <v>#N/A</v>
          </cell>
          <cell r="AN992" t="e">
            <v>#N/A</v>
          </cell>
          <cell r="AO992" t="str">
            <v>Marché Le Pouliguen</v>
          </cell>
          <cell r="AP992" t="str">
            <v>MARCHE</v>
          </cell>
          <cell r="AQ992">
            <v>57</v>
          </cell>
          <cell r="AR992">
            <v>1</v>
          </cell>
          <cell r="AS992">
            <v>1</v>
          </cell>
          <cell r="AW992" t="str">
            <v>63855G</v>
          </cell>
          <cell r="AX992" t="str">
            <v>CDI</v>
          </cell>
          <cell r="AY992"/>
          <cell r="AZ992"/>
          <cell r="BA992"/>
          <cell r="BB992"/>
        </row>
        <row r="993">
          <cell r="A993" t="str">
            <v>38633G Marché 2</v>
          </cell>
          <cell r="B993" t="str">
            <v>38633441</v>
          </cell>
          <cell r="C993" t="str">
            <v>38633</v>
          </cell>
          <cell r="D993">
            <v>38633</v>
          </cell>
          <cell r="E993">
            <v>38633</v>
          </cell>
          <cell r="F993">
            <v>38633</v>
          </cell>
          <cell r="G993" t="str">
            <v>3863363855G</v>
          </cell>
          <cell r="H993" t="str">
            <v>38633</v>
          </cell>
          <cell r="I993" t="str">
            <v>38633</v>
          </cell>
          <cell r="J993">
            <v>10</v>
          </cell>
          <cell r="K993">
            <v>40</v>
          </cell>
          <cell r="L993">
            <v>7</v>
          </cell>
          <cell r="M993" t="str">
            <v>PAP</v>
          </cell>
          <cell r="N993">
            <v>38633</v>
          </cell>
          <cell r="O993" t="str">
            <v>G Marché 2</v>
          </cell>
          <cell r="P993" t="str">
            <v>Guérande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str">
            <v>QUELLARD</v>
          </cell>
          <cell r="Y993">
            <v>441</v>
          </cell>
          <cell r="AA993" t="e">
            <v>#N/A</v>
          </cell>
          <cell r="AB993"/>
          <cell r="AC993"/>
          <cell r="AD993">
            <v>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1</v>
          </cell>
          <cell r="AJ993" t="e">
            <v>#N/A</v>
          </cell>
          <cell r="AK993" t="e">
            <v>#N/A</v>
          </cell>
          <cell r="AL993" t="e">
            <v>#N/A</v>
          </cell>
          <cell r="AM993" t="e">
            <v>#N/A</v>
          </cell>
          <cell r="AN993" t="e">
            <v>#N/A</v>
          </cell>
          <cell r="AO993" t="str">
            <v>Marché Guérande</v>
          </cell>
          <cell r="AP993" t="str">
            <v>MARCHE</v>
          </cell>
          <cell r="AQ993">
            <v>58</v>
          </cell>
          <cell r="AR993">
            <v>1</v>
          </cell>
          <cell r="AS993">
            <v>1</v>
          </cell>
          <cell r="AW993" t="str">
            <v>63855G</v>
          </cell>
          <cell r="AX993" t="str">
            <v>CDI</v>
          </cell>
          <cell r="AY993"/>
          <cell r="AZ993"/>
          <cell r="BA993"/>
          <cell r="BB993"/>
        </row>
        <row r="994">
          <cell r="A994" t="str">
            <v>38633G Marché 4</v>
          </cell>
          <cell r="B994" t="str">
            <v>38633447</v>
          </cell>
          <cell r="C994" t="str">
            <v>38633</v>
          </cell>
          <cell r="D994">
            <v>38633</v>
          </cell>
          <cell r="E994">
            <v>38633</v>
          </cell>
          <cell r="F994">
            <v>38633</v>
          </cell>
          <cell r="G994" t="str">
            <v>38633446000</v>
          </cell>
          <cell r="H994" t="str">
            <v>38633</v>
          </cell>
          <cell r="I994" t="str">
            <v>38633</v>
          </cell>
          <cell r="J994">
            <v>10</v>
          </cell>
          <cell r="K994">
            <v>40</v>
          </cell>
          <cell r="L994">
            <v>7</v>
          </cell>
          <cell r="M994" t="str">
            <v>PAP</v>
          </cell>
          <cell r="N994">
            <v>38633</v>
          </cell>
          <cell r="O994" t="str">
            <v>G Marché 4</v>
          </cell>
          <cell r="P994" t="str">
            <v>Pornichet Les Pins</v>
          </cell>
          <cell r="Q994" t="str">
            <v>Pornichet Joffre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str">
            <v>LAQUITTANT</v>
          </cell>
          <cell r="Y994">
            <v>447</v>
          </cell>
          <cell r="AA994" t="e">
            <v>#N/A</v>
          </cell>
          <cell r="AB994"/>
          <cell r="AC994"/>
          <cell r="AD994">
            <v>1</v>
          </cell>
          <cell r="AE994">
            <v>1</v>
          </cell>
          <cell r="AF994">
            <v>0</v>
          </cell>
          <cell r="AG994">
            <v>0</v>
          </cell>
          <cell r="AH994">
            <v>0</v>
          </cell>
          <cell r="AI994">
            <v>2</v>
          </cell>
          <cell r="AJ994" t="e">
            <v>#N/A</v>
          </cell>
          <cell r="AK994" t="e">
            <v>#N/A</v>
          </cell>
          <cell r="AL994" t="e">
            <v>#N/A</v>
          </cell>
          <cell r="AM994" t="e">
            <v>#N/A</v>
          </cell>
          <cell r="AN994" t="e">
            <v>#N/A</v>
          </cell>
          <cell r="AO994" t="str">
            <v>Marché Pornichet</v>
          </cell>
          <cell r="AP994" t="str">
            <v>MARCHE</v>
          </cell>
          <cell r="AQ994">
            <v>60</v>
          </cell>
          <cell r="AR994">
            <v>1</v>
          </cell>
          <cell r="AS994">
            <v>2</v>
          </cell>
          <cell r="AW994">
            <v>446000</v>
          </cell>
          <cell r="AX994" t="str">
            <v>CDI</v>
          </cell>
          <cell r="AY994"/>
          <cell r="AZ994"/>
          <cell r="BA994"/>
          <cell r="BB994"/>
        </row>
        <row r="995">
          <cell r="A995" t="str">
            <v>38633B Marché 1</v>
          </cell>
          <cell r="B995" t="str">
            <v>38633311</v>
          </cell>
          <cell r="C995" t="str">
            <v>38633</v>
          </cell>
          <cell r="D995">
            <v>38633</v>
          </cell>
          <cell r="E995">
            <v>38633</v>
          </cell>
          <cell r="F995">
            <v>38633</v>
          </cell>
          <cell r="G995" t="str">
            <v>38633314200</v>
          </cell>
          <cell r="H995" t="str">
            <v>38633</v>
          </cell>
          <cell r="I995" t="str">
            <v>38633</v>
          </cell>
          <cell r="J995">
            <v>10</v>
          </cell>
          <cell r="K995">
            <v>40</v>
          </cell>
          <cell r="L995">
            <v>7</v>
          </cell>
          <cell r="M995" t="str">
            <v>PAP</v>
          </cell>
          <cell r="N995">
            <v>38633</v>
          </cell>
          <cell r="O995" t="str">
            <v>B Marché 1</v>
          </cell>
          <cell r="P995" t="str">
            <v>Pornic la Birochère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str">
            <v>FRADET</v>
          </cell>
          <cell r="Y995">
            <v>311</v>
          </cell>
          <cell r="AA995" t="e">
            <v>#N/A</v>
          </cell>
          <cell r="AB995"/>
          <cell r="AC995"/>
          <cell r="AD995">
            <v>1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1</v>
          </cell>
          <cell r="AJ995" t="e">
            <v>#N/A</v>
          </cell>
          <cell r="AK995" t="e">
            <v>#N/A</v>
          </cell>
          <cell r="AL995" t="e">
            <v>#N/A</v>
          </cell>
          <cell r="AM995" t="e">
            <v>#N/A</v>
          </cell>
          <cell r="AN995" t="e">
            <v>#N/A</v>
          </cell>
          <cell r="AO995" t="str">
            <v>Pornic Marché</v>
          </cell>
          <cell r="AP995" t="str">
            <v>MARCHE</v>
          </cell>
          <cell r="AQ995">
            <v>62</v>
          </cell>
          <cell r="AR995">
            <v>1</v>
          </cell>
          <cell r="AS995">
            <v>1</v>
          </cell>
          <cell r="AW995">
            <v>314200</v>
          </cell>
          <cell r="AX995" t="str">
            <v>CDI</v>
          </cell>
          <cell r="AY995"/>
          <cell r="AZ995"/>
          <cell r="BA995"/>
          <cell r="BB995"/>
        </row>
        <row r="996">
          <cell r="A996" t="str">
            <v>38633P1</v>
          </cell>
          <cell r="B996" t="str">
            <v>386331341</v>
          </cell>
          <cell r="C996" t="str">
            <v>38633</v>
          </cell>
          <cell r="D996" t="str">
            <v>38633GUILLAUME</v>
          </cell>
          <cell r="E996" t="str">
            <v>38633</v>
          </cell>
          <cell r="F996" t="str">
            <v>38633</v>
          </cell>
          <cell r="G996" t="str">
            <v>38633GUILLAUME</v>
          </cell>
          <cell r="H996" t="str">
            <v>38633</v>
          </cell>
          <cell r="I996" t="str">
            <v>38633</v>
          </cell>
          <cell r="J996">
            <v>10</v>
          </cell>
          <cell r="K996">
            <v>40</v>
          </cell>
          <cell r="L996">
            <v>7</v>
          </cell>
          <cell r="M996" t="str">
            <v>RED</v>
          </cell>
          <cell r="N996">
            <v>38633</v>
          </cell>
          <cell r="O996" t="str">
            <v>P1</v>
          </cell>
          <cell r="P996" t="str">
            <v>Activité Redon et Carentoir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 t="str">
            <v>4h00</v>
          </cell>
          <cell r="V996" t="str">
            <v>GUILLAUME</v>
          </cell>
          <cell r="Y996">
            <v>1341</v>
          </cell>
          <cell r="AQ996">
            <v>55</v>
          </cell>
          <cell r="AR996">
            <v>1</v>
          </cell>
          <cell r="AS996">
            <v>0</v>
          </cell>
          <cell r="AW996" t="str">
            <v>GUILLAUME</v>
          </cell>
          <cell r="AX996" t="str">
            <v>CDI</v>
          </cell>
          <cell r="AY996"/>
          <cell r="AZ996"/>
          <cell r="BA996"/>
          <cell r="BB996"/>
        </row>
        <row r="997">
          <cell r="A997" t="str">
            <v>38633PST1</v>
          </cell>
          <cell r="B997" t="str">
            <v>38633</v>
          </cell>
          <cell r="C997" t="str">
            <v>38633</v>
          </cell>
          <cell r="D997" t="str">
            <v>38633FRUND</v>
          </cell>
          <cell r="E997" t="str">
            <v>38633</v>
          </cell>
          <cell r="F997" t="str">
            <v>38633</v>
          </cell>
          <cell r="G997" t="str">
            <v>38633FRUND</v>
          </cell>
          <cell r="H997" t="str">
            <v>38633</v>
          </cell>
          <cell r="I997" t="str">
            <v>38633</v>
          </cell>
          <cell r="J997">
            <v>10</v>
          </cell>
          <cell r="K997">
            <v>40</v>
          </cell>
          <cell r="L997">
            <v>7</v>
          </cell>
          <cell r="M997" t="str">
            <v>TF</v>
          </cell>
          <cell r="N997">
            <v>38633</v>
          </cell>
          <cell r="O997" t="str">
            <v>PST1</v>
          </cell>
          <cell r="P997" t="str">
            <v>Station Transfert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 t="str">
            <v>7h30 à 16h45</v>
          </cell>
          <cell r="V997" t="str">
            <v>FRUND</v>
          </cell>
          <cell r="AQ997">
            <v>47</v>
          </cell>
          <cell r="AR997">
            <v>1</v>
          </cell>
          <cell r="AS997">
            <v>0</v>
          </cell>
          <cell r="AW997" t="str">
            <v>FRUND</v>
          </cell>
          <cell r="AX997" t="str">
            <v>CDI</v>
          </cell>
          <cell r="AY997"/>
          <cell r="AZ997"/>
          <cell r="BA997"/>
          <cell r="BB997"/>
        </row>
        <row r="998">
          <cell r="A998" t="str">
            <v>38633PST2</v>
          </cell>
          <cell r="B998" t="str">
            <v>38633</v>
          </cell>
          <cell r="C998" t="str">
            <v>38633</v>
          </cell>
          <cell r="D998" t="str">
            <v>38633LE FLOCH</v>
          </cell>
          <cell r="E998" t="str">
            <v>38633</v>
          </cell>
          <cell r="F998" t="str">
            <v>38633</v>
          </cell>
          <cell r="G998" t="str">
            <v>38633LE FLOCH</v>
          </cell>
          <cell r="H998" t="str">
            <v>38633</v>
          </cell>
          <cell r="I998" t="str">
            <v>38633</v>
          </cell>
          <cell r="J998">
            <v>10</v>
          </cell>
          <cell r="K998">
            <v>40</v>
          </cell>
          <cell r="L998">
            <v>7</v>
          </cell>
          <cell r="M998" t="str">
            <v>TF</v>
          </cell>
          <cell r="N998">
            <v>38633</v>
          </cell>
          <cell r="O998" t="str">
            <v>PST2</v>
          </cell>
          <cell r="P998" t="str">
            <v>Station Transfert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 t="str">
            <v>8h00 à 17h15</v>
          </cell>
          <cell r="V998" t="str">
            <v>LE FLOCH</v>
          </cell>
          <cell r="AQ998">
            <v>48</v>
          </cell>
          <cell r="AR998">
            <v>1</v>
          </cell>
          <cell r="AS998">
            <v>0</v>
          </cell>
          <cell r="AW998" t="str">
            <v>LE FLOCH</v>
          </cell>
          <cell r="AX998" t="str">
            <v>CDI</v>
          </cell>
          <cell r="AY998"/>
          <cell r="AZ998"/>
          <cell r="BA998"/>
          <cell r="BB998"/>
        </row>
        <row r="999">
          <cell r="A999" t="str">
            <v>38633VP1</v>
          </cell>
          <cell r="B999" t="str">
            <v>386331442</v>
          </cell>
          <cell r="C999" t="str">
            <v>38633</v>
          </cell>
          <cell r="D999" t="str">
            <v>38633CHAPEAU</v>
          </cell>
          <cell r="E999" t="str">
            <v>38633</v>
          </cell>
          <cell r="F999" t="str">
            <v>38633</v>
          </cell>
          <cell r="G999" t="str">
            <v>38633CHAPEAU</v>
          </cell>
          <cell r="H999" t="str">
            <v>38633</v>
          </cell>
          <cell r="I999" t="str">
            <v>38633</v>
          </cell>
          <cell r="J999">
            <v>10</v>
          </cell>
          <cell r="K999">
            <v>40</v>
          </cell>
          <cell r="L999">
            <v>7</v>
          </cell>
          <cell r="M999" t="str">
            <v>VP</v>
          </cell>
          <cell r="N999">
            <v>38633</v>
          </cell>
          <cell r="O999" t="str">
            <v>VP1</v>
          </cell>
          <cell r="P999" t="str">
            <v>Marché Pornichet</v>
          </cell>
          <cell r="Q999" t="str">
            <v>Pornichet PC</v>
          </cell>
          <cell r="R999" t="str">
            <v>La Baule PC</v>
          </cell>
          <cell r="S999" t="str">
            <v>Marché Pornichet</v>
          </cell>
          <cell r="T999">
            <v>0</v>
          </cell>
          <cell r="U999" t="str">
            <v>6h00</v>
          </cell>
          <cell r="V999" t="str">
            <v>CHAPEAU</v>
          </cell>
          <cell r="Y999">
            <v>1442</v>
          </cell>
          <cell r="AQ999">
            <v>40</v>
          </cell>
          <cell r="AR999">
            <v>1</v>
          </cell>
          <cell r="AS999">
            <v>0</v>
          </cell>
          <cell r="AW999" t="str">
            <v>CHAPEAU</v>
          </cell>
          <cell r="AX999" t="str">
            <v>CDI</v>
          </cell>
          <cell r="AY999"/>
          <cell r="AZ999"/>
          <cell r="BA999"/>
          <cell r="BB999"/>
        </row>
        <row r="1000">
          <cell r="A1000" t="str">
            <v>38634GLS1</v>
          </cell>
          <cell r="B1000" t="str">
            <v>38634500</v>
          </cell>
          <cell r="C1000" t="str">
            <v>38634</v>
          </cell>
          <cell r="D1000" t="str">
            <v>38634MALLET</v>
          </cell>
          <cell r="E1000" t="str">
            <v>38634</v>
          </cell>
          <cell r="F1000" t="str">
            <v>38634</v>
          </cell>
          <cell r="G1000" t="str">
            <v>38634502210</v>
          </cell>
          <cell r="H1000" t="str">
            <v>38634</v>
          </cell>
          <cell r="I1000" t="str">
            <v>38634</v>
          </cell>
          <cell r="J1000">
            <v>10</v>
          </cell>
          <cell r="K1000">
            <v>40</v>
          </cell>
          <cell r="L1000">
            <v>1</v>
          </cell>
          <cell r="M1000" t="str">
            <v>PAP</v>
          </cell>
          <cell r="N1000">
            <v>38634</v>
          </cell>
          <cell r="O1000" t="str">
            <v>GLS1</v>
          </cell>
          <cell r="P1000" t="str">
            <v>Le Pouliguen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 t="str">
            <v>13h30</v>
          </cell>
          <cell r="V1000" t="str">
            <v>MALLET</v>
          </cell>
          <cell r="Y1000">
            <v>500</v>
          </cell>
          <cell r="AA1000" t="e">
            <v>#N/A</v>
          </cell>
          <cell r="AB1000"/>
          <cell r="AC1000"/>
          <cell r="AD1000">
            <v>1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1</v>
          </cell>
          <cell r="AJ1000" t="e">
            <v>#N/A</v>
          </cell>
          <cell r="AK1000" t="e">
            <v>#N/A</v>
          </cell>
          <cell r="AL1000" t="e">
            <v>#N/A</v>
          </cell>
          <cell r="AM1000" t="e">
            <v>#N/A</v>
          </cell>
          <cell r="AN1000" t="e">
            <v>#N/A</v>
          </cell>
          <cell r="AO1000" t="str">
            <v>Marché Le Pouliguen</v>
          </cell>
          <cell r="AP1000" t="str">
            <v>MARCHE</v>
          </cell>
          <cell r="AQ1000">
            <v>2</v>
          </cell>
          <cell r="AR1000">
            <v>1</v>
          </cell>
          <cell r="AS1000">
            <v>1</v>
          </cell>
          <cell r="AW1000">
            <v>502210</v>
          </cell>
          <cell r="AX1000" t="str">
            <v>CDI</v>
          </cell>
          <cell r="AY1000"/>
          <cell r="AZ1000"/>
          <cell r="BA1000"/>
          <cell r="BB1000"/>
        </row>
        <row r="1001">
          <cell r="A1001" t="str">
            <v>38634BLS4</v>
          </cell>
          <cell r="B1001" t="str">
            <v>38634456</v>
          </cell>
          <cell r="C1001" t="str">
            <v>38634</v>
          </cell>
          <cell r="D1001" t="str">
            <v>38634BOISMAIN</v>
          </cell>
          <cell r="E1001" t="str">
            <v>38634LEGOLF</v>
          </cell>
          <cell r="F1001" t="str">
            <v>38634</v>
          </cell>
          <cell r="G1001" t="str">
            <v>3863408820G</v>
          </cell>
          <cell r="H1001" t="str">
            <v>38634LEGOLF</v>
          </cell>
          <cell r="I1001" t="str">
            <v>38634</v>
          </cell>
          <cell r="J1001">
            <v>10</v>
          </cell>
          <cell r="K1001">
            <v>40</v>
          </cell>
          <cell r="L1001">
            <v>1</v>
          </cell>
          <cell r="M1001" t="str">
            <v>PAP</v>
          </cell>
          <cell r="N1001">
            <v>38634</v>
          </cell>
          <cell r="O1001" t="str">
            <v>BLS4</v>
          </cell>
          <cell r="P1001" t="str">
            <v>Pornic GP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str">
            <v>BOISMAIN</v>
          </cell>
          <cell r="W1001" t="str">
            <v>LEGOLF</v>
          </cell>
          <cell r="Y1001">
            <v>456</v>
          </cell>
          <cell r="AA1001" t="e">
            <v>#N/A</v>
          </cell>
          <cell r="AB1001" t="e">
            <v>#N/A</v>
          </cell>
          <cell r="AC1001"/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 t="e">
            <v>#N/A</v>
          </cell>
          <cell r="AK1001" t="e">
            <v>#N/A</v>
          </cell>
          <cell r="AL1001" t="e">
            <v>#N/A</v>
          </cell>
          <cell r="AM1001" t="e">
            <v>#N/A</v>
          </cell>
          <cell r="AN1001" t="e">
            <v>#N/A</v>
          </cell>
          <cell r="AO1001" t="str">
            <v>Pornic OM</v>
          </cell>
          <cell r="AP1001" t="str">
            <v>CC Pornic</v>
          </cell>
          <cell r="AQ1001">
            <v>31</v>
          </cell>
          <cell r="AR1001">
            <v>2</v>
          </cell>
          <cell r="AS1001">
            <v>0</v>
          </cell>
          <cell r="AW1001" t="str">
            <v>08820G</v>
          </cell>
          <cell r="AX1001" t="str">
            <v>CDI</v>
          </cell>
          <cell r="AY1001" t="str">
            <v>LEGOLF</v>
          </cell>
          <cell r="AZ1001" t="str">
            <v>CDI</v>
          </cell>
          <cell r="BA1001"/>
          <cell r="BB1001"/>
        </row>
        <row r="1002">
          <cell r="A1002" t="str">
            <v>38634G Marché 1</v>
          </cell>
          <cell r="B1002" t="str">
            <v>38634441</v>
          </cell>
          <cell r="C1002" t="str">
            <v>38634</v>
          </cell>
          <cell r="D1002">
            <v>38634</v>
          </cell>
          <cell r="E1002">
            <v>38634</v>
          </cell>
          <cell r="F1002">
            <v>38634</v>
          </cell>
          <cell r="G1002" t="str">
            <v>38634502210</v>
          </cell>
          <cell r="H1002" t="str">
            <v>38634</v>
          </cell>
          <cell r="I1002" t="str">
            <v>38634</v>
          </cell>
          <cell r="J1002">
            <v>10</v>
          </cell>
          <cell r="K1002">
            <v>40</v>
          </cell>
          <cell r="L1002">
            <v>1</v>
          </cell>
          <cell r="M1002" t="str">
            <v>PAP</v>
          </cell>
          <cell r="N1002">
            <v>38634</v>
          </cell>
          <cell r="O1002" t="str">
            <v>G Marché 1</v>
          </cell>
          <cell r="P1002" t="str">
            <v>Le Pouliguen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str">
            <v>MALLET</v>
          </cell>
          <cell r="Y1002">
            <v>441</v>
          </cell>
          <cell r="AA1002" t="e">
            <v>#N/A</v>
          </cell>
          <cell r="AB1002"/>
          <cell r="AC1002"/>
          <cell r="AD1002">
            <v>1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1</v>
          </cell>
          <cell r="AJ1002" t="e">
            <v>#N/A</v>
          </cell>
          <cell r="AK1002" t="e">
            <v>#N/A</v>
          </cell>
          <cell r="AL1002" t="e">
            <v>#N/A</v>
          </cell>
          <cell r="AM1002" t="e">
            <v>#N/A</v>
          </cell>
          <cell r="AN1002" t="e">
            <v>#N/A</v>
          </cell>
          <cell r="AO1002" t="str">
            <v>Marché Le Pouliguen</v>
          </cell>
          <cell r="AP1002" t="str">
            <v>MARCHE</v>
          </cell>
          <cell r="AQ1002">
            <v>57</v>
          </cell>
          <cell r="AR1002">
            <v>1</v>
          </cell>
          <cell r="AS1002">
            <v>1</v>
          </cell>
          <cell r="AW1002">
            <v>502210</v>
          </cell>
          <cell r="AX1002" t="str">
            <v>CDI</v>
          </cell>
          <cell r="AY1002"/>
          <cell r="AZ1002"/>
          <cell r="BA1002"/>
          <cell r="BB1002"/>
        </row>
        <row r="1003">
          <cell r="A1003" t="str">
            <v>38634B Marché 1</v>
          </cell>
          <cell r="B1003" t="str">
            <v>386347570</v>
          </cell>
          <cell r="C1003" t="str">
            <v>38634</v>
          </cell>
          <cell r="D1003">
            <v>38634</v>
          </cell>
          <cell r="E1003">
            <v>38634</v>
          </cell>
          <cell r="F1003">
            <v>38634</v>
          </cell>
          <cell r="G1003" t="str">
            <v>3863408820G</v>
          </cell>
          <cell r="H1003" t="str">
            <v>38634</v>
          </cell>
          <cell r="I1003" t="str">
            <v>38634</v>
          </cell>
          <cell r="J1003">
            <v>10</v>
          </cell>
          <cell r="K1003">
            <v>40</v>
          </cell>
          <cell r="L1003">
            <v>1</v>
          </cell>
          <cell r="M1003" t="str">
            <v>PAP</v>
          </cell>
          <cell r="N1003">
            <v>38634</v>
          </cell>
          <cell r="O1003" t="str">
            <v>B Marché 1</v>
          </cell>
          <cell r="P1003" t="str">
            <v>Pornic Place Macè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str">
            <v>BOISMAIN</v>
          </cell>
          <cell r="Y1003">
            <v>7570</v>
          </cell>
          <cell r="AA1003" t="e">
            <v>#N/A</v>
          </cell>
          <cell r="AB1003"/>
          <cell r="AC1003"/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 t="e">
            <v>#N/A</v>
          </cell>
          <cell r="AK1003" t="e">
            <v>#N/A</v>
          </cell>
          <cell r="AL1003" t="e">
            <v>#N/A</v>
          </cell>
          <cell r="AM1003" t="e">
            <v>#N/A</v>
          </cell>
          <cell r="AN1003" t="e">
            <v>#N/A</v>
          </cell>
          <cell r="AO1003" t="str">
            <v>Pornic Marché</v>
          </cell>
          <cell r="AP1003" t="str">
            <v>MARCHE</v>
          </cell>
          <cell r="AQ1003">
            <v>62</v>
          </cell>
          <cell r="AR1003">
            <v>1</v>
          </cell>
          <cell r="AS1003">
            <v>0</v>
          </cell>
          <cell r="AW1003" t="str">
            <v>08820G</v>
          </cell>
          <cell r="AX1003" t="str">
            <v>CDI</v>
          </cell>
          <cell r="AY1003"/>
          <cell r="AZ1003"/>
          <cell r="BA1003"/>
          <cell r="BB1003"/>
        </row>
        <row r="1004">
          <cell r="A1004" t="str">
            <v>38635ALS1</v>
          </cell>
          <cell r="B1004" t="str">
            <v>386353030</v>
          </cell>
          <cell r="C1004" t="str">
            <v>38635</v>
          </cell>
          <cell r="D1004" t="str">
            <v>38635LE GOUIC</v>
          </cell>
          <cell r="E1004" t="str">
            <v>38635</v>
          </cell>
          <cell r="F1004" t="str">
            <v>38635</v>
          </cell>
          <cell r="G1004" t="str">
            <v>38635LE GOUIC</v>
          </cell>
          <cell r="H1004" t="str">
            <v>38635</v>
          </cell>
          <cell r="I1004" t="str">
            <v>38635</v>
          </cell>
          <cell r="J1004">
            <v>10</v>
          </cell>
          <cell r="K1004">
            <v>41</v>
          </cell>
          <cell r="L1004">
            <v>2</v>
          </cell>
          <cell r="M1004" t="str">
            <v>APV</v>
          </cell>
          <cell r="N1004">
            <v>38635</v>
          </cell>
          <cell r="O1004" t="str">
            <v>ALS1</v>
          </cell>
          <cell r="P1004" t="str">
            <v>SICAPG OM SNN</v>
          </cell>
          <cell r="Q1004" t="str">
            <v>SICAPG VE SNN</v>
          </cell>
          <cell r="R1004">
            <v>0</v>
          </cell>
          <cell r="S1004">
            <v>0</v>
          </cell>
          <cell r="T1004">
            <v>0</v>
          </cell>
          <cell r="U1004" t="str">
            <v>6h00</v>
          </cell>
          <cell r="V1004" t="str">
            <v>LE GOUIC</v>
          </cell>
          <cell r="Y1004">
            <v>3030</v>
          </cell>
          <cell r="AQ1004">
            <v>35</v>
          </cell>
          <cell r="AR1004">
            <v>1</v>
          </cell>
          <cell r="AS1004">
            <v>0</v>
          </cell>
          <cell r="AW1004" t="str">
            <v>LE GOUIC</v>
          </cell>
          <cell r="AX1004" t="str">
            <v>CDI</v>
          </cell>
          <cell r="AY1004"/>
          <cell r="AZ1004"/>
          <cell r="BA1004"/>
          <cell r="BB1004"/>
        </row>
        <row r="1005">
          <cell r="A1005" t="str">
            <v>38635ALS2</v>
          </cell>
          <cell r="B1005" t="str">
            <v>386353063</v>
          </cell>
          <cell r="C1005" t="str">
            <v>38635</v>
          </cell>
          <cell r="D1005" t="str">
            <v>38635CONRAD</v>
          </cell>
          <cell r="E1005" t="str">
            <v>38635</v>
          </cell>
          <cell r="F1005" t="str">
            <v>38635</v>
          </cell>
          <cell r="G1005" t="str">
            <v>38635CONRAD</v>
          </cell>
          <cell r="H1005" t="str">
            <v>38635</v>
          </cell>
          <cell r="I1005" t="str">
            <v>38635</v>
          </cell>
          <cell r="J1005">
            <v>10</v>
          </cell>
          <cell r="K1005">
            <v>41</v>
          </cell>
          <cell r="L1005">
            <v>2</v>
          </cell>
          <cell r="M1005" t="str">
            <v>APV</v>
          </cell>
          <cell r="N1005">
            <v>38635</v>
          </cell>
          <cell r="O1005" t="str">
            <v>ALS2</v>
          </cell>
          <cell r="P1005" t="str">
            <v>CCPB OM SCH</v>
          </cell>
          <cell r="Q1005" t="str">
            <v>CCPB VE SCH</v>
          </cell>
          <cell r="R1005">
            <v>0</v>
          </cell>
          <cell r="S1005">
            <v>0</v>
          </cell>
          <cell r="T1005">
            <v>0</v>
          </cell>
          <cell r="U1005" t="str">
            <v>6h00</v>
          </cell>
          <cell r="V1005" t="str">
            <v>CONRAD</v>
          </cell>
          <cell r="Y1005">
            <v>3063</v>
          </cell>
          <cell r="AQ1005">
            <v>36</v>
          </cell>
          <cell r="AR1005">
            <v>1</v>
          </cell>
          <cell r="AS1005">
            <v>0</v>
          </cell>
          <cell r="AW1005" t="str">
            <v>CONRAD</v>
          </cell>
          <cell r="AX1005" t="str">
            <v>CDI</v>
          </cell>
          <cell r="AY1005"/>
          <cell r="AZ1005"/>
          <cell r="BA1005"/>
          <cell r="BB1005"/>
        </row>
        <row r="1006">
          <cell r="A1006" t="str">
            <v>38635ALS3</v>
          </cell>
          <cell r="B1006" t="str">
            <v>386353197</v>
          </cell>
          <cell r="C1006" t="str">
            <v>38635</v>
          </cell>
          <cell r="D1006" t="str">
            <v>38635JUSTEAU</v>
          </cell>
          <cell r="E1006" t="str">
            <v>38635</v>
          </cell>
          <cell r="F1006" t="str">
            <v>38635</v>
          </cell>
          <cell r="G1006" t="str">
            <v>38635JUSTEAU</v>
          </cell>
          <cell r="H1006" t="str">
            <v>38635</v>
          </cell>
          <cell r="I1006" t="str">
            <v>38635</v>
          </cell>
          <cell r="J1006">
            <v>10</v>
          </cell>
          <cell r="K1006">
            <v>41</v>
          </cell>
          <cell r="L1006">
            <v>2</v>
          </cell>
          <cell r="M1006" t="str">
            <v>APV</v>
          </cell>
          <cell r="N1006">
            <v>38635</v>
          </cell>
          <cell r="O1006" t="str">
            <v>ALS3</v>
          </cell>
          <cell r="P1006" t="str">
            <v>CARENE EL KING</v>
          </cell>
          <cell r="Q1006" t="str">
            <v>AUCHAN EL KING</v>
          </cell>
          <cell r="R1006" t="str">
            <v>CARENE VE KING</v>
          </cell>
          <cell r="S1006">
            <v>0</v>
          </cell>
          <cell r="T1006">
            <v>0</v>
          </cell>
          <cell r="U1006" t="str">
            <v>7h30</v>
          </cell>
          <cell r="V1006" t="str">
            <v>JUSTEAU</v>
          </cell>
          <cell r="Y1006">
            <v>3197</v>
          </cell>
          <cell r="AQ1006">
            <v>37</v>
          </cell>
          <cell r="AR1006">
            <v>1</v>
          </cell>
          <cell r="AS1006">
            <v>0</v>
          </cell>
          <cell r="AW1006" t="str">
            <v>JUSTEAU</v>
          </cell>
          <cell r="AX1006" t="str">
            <v>CDI</v>
          </cell>
          <cell r="AY1006"/>
          <cell r="AZ1006"/>
          <cell r="BA1006"/>
          <cell r="BB1006"/>
        </row>
        <row r="1007">
          <cell r="A1007" t="str">
            <v>38635Conteneurisation</v>
          </cell>
          <cell r="B1007" t="str">
            <v>38635</v>
          </cell>
          <cell r="C1007" t="str">
            <v>38635</v>
          </cell>
          <cell r="D1007" t="str">
            <v>38635</v>
          </cell>
          <cell r="E1007" t="str">
            <v>38635</v>
          </cell>
          <cell r="F1007" t="str">
            <v>38635</v>
          </cell>
          <cell r="G1007" t="str">
            <v>38635</v>
          </cell>
          <cell r="H1007" t="str">
            <v>38635</v>
          </cell>
          <cell r="I1007" t="str">
            <v>38635</v>
          </cell>
          <cell r="J1007">
            <v>10</v>
          </cell>
          <cell r="K1007">
            <v>41</v>
          </cell>
          <cell r="L1007">
            <v>2</v>
          </cell>
          <cell r="M1007" t="str">
            <v>CONTENEURISATION</v>
          </cell>
          <cell r="N1007">
            <v>38635</v>
          </cell>
          <cell r="O1007" t="str">
            <v>Conteneurisation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AQ1007">
            <v>46</v>
          </cell>
          <cell r="AR1007">
            <v>0</v>
          </cell>
          <cell r="AS1007">
            <v>0</v>
          </cell>
          <cell r="AW1007"/>
          <cell r="AX1007"/>
          <cell r="AY1007"/>
          <cell r="AZ1007"/>
          <cell r="BA1007"/>
          <cell r="BB1007"/>
        </row>
        <row r="1008">
          <cell r="A1008" t="str">
            <v>38635EMB</v>
          </cell>
          <cell r="B1008" t="str">
            <v>38635</v>
          </cell>
          <cell r="C1008" t="str">
            <v>38635</v>
          </cell>
          <cell r="D1008" t="str">
            <v>38635TERRIEN D</v>
          </cell>
          <cell r="E1008" t="str">
            <v>38635</v>
          </cell>
          <cell r="F1008" t="str">
            <v>38635</v>
          </cell>
          <cell r="G1008" t="str">
            <v>3863576094G</v>
          </cell>
          <cell r="H1008" t="str">
            <v>38635</v>
          </cell>
          <cell r="I1008" t="str">
            <v>38635</v>
          </cell>
          <cell r="J1008">
            <v>10</v>
          </cell>
          <cell r="K1008">
            <v>41</v>
          </cell>
          <cell r="L1008">
            <v>2</v>
          </cell>
          <cell r="M1008" t="str">
            <v>EMB</v>
          </cell>
          <cell r="N1008">
            <v>38635</v>
          </cell>
          <cell r="O1008" t="str">
            <v>EMB</v>
          </cell>
          <cell r="P1008" t="str">
            <v>Embauche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 t="str">
            <v>4h00</v>
          </cell>
          <cell r="V1008" t="str">
            <v>TERRIEN D</v>
          </cell>
          <cell r="AQ1008">
            <v>1</v>
          </cell>
          <cell r="AR1008">
            <v>1</v>
          </cell>
          <cell r="AS1008">
            <v>0</v>
          </cell>
          <cell r="AW1008" t="str">
            <v>76094G</v>
          </cell>
          <cell r="AX1008" t="str">
            <v>CDI</v>
          </cell>
          <cell r="AY1008"/>
          <cell r="AZ1008"/>
          <cell r="BA1008"/>
          <cell r="BB1008"/>
        </row>
        <row r="1009">
          <cell r="A1009" t="str">
            <v>38635GLS1</v>
          </cell>
          <cell r="B1009" t="str">
            <v>38635442</v>
          </cell>
          <cell r="C1009" t="str">
            <v>38635</v>
          </cell>
          <cell r="D1009" t="str">
            <v>38635BAUDOUIN</v>
          </cell>
          <cell r="E1009" t="str">
            <v>38635COURDIER</v>
          </cell>
          <cell r="F1009" t="str">
            <v>38635</v>
          </cell>
          <cell r="G1009" t="str">
            <v>3863555213</v>
          </cell>
          <cell r="H1009" t="str">
            <v>3863520580G</v>
          </cell>
          <cell r="I1009" t="str">
            <v>38635</v>
          </cell>
          <cell r="J1009">
            <v>10</v>
          </cell>
          <cell r="K1009">
            <v>41</v>
          </cell>
          <cell r="L1009">
            <v>2</v>
          </cell>
          <cell r="M1009" t="str">
            <v>PAP</v>
          </cell>
          <cell r="N1009">
            <v>38635</v>
          </cell>
          <cell r="O1009" t="str">
            <v>GLS1</v>
          </cell>
          <cell r="P1009" t="str">
            <v>Le Pouliguen S1 OM+EL</v>
          </cell>
          <cell r="Q1009" t="str">
            <v>Le Pouliguen S3 OM+EL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str">
            <v>BAUDOUIN</v>
          </cell>
          <cell r="W1009" t="str">
            <v>COURDIER</v>
          </cell>
          <cell r="Y1009">
            <v>442</v>
          </cell>
          <cell r="AA1009" t="e">
            <v>#N/A</v>
          </cell>
          <cell r="AB1009" t="e">
            <v>#N/A</v>
          </cell>
          <cell r="AC1009"/>
          <cell r="AD1009">
            <v>2</v>
          </cell>
          <cell r="AE1009">
            <v>8</v>
          </cell>
          <cell r="AF1009">
            <v>0</v>
          </cell>
          <cell r="AG1009">
            <v>0</v>
          </cell>
          <cell r="AH1009">
            <v>0</v>
          </cell>
          <cell r="AI1009">
            <v>10</v>
          </cell>
          <cell r="AJ1009" t="e">
            <v>#N/A</v>
          </cell>
          <cell r="AK1009" t="e">
            <v>#N/A</v>
          </cell>
          <cell r="AL1009" t="e">
            <v>#N/A</v>
          </cell>
          <cell r="AM1009" t="e">
            <v>#N/A</v>
          </cell>
          <cell r="AN1009" t="e">
            <v>#N/A</v>
          </cell>
          <cell r="AO1009" t="str">
            <v>Le Pouliguen</v>
          </cell>
          <cell r="AP1009" t="str">
            <v>SICAPG</v>
          </cell>
          <cell r="AQ1009">
            <v>2</v>
          </cell>
          <cell r="AR1009">
            <v>2</v>
          </cell>
          <cell r="AS1009">
            <v>20</v>
          </cell>
          <cell r="AW1009">
            <v>55213</v>
          </cell>
          <cell r="AX1009" t="str">
            <v>CDI</v>
          </cell>
          <cell r="AY1009" t="str">
            <v>20580G</v>
          </cell>
          <cell r="AZ1009" t="str">
            <v>CDI</v>
          </cell>
          <cell r="BA1009"/>
          <cell r="BB1009"/>
        </row>
        <row r="1010">
          <cell r="A1010" t="str">
            <v>38635GLS2</v>
          </cell>
          <cell r="B1010" t="str">
            <v>38635481</v>
          </cell>
          <cell r="C1010" t="str">
            <v>38635</v>
          </cell>
          <cell r="D1010" t="str">
            <v>38635PIVAUT</v>
          </cell>
          <cell r="E1010" t="str">
            <v>38635HAMON</v>
          </cell>
          <cell r="F1010" t="str">
            <v>38635</v>
          </cell>
          <cell r="G1010" t="str">
            <v>3863561690G</v>
          </cell>
          <cell r="H1010" t="str">
            <v>38635HAMON</v>
          </cell>
          <cell r="I1010" t="str">
            <v>38635</v>
          </cell>
          <cell r="J1010">
            <v>10</v>
          </cell>
          <cell r="K1010">
            <v>41</v>
          </cell>
          <cell r="L1010">
            <v>2</v>
          </cell>
          <cell r="M1010" t="str">
            <v>PAP</v>
          </cell>
          <cell r="N1010">
            <v>38635</v>
          </cell>
          <cell r="O1010" t="str">
            <v>GLS2</v>
          </cell>
          <cell r="P1010" t="str">
            <v>Le Croisic S3 OM</v>
          </cell>
          <cell r="Q1010" t="str">
            <v>Le Croisic S2 OM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str">
            <v>PIVAUT</v>
          </cell>
          <cell r="W1010" t="str">
            <v>HAMON</v>
          </cell>
          <cell r="Y1010">
            <v>481</v>
          </cell>
          <cell r="AA1010" t="e">
            <v>#N/A</v>
          </cell>
          <cell r="AB1010" t="e">
            <v>#N/A</v>
          </cell>
          <cell r="AC1010"/>
          <cell r="AD1010">
            <v>2</v>
          </cell>
          <cell r="AE1010">
            <v>5</v>
          </cell>
          <cell r="AF1010">
            <v>0</v>
          </cell>
          <cell r="AG1010">
            <v>0</v>
          </cell>
          <cell r="AH1010">
            <v>0</v>
          </cell>
          <cell r="AI1010">
            <v>7</v>
          </cell>
          <cell r="AJ1010" t="e">
            <v>#N/A</v>
          </cell>
          <cell r="AK1010" t="e">
            <v>#N/A</v>
          </cell>
          <cell r="AL1010" t="e">
            <v>#N/A</v>
          </cell>
          <cell r="AM1010" t="e">
            <v>#N/A</v>
          </cell>
          <cell r="AN1010" t="e">
            <v>#N/A</v>
          </cell>
          <cell r="AO1010" t="str">
            <v>Le Croisic</v>
          </cell>
          <cell r="AP1010" t="str">
            <v>SICAPG</v>
          </cell>
          <cell r="AQ1010">
            <v>3</v>
          </cell>
          <cell r="AR1010">
            <v>2</v>
          </cell>
          <cell r="AS1010">
            <v>14</v>
          </cell>
          <cell r="AW1010" t="str">
            <v>61690G</v>
          </cell>
          <cell r="AX1010" t="str">
            <v>CDI</v>
          </cell>
          <cell r="AY1010" t="str">
            <v>HAMON</v>
          </cell>
          <cell r="AZ1010" t="str">
            <v>CDI</v>
          </cell>
          <cell r="BA1010"/>
          <cell r="BB1010"/>
        </row>
        <row r="1011">
          <cell r="A1011" t="str">
            <v>38635GLS4</v>
          </cell>
          <cell r="B1011" t="str">
            <v>38635465</v>
          </cell>
          <cell r="C1011" t="str">
            <v>38635</v>
          </cell>
          <cell r="D1011" t="str">
            <v>38635FERRE</v>
          </cell>
          <cell r="E1011" t="str">
            <v>38635COQUARD</v>
          </cell>
          <cell r="F1011" t="str">
            <v>38635</v>
          </cell>
          <cell r="G1011" t="str">
            <v>38635298831</v>
          </cell>
          <cell r="H1011" t="str">
            <v>3863519961G</v>
          </cell>
          <cell r="I1011" t="str">
            <v>38635</v>
          </cell>
          <cell r="J1011">
            <v>10</v>
          </cell>
          <cell r="K1011">
            <v>41</v>
          </cell>
          <cell r="L1011">
            <v>2</v>
          </cell>
          <cell r="M1011" t="str">
            <v>PAP</v>
          </cell>
          <cell r="N1011">
            <v>38635</v>
          </cell>
          <cell r="O1011" t="str">
            <v>GLS4</v>
          </cell>
          <cell r="P1011" t="str">
            <v>Batz/Mer Sud OM</v>
          </cell>
          <cell r="Q1011" t="str">
            <v>Le Pouliguen S3/2 OM+EL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str">
            <v>FERRE</v>
          </cell>
          <cell r="W1011" t="str">
            <v>COQUARD</v>
          </cell>
          <cell r="Y1011">
            <v>465</v>
          </cell>
          <cell r="AA1011" t="e">
            <v>#N/A</v>
          </cell>
          <cell r="AB1011" t="e">
            <v>#N/A</v>
          </cell>
          <cell r="AC1011"/>
          <cell r="AD1011">
            <v>4.25</v>
          </cell>
          <cell r="AE1011">
            <v>3</v>
          </cell>
          <cell r="AF1011">
            <v>0</v>
          </cell>
          <cell r="AG1011">
            <v>0</v>
          </cell>
          <cell r="AH1011">
            <v>0</v>
          </cell>
          <cell r="AI1011">
            <v>7.25</v>
          </cell>
          <cell r="AJ1011" t="e">
            <v>#N/A</v>
          </cell>
          <cell r="AK1011" t="e">
            <v>#N/A</v>
          </cell>
          <cell r="AL1011" t="e">
            <v>#N/A</v>
          </cell>
          <cell r="AM1011" t="e">
            <v>#N/A</v>
          </cell>
          <cell r="AN1011" t="e">
            <v>#N/A</v>
          </cell>
          <cell r="AO1011" t="str">
            <v>Batz sur Mer</v>
          </cell>
          <cell r="AP1011" t="str">
            <v>SICAPG</v>
          </cell>
          <cell r="AQ1011">
            <v>5</v>
          </cell>
          <cell r="AR1011">
            <v>2</v>
          </cell>
          <cell r="AS1011">
            <v>14.5</v>
          </cell>
          <cell r="AW1011">
            <v>298831</v>
          </cell>
          <cell r="AX1011" t="str">
            <v>CDI</v>
          </cell>
          <cell r="AY1011" t="str">
            <v>19961G</v>
          </cell>
          <cell r="AZ1011" t="str">
            <v>CDI</v>
          </cell>
          <cell r="BA1011"/>
          <cell r="BB1011"/>
        </row>
        <row r="1012">
          <cell r="A1012" t="str">
            <v>38635GLS6</v>
          </cell>
          <cell r="B1012" t="str">
            <v>38635500</v>
          </cell>
          <cell r="C1012" t="str">
            <v>38635</v>
          </cell>
          <cell r="D1012" t="str">
            <v>38635PELLETIER</v>
          </cell>
          <cell r="E1012" t="str">
            <v>38635MAPPAS</v>
          </cell>
          <cell r="F1012" t="str">
            <v>38635</v>
          </cell>
          <cell r="G1012" t="str">
            <v>38635597620</v>
          </cell>
          <cell r="H1012" t="str">
            <v>38635505507</v>
          </cell>
          <cell r="I1012" t="str">
            <v>38635</v>
          </cell>
          <cell r="J1012">
            <v>10</v>
          </cell>
          <cell r="K1012">
            <v>41</v>
          </cell>
          <cell r="L1012">
            <v>2</v>
          </cell>
          <cell r="M1012" t="str">
            <v>PAP</v>
          </cell>
          <cell r="N1012">
            <v>38635</v>
          </cell>
          <cell r="O1012" t="str">
            <v>GLS6</v>
          </cell>
          <cell r="P1012" t="str">
            <v>Le Pouliguen S2 OM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 t="str">
            <v>PELLETIER</v>
          </cell>
          <cell r="W1012" t="str">
            <v>MAPPAS</v>
          </cell>
          <cell r="Y1012">
            <v>500</v>
          </cell>
          <cell r="AA1012" t="e">
            <v>#N/A</v>
          </cell>
          <cell r="AB1012" t="e">
            <v>#N/A</v>
          </cell>
          <cell r="AC1012"/>
          <cell r="AD1012">
            <v>8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8</v>
          </cell>
          <cell r="AJ1012" t="e">
            <v>#N/A</v>
          </cell>
          <cell r="AK1012" t="e">
            <v>#N/A</v>
          </cell>
          <cell r="AL1012" t="e">
            <v>#N/A</v>
          </cell>
          <cell r="AM1012" t="e">
            <v>#N/A</v>
          </cell>
          <cell r="AN1012" t="e">
            <v>#N/A</v>
          </cell>
          <cell r="AO1012" t="str">
            <v>Le Pouliguen</v>
          </cell>
          <cell r="AP1012" t="str">
            <v>SICAPG</v>
          </cell>
          <cell r="AQ1012">
            <v>7</v>
          </cell>
          <cell r="AR1012">
            <v>2</v>
          </cell>
          <cell r="AS1012">
            <v>16</v>
          </cell>
          <cell r="AW1012">
            <v>597620</v>
          </cell>
          <cell r="AX1012" t="str">
            <v>CDI</v>
          </cell>
          <cell r="AY1012">
            <v>505507</v>
          </cell>
          <cell r="AZ1012" t="str">
            <v>CDI</v>
          </cell>
          <cell r="BA1012"/>
          <cell r="BB1012"/>
        </row>
        <row r="1013">
          <cell r="A1013" t="str">
            <v>38635GLS8</v>
          </cell>
          <cell r="B1013" t="str">
            <v>38635358</v>
          </cell>
          <cell r="C1013" t="str">
            <v>38635</v>
          </cell>
          <cell r="D1013" t="str">
            <v>38635MANOUBY</v>
          </cell>
          <cell r="E1013" t="str">
            <v>38635MARICHAL</v>
          </cell>
          <cell r="F1013" t="str">
            <v>38635</v>
          </cell>
          <cell r="G1013" t="str">
            <v>3863550420G</v>
          </cell>
          <cell r="H1013" t="str">
            <v>3863550970G</v>
          </cell>
          <cell r="I1013" t="str">
            <v>38635</v>
          </cell>
          <cell r="J1013">
            <v>10</v>
          </cell>
          <cell r="K1013">
            <v>41</v>
          </cell>
          <cell r="L1013">
            <v>2</v>
          </cell>
          <cell r="M1013" t="str">
            <v>PAP</v>
          </cell>
          <cell r="N1013">
            <v>38635</v>
          </cell>
          <cell r="O1013" t="str">
            <v>GLS8</v>
          </cell>
          <cell r="P1013" t="str">
            <v>La Turballe Cotier 1 OM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 t="str">
            <v>MANOUBY</v>
          </cell>
          <cell r="W1013" t="str">
            <v>MARICHAL</v>
          </cell>
          <cell r="Y1013">
            <v>358</v>
          </cell>
          <cell r="AA1013" t="e">
            <v>#N/A</v>
          </cell>
          <cell r="AB1013" t="e">
            <v>#N/A</v>
          </cell>
          <cell r="AC1013"/>
          <cell r="AD1013">
            <v>8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8</v>
          </cell>
          <cell r="AJ1013" t="e">
            <v>#N/A</v>
          </cell>
          <cell r="AK1013" t="e">
            <v>#N/A</v>
          </cell>
          <cell r="AL1013" t="e">
            <v>#N/A</v>
          </cell>
          <cell r="AM1013" t="e">
            <v>#N/A</v>
          </cell>
          <cell r="AN1013" t="e">
            <v>#N/A</v>
          </cell>
          <cell r="AO1013" t="str">
            <v>La Turballe</v>
          </cell>
          <cell r="AP1013" t="str">
            <v>CCPB</v>
          </cell>
          <cell r="AQ1013">
            <v>9</v>
          </cell>
          <cell r="AR1013">
            <v>2</v>
          </cell>
          <cell r="AS1013">
            <v>16</v>
          </cell>
          <cell r="AW1013" t="str">
            <v>50420G</v>
          </cell>
          <cell r="AX1013" t="str">
            <v>CDI</v>
          </cell>
          <cell r="AY1013" t="str">
            <v>50970G</v>
          </cell>
          <cell r="AZ1013" t="str">
            <v>CDI</v>
          </cell>
          <cell r="BA1013"/>
          <cell r="BB1013"/>
        </row>
        <row r="1014">
          <cell r="A1014" t="str">
            <v>38635GLS9</v>
          </cell>
          <cell r="B1014" t="str">
            <v>38635386</v>
          </cell>
          <cell r="C1014" t="str">
            <v>38635</v>
          </cell>
          <cell r="D1014" t="str">
            <v>38635SEJOURNE</v>
          </cell>
          <cell r="E1014" t="str">
            <v>38635RIO</v>
          </cell>
          <cell r="F1014" t="str">
            <v>38635</v>
          </cell>
          <cell r="G1014" t="str">
            <v>38635703322</v>
          </cell>
          <cell r="H1014" t="str">
            <v>3863566258G</v>
          </cell>
          <cell r="I1014" t="str">
            <v>38635</v>
          </cell>
          <cell r="J1014">
            <v>10</v>
          </cell>
          <cell r="K1014">
            <v>41</v>
          </cell>
          <cell r="L1014">
            <v>2</v>
          </cell>
          <cell r="M1014" t="str">
            <v>PAP</v>
          </cell>
          <cell r="N1014">
            <v>38635</v>
          </cell>
          <cell r="O1014" t="str">
            <v>GLS9</v>
          </cell>
          <cell r="P1014" t="str">
            <v>La Turballe Cotier 2 OM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 t="str">
            <v>SEJOURNE</v>
          </cell>
          <cell r="W1014" t="str">
            <v>RIO</v>
          </cell>
          <cell r="Y1014">
            <v>386</v>
          </cell>
          <cell r="AA1014" t="e">
            <v>#N/A</v>
          </cell>
          <cell r="AB1014" t="e">
            <v>#N/A</v>
          </cell>
          <cell r="AC1014"/>
          <cell r="AD1014">
            <v>8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8</v>
          </cell>
          <cell r="AJ1014" t="e">
            <v>#N/A</v>
          </cell>
          <cell r="AK1014" t="e">
            <v>#N/A</v>
          </cell>
          <cell r="AL1014" t="e">
            <v>#N/A</v>
          </cell>
          <cell r="AM1014" t="e">
            <v>#N/A</v>
          </cell>
          <cell r="AN1014" t="e">
            <v>#N/A</v>
          </cell>
          <cell r="AO1014" t="str">
            <v>La Turballe</v>
          </cell>
          <cell r="AP1014" t="str">
            <v>CCPB</v>
          </cell>
          <cell r="AQ1014">
            <v>10</v>
          </cell>
          <cell r="AR1014">
            <v>2</v>
          </cell>
          <cell r="AS1014">
            <v>16</v>
          </cell>
          <cell r="AW1014">
            <v>703322</v>
          </cell>
          <cell r="AX1014" t="str">
            <v>CDI</v>
          </cell>
          <cell r="AY1014" t="str">
            <v>66258G</v>
          </cell>
          <cell r="AZ1014" t="str">
            <v>CDI</v>
          </cell>
          <cell r="BA1014"/>
          <cell r="BB1014"/>
        </row>
        <row r="1015">
          <cell r="A1015" t="str">
            <v>38635GLS10</v>
          </cell>
          <cell r="B1015" t="str">
            <v>38635438</v>
          </cell>
          <cell r="C1015" t="str">
            <v>38635</v>
          </cell>
          <cell r="D1015" t="str">
            <v>38635LOGODIN</v>
          </cell>
          <cell r="E1015" t="str">
            <v>38635HANCKE</v>
          </cell>
          <cell r="F1015" t="str">
            <v>38635</v>
          </cell>
          <cell r="G1015" t="str">
            <v>3863548500G</v>
          </cell>
          <cell r="H1015" t="str">
            <v>3863537330G</v>
          </cell>
          <cell r="I1015" t="str">
            <v>38635</v>
          </cell>
          <cell r="J1015">
            <v>10</v>
          </cell>
          <cell r="K1015">
            <v>41</v>
          </cell>
          <cell r="L1015">
            <v>2</v>
          </cell>
          <cell r="M1015" t="str">
            <v>PAP</v>
          </cell>
          <cell r="N1015">
            <v>38635</v>
          </cell>
          <cell r="O1015" t="str">
            <v>GLS10</v>
          </cell>
          <cell r="P1015" t="str">
            <v>Piriac Cotier OM+EL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 t="str">
            <v>LOGODIN</v>
          </cell>
          <cell r="W1015" t="str">
            <v>HANCKE</v>
          </cell>
          <cell r="Y1015">
            <v>438</v>
          </cell>
          <cell r="AA1015" t="e">
            <v>#N/A</v>
          </cell>
          <cell r="AB1015" t="e">
            <v>#N/A</v>
          </cell>
          <cell r="AC1015"/>
          <cell r="AD1015">
            <v>8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8</v>
          </cell>
          <cell r="AJ1015" t="e">
            <v>#N/A</v>
          </cell>
          <cell r="AK1015" t="e">
            <v>#N/A</v>
          </cell>
          <cell r="AL1015" t="e">
            <v>#N/A</v>
          </cell>
          <cell r="AM1015" t="e">
            <v>#N/A</v>
          </cell>
          <cell r="AN1015" t="e">
            <v>#N/A</v>
          </cell>
          <cell r="AO1015" t="str">
            <v>Piriac / Mer</v>
          </cell>
          <cell r="AP1015" t="str">
            <v>CCPB</v>
          </cell>
          <cell r="AQ1015">
            <v>11</v>
          </cell>
          <cell r="AR1015">
            <v>2</v>
          </cell>
          <cell r="AS1015">
            <v>16</v>
          </cell>
          <cell r="AW1015" t="str">
            <v>48500G</v>
          </cell>
          <cell r="AX1015" t="str">
            <v>CDI</v>
          </cell>
          <cell r="AY1015" t="str">
            <v>37330G</v>
          </cell>
          <cell r="AZ1015" t="str">
            <v>CDI</v>
          </cell>
          <cell r="BA1015"/>
          <cell r="BB1015"/>
        </row>
        <row r="1016">
          <cell r="A1016" t="str">
            <v>38635GLS11</v>
          </cell>
          <cell r="B1016" t="str">
            <v>38635520</v>
          </cell>
          <cell r="C1016" t="str">
            <v>38635</v>
          </cell>
          <cell r="D1016" t="str">
            <v>38635BERNIER</v>
          </cell>
          <cell r="E1016" t="str">
            <v>38635FRADIN</v>
          </cell>
          <cell r="F1016" t="str">
            <v>38635</v>
          </cell>
          <cell r="G1016" t="str">
            <v>3863592020G</v>
          </cell>
          <cell r="H1016" t="str">
            <v>3863531421G</v>
          </cell>
          <cell r="I1016" t="str">
            <v>38635</v>
          </cell>
          <cell r="J1016">
            <v>10</v>
          </cell>
          <cell r="K1016">
            <v>41</v>
          </cell>
          <cell r="L1016">
            <v>2</v>
          </cell>
          <cell r="M1016" t="str">
            <v>PAP</v>
          </cell>
          <cell r="N1016">
            <v>38635</v>
          </cell>
          <cell r="O1016" t="str">
            <v>GLS11</v>
          </cell>
          <cell r="P1016" t="str">
            <v>Mesquer Cotier OM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 t="str">
            <v>BERNIER</v>
          </cell>
          <cell r="W1016" t="str">
            <v>FRADIN</v>
          </cell>
          <cell r="Y1016">
            <v>520</v>
          </cell>
          <cell r="AA1016" t="e">
            <v>#N/A</v>
          </cell>
          <cell r="AB1016" t="e">
            <v>#N/A</v>
          </cell>
          <cell r="AC1016"/>
          <cell r="AD1016">
            <v>8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8</v>
          </cell>
          <cell r="AJ1016" t="e">
            <v>#N/A</v>
          </cell>
          <cell r="AK1016" t="e">
            <v>#N/A</v>
          </cell>
          <cell r="AL1016" t="e">
            <v>#N/A</v>
          </cell>
          <cell r="AM1016" t="e">
            <v>#N/A</v>
          </cell>
          <cell r="AN1016" t="e">
            <v>#N/A</v>
          </cell>
          <cell r="AO1016" t="str">
            <v>Mesquer</v>
          </cell>
          <cell r="AP1016" t="str">
            <v>CCPB</v>
          </cell>
          <cell r="AQ1016">
            <v>12</v>
          </cell>
          <cell r="AR1016">
            <v>2</v>
          </cell>
          <cell r="AS1016">
            <v>16</v>
          </cell>
          <cell r="AW1016" t="str">
            <v>92020G</v>
          </cell>
          <cell r="AX1016" t="str">
            <v>CDI</v>
          </cell>
          <cell r="AY1016" t="str">
            <v>31421G</v>
          </cell>
          <cell r="AZ1016" t="str">
            <v>CDI</v>
          </cell>
          <cell r="BA1016"/>
          <cell r="BB1016"/>
        </row>
        <row r="1017">
          <cell r="A1017" t="str">
            <v>38635GLS12</v>
          </cell>
          <cell r="B1017" t="str">
            <v>38635514</v>
          </cell>
          <cell r="C1017" t="str">
            <v>38635</v>
          </cell>
          <cell r="D1017" t="str">
            <v>38635MALLET</v>
          </cell>
          <cell r="E1017" t="str">
            <v>38635GRAVE</v>
          </cell>
          <cell r="F1017" t="str">
            <v>38635</v>
          </cell>
          <cell r="G1017" t="str">
            <v>38635502210</v>
          </cell>
          <cell r="H1017" t="str">
            <v>38635GRAVE</v>
          </cell>
          <cell r="I1017" t="str">
            <v>38635</v>
          </cell>
          <cell r="J1017">
            <v>10</v>
          </cell>
          <cell r="K1017">
            <v>41</v>
          </cell>
          <cell r="L1017">
            <v>2</v>
          </cell>
          <cell r="M1017" t="str">
            <v>PAP</v>
          </cell>
          <cell r="N1017">
            <v>38635</v>
          </cell>
          <cell r="O1017" t="str">
            <v>GLS12</v>
          </cell>
          <cell r="P1017" t="str">
            <v>Guérande Madeleine OM+EL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 t="str">
            <v>MALLET</v>
          </cell>
          <cell r="W1017" t="str">
            <v>GRAVE</v>
          </cell>
          <cell r="Y1017">
            <v>514</v>
          </cell>
          <cell r="AA1017" t="e">
            <v>#N/A</v>
          </cell>
          <cell r="AB1017" t="e">
            <v>#N/A</v>
          </cell>
          <cell r="AC1017"/>
          <cell r="AD1017">
            <v>8.75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8.75</v>
          </cell>
          <cell r="AJ1017" t="e">
            <v>#N/A</v>
          </cell>
          <cell r="AK1017" t="e">
            <v>#N/A</v>
          </cell>
          <cell r="AL1017" t="e">
            <v>#N/A</v>
          </cell>
          <cell r="AM1017" t="e">
            <v>#N/A</v>
          </cell>
          <cell r="AN1017" t="e">
            <v>#N/A</v>
          </cell>
          <cell r="AO1017" t="str">
            <v>Guérande</v>
          </cell>
          <cell r="AP1017" t="str">
            <v>SICAPG</v>
          </cell>
          <cell r="AQ1017">
            <v>13</v>
          </cell>
          <cell r="AR1017">
            <v>2</v>
          </cell>
          <cell r="AS1017">
            <v>17.5</v>
          </cell>
          <cell r="AW1017">
            <v>502210</v>
          </cell>
          <cell r="AX1017" t="str">
            <v>CDI</v>
          </cell>
          <cell r="AY1017" t="str">
            <v>GRAVE</v>
          </cell>
          <cell r="AZ1017" t="str">
            <v>CDI</v>
          </cell>
          <cell r="BA1017"/>
          <cell r="BB1017"/>
        </row>
        <row r="1018">
          <cell r="A1018" t="str">
            <v>38635GLS13</v>
          </cell>
          <cell r="B1018" t="str">
            <v>38635466</v>
          </cell>
          <cell r="C1018" t="str">
            <v>38635</v>
          </cell>
          <cell r="D1018" t="str">
            <v>38635DERIANO</v>
          </cell>
          <cell r="E1018" t="str">
            <v>38635TREHUDIC</v>
          </cell>
          <cell r="F1018" t="str">
            <v>38635</v>
          </cell>
          <cell r="G1018" t="str">
            <v>38635238000</v>
          </cell>
          <cell r="H1018" t="str">
            <v>38635777701</v>
          </cell>
          <cell r="I1018" t="str">
            <v>38635</v>
          </cell>
          <cell r="J1018">
            <v>10</v>
          </cell>
          <cell r="K1018">
            <v>41</v>
          </cell>
          <cell r="L1018">
            <v>2</v>
          </cell>
          <cell r="M1018" t="str">
            <v>PAP</v>
          </cell>
          <cell r="N1018">
            <v>38635</v>
          </cell>
          <cell r="O1018" t="str">
            <v>GLS13</v>
          </cell>
          <cell r="P1018" t="str">
            <v>Guérande Brézéan OM+EL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 t="str">
            <v>DERIANO</v>
          </cell>
          <cell r="W1018" t="str">
            <v>TREHUDIC</v>
          </cell>
          <cell r="Y1018">
            <v>466</v>
          </cell>
          <cell r="AA1018" t="e">
            <v>#N/A</v>
          </cell>
          <cell r="AB1018" t="e">
            <v>#N/A</v>
          </cell>
          <cell r="AC1018"/>
          <cell r="AD1018">
            <v>9.75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9.75</v>
          </cell>
          <cell r="AJ1018" t="e">
            <v>#N/A</v>
          </cell>
          <cell r="AK1018" t="e">
            <v>#N/A</v>
          </cell>
          <cell r="AL1018" t="e">
            <v>#N/A</v>
          </cell>
          <cell r="AM1018" t="e">
            <v>#N/A</v>
          </cell>
          <cell r="AN1018" t="e">
            <v>#N/A</v>
          </cell>
          <cell r="AO1018" t="str">
            <v>Guérande</v>
          </cell>
          <cell r="AP1018" t="str">
            <v>SICAPG</v>
          </cell>
          <cell r="AQ1018">
            <v>14</v>
          </cell>
          <cell r="AR1018">
            <v>2</v>
          </cell>
          <cell r="AS1018">
            <v>19.5</v>
          </cell>
          <cell r="AW1018">
            <v>238000</v>
          </cell>
          <cell r="AX1018" t="str">
            <v>CDI</v>
          </cell>
          <cell r="AY1018">
            <v>777701</v>
          </cell>
          <cell r="AZ1018" t="str">
            <v>CDI</v>
          </cell>
          <cell r="BA1018"/>
          <cell r="BB1018"/>
        </row>
        <row r="1019">
          <cell r="A1019" t="str">
            <v>38635GLS14</v>
          </cell>
          <cell r="B1019" t="str">
            <v>38635271</v>
          </cell>
          <cell r="C1019" t="str">
            <v>38635</v>
          </cell>
          <cell r="D1019" t="str">
            <v>38635AMISSE</v>
          </cell>
          <cell r="E1019" t="str">
            <v>38635BERTIN</v>
          </cell>
          <cell r="F1019" t="str">
            <v>38635</v>
          </cell>
          <cell r="G1019" t="str">
            <v>3863501700G</v>
          </cell>
          <cell r="H1019" t="str">
            <v>38635Bertin P</v>
          </cell>
          <cell r="I1019" t="str">
            <v>38635</v>
          </cell>
          <cell r="J1019">
            <v>10</v>
          </cell>
          <cell r="K1019">
            <v>41</v>
          </cell>
          <cell r="L1019">
            <v>2</v>
          </cell>
          <cell r="M1019" t="str">
            <v>PAP</v>
          </cell>
          <cell r="N1019">
            <v>38635</v>
          </cell>
          <cell r="O1019" t="str">
            <v>GLS14</v>
          </cell>
          <cell r="P1019" t="str">
            <v>Guérande Léchet OM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 t="str">
            <v>AMISSE</v>
          </cell>
          <cell r="W1019" t="str">
            <v>BERTIN</v>
          </cell>
          <cell r="Y1019">
            <v>271</v>
          </cell>
          <cell r="AA1019" t="e">
            <v>#N/A</v>
          </cell>
          <cell r="AB1019" t="e">
            <v>#N/A</v>
          </cell>
          <cell r="AC1019"/>
          <cell r="AD1019">
            <v>7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7</v>
          </cell>
          <cell r="AJ1019" t="e">
            <v>#N/A</v>
          </cell>
          <cell r="AK1019" t="e">
            <v>#N/A</v>
          </cell>
          <cell r="AL1019" t="e">
            <v>#N/A</v>
          </cell>
          <cell r="AM1019" t="e">
            <v>#N/A</v>
          </cell>
          <cell r="AN1019" t="e">
            <v>#N/A</v>
          </cell>
          <cell r="AO1019" t="str">
            <v>Guérande</v>
          </cell>
          <cell r="AP1019" t="str">
            <v>SICAPG</v>
          </cell>
          <cell r="AQ1019">
            <v>15</v>
          </cell>
          <cell r="AR1019">
            <v>2</v>
          </cell>
          <cell r="AS1019">
            <v>14</v>
          </cell>
          <cell r="AW1019" t="str">
            <v>01700G</v>
          </cell>
          <cell r="AX1019" t="str">
            <v>CDI</v>
          </cell>
          <cell r="AY1019" t="str">
            <v>Bertin P</v>
          </cell>
          <cell r="AZ1019" t="str">
            <v>CDI</v>
          </cell>
          <cell r="BA1019"/>
          <cell r="BB1019"/>
        </row>
        <row r="1020">
          <cell r="A1020" t="str">
            <v>38635GLS15</v>
          </cell>
          <cell r="B1020" t="str">
            <v>38635441</v>
          </cell>
          <cell r="C1020" t="str">
            <v>38635</v>
          </cell>
          <cell r="D1020" t="str">
            <v>38635PECHENARD</v>
          </cell>
          <cell r="E1020" t="str">
            <v>38635LEONE</v>
          </cell>
          <cell r="F1020" t="str">
            <v>38635</v>
          </cell>
          <cell r="G1020" t="str">
            <v>38635595500</v>
          </cell>
          <cell r="H1020" t="str">
            <v>38635458470</v>
          </cell>
          <cell r="I1020" t="str">
            <v>38635</v>
          </cell>
          <cell r="J1020">
            <v>10</v>
          </cell>
          <cell r="K1020">
            <v>41</v>
          </cell>
          <cell r="L1020">
            <v>2</v>
          </cell>
          <cell r="M1020" t="str">
            <v>PAP</v>
          </cell>
          <cell r="N1020">
            <v>38635</v>
          </cell>
          <cell r="O1020" t="str">
            <v>GLS15</v>
          </cell>
          <cell r="P1020" t="str">
            <v>Guérande Intramuros OM</v>
          </cell>
          <cell r="Q1020" t="str">
            <v>Guérande ZI OM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 t="str">
            <v>PECHENARD</v>
          </cell>
          <cell r="W1020" t="str">
            <v>LEONE</v>
          </cell>
          <cell r="Y1020">
            <v>441</v>
          </cell>
          <cell r="AA1020" t="e">
            <v>#N/A</v>
          </cell>
          <cell r="AB1020" t="e">
            <v>#N/A</v>
          </cell>
          <cell r="AC1020"/>
          <cell r="AD1020">
            <v>2</v>
          </cell>
          <cell r="AE1020">
            <v>6</v>
          </cell>
          <cell r="AF1020">
            <v>0</v>
          </cell>
          <cell r="AG1020">
            <v>0</v>
          </cell>
          <cell r="AH1020">
            <v>0</v>
          </cell>
          <cell r="AI1020">
            <v>8</v>
          </cell>
          <cell r="AJ1020" t="e">
            <v>#N/A</v>
          </cell>
          <cell r="AK1020" t="e">
            <v>#N/A</v>
          </cell>
          <cell r="AL1020" t="e">
            <v>#N/A</v>
          </cell>
          <cell r="AM1020" t="e">
            <v>#N/A</v>
          </cell>
          <cell r="AN1020" t="e">
            <v>#N/A</v>
          </cell>
          <cell r="AO1020" t="str">
            <v>Guérande</v>
          </cell>
          <cell r="AP1020" t="str">
            <v>SICAPG</v>
          </cell>
          <cell r="AQ1020">
            <v>16</v>
          </cell>
          <cell r="AR1020">
            <v>2</v>
          </cell>
          <cell r="AS1020">
            <v>16</v>
          </cell>
          <cell r="AW1020">
            <v>595500</v>
          </cell>
          <cell r="AX1020" t="str">
            <v>CDI</v>
          </cell>
          <cell r="AY1020">
            <v>458470</v>
          </cell>
          <cell r="AZ1020" t="str">
            <v>CDI</v>
          </cell>
          <cell r="BA1020"/>
          <cell r="BB1020"/>
        </row>
        <row r="1021">
          <cell r="A1021" t="str">
            <v>38635GLS16</v>
          </cell>
          <cell r="B1021" t="str">
            <v>38635521</v>
          </cell>
          <cell r="C1021" t="str">
            <v>38635</v>
          </cell>
          <cell r="D1021" t="str">
            <v>38635LAQUITTANT</v>
          </cell>
          <cell r="E1021" t="str">
            <v>38635MARICHAL S</v>
          </cell>
          <cell r="F1021" t="str">
            <v>38635</v>
          </cell>
          <cell r="G1021" t="str">
            <v>38635446000</v>
          </cell>
          <cell r="H1021" t="str">
            <v>38635MARICHAL</v>
          </cell>
          <cell r="I1021" t="str">
            <v>38635</v>
          </cell>
          <cell r="J1021">
            <v>10</v>
          </cell>
          <cell r="K1021">
            <v>41</v>
          </cell>
          <cell r="L1021">
            <v>2</v>
          </cell>
          <cell r="M1021" t="str">
            <v>PAP</v>
          </cell>
          <cell r="N1021">
            <v>38635</v>
          </cell>
          <cell r="O1021" t="str">
            <v>GLS16</v>
          </cell>
          <cell r="P1021" t="str">
            <v>Pornichet S1/2 OM</v>
          </cell>
          <cell r="Q1021" t="str">
            <v>Pornichet S2/1 OM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 t="str">
            <v>LAQUITTANT</v>
          </cell>
          <cell r="W1021" t="str">
            <v>MARICHAL S</v>
          </cell>
          <cell r="Y1021">
            <v>521</v>
          </cell>
          <cell r="AA1021" t="e">
            <v>#N/A</v>
          </cell>
          <cell r="AB1021" t="e">
            <v>#N/A</v>
          </cell>
          <cell r="AC1021"/>
          <cell r="AD1021">
            <v>4</v>
          </cell>
          <cell r="AE1021">
            <v>4.5</v>
          </cell>
          <cell r="AF1021">
            <v>0</v>
          </cell>
          <cell r="AG1021">
            <v>0</v>
          </cell>
          <cell r="AH1021">
            <v>0</v>
          </cell>
          <cell r="AI1021">
            <v>8.5</v>
          </cell>
          <cell r="AJ1021" t="e">
            <v>#N/A</v>
          </cell>
          <cell r="AK1021" t="e">
            <v>#N/A</v>
          </cell>
          <cell r="AL1021" t="e">
            <v>#N/A</v>
          </cell>
          <cell r="AM1021" t="e">
            <v>#N/A</v>
          </cell>
          <cell r="AN1021" t="e">
            <v>#N/A</v>
          </cell>
          <cell r="AO1021" t="str">
            <v>Pornichet</v>
          </cell>
          <cell r="AP1021" t="str">
            <v>CARENE</v>
          </cell>
          <cell r="AQ1021">
            <v>17</v>
          </cell>
          <cell r="AR1021">
            <v>2</v>
          </cell>
          <cell r="AS1021">
            <v>17</v>
          </cell>
          <cell r="AW1021">
            <v>446000</v>
          </cell>
          <cell r="AX1021" t="str">
            <v>CDI</v>
          </cell>
          <cell r="AY1021" t="str">
            <v>MARICHAL</v>
          </cell>
          <cell r="AZ1021" t="str">
            <v>CDI</v>
          </cell>
          <cell r="BA1021"/>
          <cell r="BB1021"/>
        </row>
        <row r="1022">
          <cell r="A1022" t="str">
            <v>38635GLS17</v>
          </cell>
          <cell r="B1022" t="str">
            <v>38635447</v>
          </cell>
          <cell r="C1022" t="str">
            <v>38635</v>
          </cell>
          <cell r="D1022" t="str">
            <v>38635QUELLARD</v>
          </cell>
          <cell r="E1022" t="str">
            <v>38635LEVESQUE R</v>
          </cell>
          <cell r="F1022" t="str">
            <v>38635</v>
          </cell>
          <cell r="G1022" t="str">
            <v>3863563855G</v>
          </cell>
          <cell r="H1022" t="str">
            <v>38635475256</v>
          </cell>
          <cell r="I1022" t="str">
            <v>38635</v>
          </cell>
          <cell r="J1022">
            <v>10</v>
          </cell>
          <cell r="K1022">
            <v>41</v>
          </cell>
          <cell r="L1022">
            <v>2</v>
          </cell>
          <cell r="M1022" t="str">
            <v>PAP</v>
          </cell>
          <cell r="N1022">
            <v>38635</v>
          </cell>
          <cell r="O1022" t="str">
            <v>GLS17</v>
          </cell>
          <cell r="P1022" t="str">
            <v>Pornichet S1/1 OM</v>
          </cell>
          <cell r="Q1022" t="str">
            <v>Pornichet S2/2 OM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 t="str">
            <v>QUELLARD</v>
          </cell>
          <cell r="W1022" t="str">
            <v>LEVESQUE R</v>
          </cell>
          <cell r="Y1022">
            <v>447</v>
          </cell>
          <cell r="AA1022" t="e">
            <v>#N/A</v>
          </cell>
          <cell r="AB1022" t="e">
            <v>#N/A</v>
          </cell>
          <cell r="AC1022"/>
          <cell r="AD1022">
            <v>4</v>
          </cell>
          <cell r="AE1022">
            <v>4.5</v>
          </cell>
          <cell r="AF1022">
            <v>0</v>
          </cell>
          <cell r="AG1022">
            <v>0</v>
          </cell>
          <cell r="AH1022">
            <v>0</v>
          </cell>
          <cell r="AI1022">
            <v>8.5</v>
          </cell>
          <cell r="AJ1022" t="e">
            <v>#N/A</v>
          </cell>
          <cell r="AK1022" t="e">
            <v>#N/A</v>
          </cell>
          <cell r="AL1022" t="e">
            <v>#N/A</v>
          </cell>
          <cell r="AM1022" t="e">
            <v>#N/A</v>
          </cell>
          <cell r="AN1022" t="e">
            <v>#N/A</v>
          </cell>
          <cell r="AO1022" t="str">
            <v>Pornichet</v>
          </cell>
          <cell r="AP1022" t="str">
            <v>CARENE</v>
          </cell>
          <cell r="AQ1022">
            <v>18</v>
          </cell>
          <cell r="AR1022">
            <v>2</v>
          </cell>
          <cell r="AS1022">
            <v>17</v>
          </cell>
          <cell r="AW1022" t="str">
            <v>63855G</v>
          </cell>
          <cell r="AX1022" t="str">
            <v>CDI</v>
          </cell>
          <cell r="AY1022">
            <v>475256</v>
          </cell>
          <cell r="AZ1022" t="str">
            <v>CDI</v>
          </cell>
          <cell r="BA1022"/>
          <cell r="BB1022"/>
        </row>
        <row r="1023">
          <cell r="A1023" t="str">
            <v>38635GLS18</v>
          </cell>
          <cell r="B1023" t="str">
            <v>38635490</v>
          </cell>
          <cell r="C1023" t="str">
            <v>38635</v>
          </cell>
          <cell r="D1023" t="str">
            <v>38635TERRIEN Y</v>
          </cell>
          <cell r="E1023" t="str">
            <v>38635CHAPEAU</v>
          </cell>
          <cell r="F1023" t="str">
            <v>38635</v>
          </cell>
          <cell r="G1023" t="str">
            <v>3863576098G</v>
          </cell>
          <cell r="H1023" t="str">
            <v>38635CHAPEAU</v>
          </cell>
          <cell r="I1023" t="str">
            <v>38635</v>
          </cell>
          <cell r="J1023">
            <v>10</v>
          </cell>
          <cell r="K1023">
            <v>41</v>
          </cell>
          <cell r="L1023">
            <v>2</v>
          </cell>
          <cell r="M1023" t="str">
            <v>PAP</v>
          </cell>
          <cell r="N1023">
            <v>38635</v>
          </cell>
          <cell r="O1023" t="str">
            <v>GLS18</v>
          </cell>
          <cell r="P1023" t="str">
            <v>Pornichet S2/3 OM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 t="str">
            <v>TERRIEN Y</v>
          </cell>
          <cell r="W1023" t="str">
            <v>CHAPEAU</v>
          </cell>
          <cell r="Y1023">
            <v>490</v>
          </cell>
          <cell r="AA1023" t="e">
            <v>#N/A</v>
          </cell>
          <cell r="AB1023" t="e">
            <v>#N/A</v>
          </cell>
          <cell r="AC1023"/>
          <cell r="AD1023">
            <v>9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9</v>
          </cell>
          <cell r="AJ1023" t="e">
            <v>#N/A</v>
          </cell>
          <cell r="AK1023" t="e">
            <v>#N/A</v>
          </cell>
          <cell r="AL1023" t="e">
            <v>#N/A</v>
          </cell>
          <cell r="AM1023" t="e">
            <v>#N/A</v>
          </cell>
          <cell r="AN1023" t="e">
            <v>#N/A</v>
          </cell>
          <cell r="AO1023" t="str">
            <v>Pornichet</v>
          </cell>
          <cell r="AP1023" t="str">
            <v>CARENE</v>
          </cell>
          <cell r="AQ1023">
            <v>19</v>
          </cell>
          <cell r="AR1023">
            <v>2</v>
          </cell>
          <cell r="AS1023">
            <v>18</v>
          </cell>
          <cell r="AW1023" t="str">
            <v>76098G</v>
          </cell>
          <cell r="AX1023" t="str">
            <v>CDI</v>
          </cell>
          <cell r="AY1023" t="str">
            <v>CHAPEAU</v>
          </cell>
          <cell r="AZ1023" t="str">
            <v>CDI</v>
          </cell>
          <cell r="BA1023"/>
          <cell r="BB1023"/>
        </row>
        <row r="1024">
          <cell r="A1024" t="str">
            <v>38635GLS20</v>
          </cell>
          <cell r="B1024" t="str">
            <v>38635357</v>
          </cell>
          <cell r="C1024" t="str">
            <v>38635</v>
          </cell>
          <cell r="D1024" t="str">
            <v>38635CHERON</v>
          </cell>
          <cell r="E1024" t="str">
            <v>38635TERRIEN F</v>
          </cell>
          <cell r="F1024" t="str">
            <v>38635</v>
          </cell>
          <cell r="G1024" t="str">
            <v>38635CHERON</v>
          </cell>
          <cell r="H1024" t="str">
            <v>3863576099G</v>
          </cell>
          <cell r="I1024" t="str">
            <v>38635</v>
          </cell>
          <cell r="J1024">
            <v>10</v>
          </cell>
          <cell r="K1024">
            <v>41</v>
          </cell>
          <cell r="L1024">
            <v>2</v>
          </cell>
          <cell r="M1024" t="str">
            <v>PAP</v>
          </cell>
          <cell r="N1024">
            <v>38635</v>
          </cell>
          <cell r="O1024" t="str">
            <v>GLS20</v>
          </cell>
          <cell r="P1024" t="str">
            <v>Trignac S1/1 OM</v>
          </cell>
          <cell r="Q1024" t="str">
            <v>Trignac Imm. Bourg OM</v>
          </cell>
          <cell r="R1024" t="str">
            <v>Trignac Imm. Certé OM</v>
          </cell>
          <cell r="S1024">
            <v>0</v>
          </cell>
          <cell r="T1024">
            <v>0</v>
          </cell>
          <cell r="U1024">
            <v>0</v>
          </cell>
          <cell r="V1024" t="str">
            <v>CHERON</v>
          </cell>
          <cell r="W1024" t="str">
            <v>TERRIEN F</v>
          </cell>
          <cell r="Y1024">
            <v>357</v>
          </cell>
          <cell r="AA1024" t="e">
            <v>#N/A</v>
          </cell>
          <cell r="AB1024" t="e">
            <v>#N/A</v>
          </cell>
          <cell r="AC1024"/>
          <cell r="AD1024">
            <v>8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8</v>
          </cell>
          <cell r="AJ1024" t="e">
            <v>#N/A</v>
          </cell>
          <cell r="AK1024" t="e">
            <v>#N/A</v>
          </cell>
          <cell r="AL1024" t="e">
            <v>#N/A</v>
          </cell>
          <cell r="AM1024" t="e">
            <v>#N/A</v>
          </cell>
          <cell r="AN1024" t="e">
            <v>#N/A</v>
          </cell>
          <cell r="AO1024" t="str">
            <v>Trignac</v>
          </cell>
          <cell r="AP1024" t="str">
            <v>CARENE</v>
          </cell>
          <cell r="AQ1024">
            <v>21</v>
          </cell>
          <cell r="AR1024">
            <v>2</v>
          </cell>
          <cell r="AS1024">
            <v>16</v>
          </cell>
          <cell r="AW1024" t="str">
            <v>CHERON</v>
          </cell>
          <cell r="AX1024" t="str">
            <v>CDI</v>
          </cell>
          <cell r="AY1024" t="str">
            <v>76099G</v>
          </cell>
          <cell r="AZ1024" t="str">
            <v>CDI</v>
          </cell>
          <cell r="BA1024"/>
          <cell r="BB1024"/>
        </row>
        <row r="1025">
          <cell r="A1025" t="str">
            <v>38635BLS1</v>
          </cell>
          <cell r="B1025" t="str">
            <v>38635456</v>
          </cell>
          <cell r="C1025" t="str">
            <v>38635</v>
          </cell>
          <cell r="D1025" t="str">
            <v>38635BERGER</v>
          </cell>
          <cell r="E1025" t="str">
            <v>38635FORESTIER</v>
          </cell>
          <cell r="F1025" t="str">
            <v>38635</v>
          </cell>
          <cell r="G1025" t="str">
            <v>3863567004</v>
          </cell>
          <cell r="H1025" t="str">
            <v>38635Forestier</v>
          </cell>
          <cell r="I1025" t="str">
            <v>38635</v>
          </cell>
          <cell r="J1025">
            <v>10</v>
          </cell>
          <cell r="K1025">
            <v>41</v>
          </cell>
          <cell r="L1025">
            <v>2</v>
          </cell>
          <cell r="M1025" t="str">
            <v>PAP</v>
          </cell>
          <cell r="N1025">
            <v>38635</v>
          </cell>
          <cell r="O1025" t="str">
            <v>BLS1</v>
          </cell>
          <cell r="P1025" t="str">
            <v>Pornic S4 OM+EL</v>
          </cell>
          <cell r="Q1025" t="str">
            <v>Pornic GP 1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 t="str">
            <v>BERGER</v>
          </cell>
          <cell r="W1025" t="str">
            <v>FORESTIER</v>
          </cell>
          <cell r="Y1025">
            <v>456</v>
          </cell>
          <cell r="AA1025" t="e">
            <v>#N/A</v>
          </cell>
          <cell r="AB1025" t="e">
            <v>#N/A</v>
          </cell>
          <cell r="AC1025"/>
          <cell r="AD1025">
            <v>5.5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5.5</v>
          </cell>
          <cell r="AJ1025" t="e">
            <v>#N/A</v>
          </cell>
          <cell r="AK1025" t="e">
            <v>#N/A</v>
          </cell>
          <cell r="AL1025" t="e">
            <v>#N/A</v>
          </cell>
          <cell r="AM1025" t="e">
            <v>#N/A</v>
          </cell>
          <cell r="AN1025" t="e">
            <v>#N/A</v>
          </cell>
          <cell r="AO1025" t="str">
            <v>Pornic OM</v>
          </cell>
          <cell r="AP1025" t="str">
            <v>CC Pornic</v>
          </cell>
          <cell r="AQ1025">
            <v>28</v>
          </cell>
          <cell r="AR1025">
            <v>2</v>
          </cell>
          <cell r="AS1025">
            <v>11</v>
          </cell>
          <cell r="AW1025">
            <v>67004</v>
          </cell>
          <cell r="AX1025" t="str">
            <v>CDI</v>
          </cell>
          <cell r="AY1025" t="str">
            <v>Forestier</v>
          </cell>
          <cell r="AZ1025" t="str">
            <v>CDI</v>
          </cell>
          <cell r="BA1025"/>
          <cell r="BB1025"/>
        </row>
        <row r="1026">
          <cell r="A1026" t="str">
            <v>38635BLS2</v>
          </cell>
          <cell r="B1026" t="str">
            <v>38635311</v>
          </cell>
          <cell r="C1026" t="str">
            <v>38635</v>
          </cell>
          <cell r="D1026" t="str">
            <v>38635FRADET</v>
          </cell>
          <cell r="E1026" t="str">
            <v>38635ANDRE</v>
          </cell>
          <cell r="F1026" t="str">
            <v>38635</v>
          </cell>
          <cell r="G1026" t="str">
            <v>38635314200</v>
          </cell>
          <cell r="H1026" t="str">
            <v>3863518810</v>
          </cell>
          <cell r="I1026" t="str">
            <v>38635</v>
          </cell>
          <cell r="J1026">
            <v>10</v>
          </cell>
          <cell r="K1026">
            <v>41</v>
          </cell>
          <cell r="L1026">
            <v>2</v>
          </cell>
          <cell r="M1026" t="str">
            <v>PAP</v>
          </cell>
          <cell r="N1026">
            <v>38635</v>
          </cell>
          <cell r="O1026" t="str">
            <v>BLS2</v>
          </cell>
          <cell r="P1026" t="str">
            <v>Pornic S1 OM</v>
          </cell>
          <cell r="Q1026" t="str">
            <v>Pornic S5</v>
          </cell>
          <cell r="R1026" t="str">
            <v>Pornic S2/1 OM</v>
          </cell>
          <cell r="S1026">
            <v>0</v>
          </cell>
          <cell r="T1026">
            <v>0</v>
          </cell>
          <cell r="U1026">
            <v>0</v>
          </cell>
          <cell r="V1026" t="str">
            <v>FRADET</v>
          </cell>
          <cell r="W1026" t="str">
            <v>ANDRE</v>
          </cell>
          <cell r="Y1026">
            <v>311</v>
          </cell>
          <cell r="AA1026" t="e">
            <v>#N/A</v>
          </cell>
          <cell r="AB1026" t="e">
            <v>#N/A</v>
          </cell>
          <cell r="AC1026"/>
          <cell r="AD1026">
            <v>4</v>
          </cell>
          <cell r="AE1026" t="str">
            <v>Pas Temps</v>
          </cell>
          <cell r="AF1026">
            <v>2</v>
          </cell>
          <cell r="AG1026">
            <v>0</v>
          </cell>
          <cell r="AH1026">
            <v>0</v>
          </cell>
          <cell r="AI1026">
            <v>6</v>
          </cell>
          <cell r="AJ1026" t="e">
            <v>#N/A</v>
          </cell>
          <cell r="AK1026" t="e">
            <v>#N/A</v>
          </cell>
          <cell r="AL1026" t="e">
            <v>#N/A</v>
          </cell>
          <cell r="AM1026" t="e">
            <v>#N/A</v>
          </cell>
          <cell r="AN1026" t="e">
            <v>#N/A</v>
          </cell>
          <cell r="AO1026" t="str">
            <v>Pornic OM</v>
          </cell>
          <cell r="AP1026" t="str">
            <v>CC Pornic</v>
          </cell>
          <cell r="AQ1026">
            <v>29</v>
          </cell>
          <cell r="AR1026">
            <v>2</v>
          </cell>
          <cell r="AS1026">
            <v>12</v>
          </cell>
          <cell r="AW1026">
            <v>314200</v>
          </cell>
          <cell r="AX1026" t="str">
            <v>CDI</v>
          </cell>
          <cell r="AY1026">
            <v>18810</v>
          </cell>
          <cell r="AZ1026" t="str">
            <v>CDI</v>
          </cell>
          <cell r="BA1026"/>
          <cell r="BB1026"/>
        </row>
        <row r="1027">
          <cell r="A1027" t="str">
            <v>38635BLS4</v>
          </cell>
          <cell r="B1027" t="str">
            <v>38635298</v>
          </cell>
          <cell r="C1027" t="str">
            <v>38635</v>
          </cell>
          <cell r="D1027" t="str">
            <v>38635TESSIER</v>
          </cell>
          <cell r="E1027" t="str">
            <v>38635BEAUTO</v>
          </cell>
          <cell r="F1027" t="str">
            <v>38635</v>
          </cell>
          <cell r="G1027" t="str">
            <v>38635761050</v>
          </cell>
          <cell r="H1027" t="str">
            <v>38635BEAUTO</v>
          </cell>
          <cell r="I1027" t="str">
            <v>38635</v>
          </cell>
          <cell r="J1027">
            <v>10</v>
          </cell>
          <cell r="K1027">
            <v>41</v>
          </cell>
          <cell r="L1027">
            <v>2</v>
          </cell>
          <cell r="M1027" t="str">
            <v>PAP</v>
          </cell>
          <cell r="N1027">
            <v>38635</v>
          </cell>
          <cell r="O1027" t="str">
            <v>BLS4</v>
          </cell>
          <cell r="P1027" t="str">
            <v>Pornic GP+ Les quais</v>
          </cell>
          <cell r="Q1027" t="str">
            <v>Pornic S2/2 OM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 t="str">
            <v>TESSIER</v>
          </cell>
          <cell r="W1027" t="str">
            <v>BEAUTO</v>
          </cell>
          <cell r="Y1027">
            <v>298</v>
          </cell>
          <cell r="AA1027" t="e">
            <v>#N/A</v>
          </cell>
          <cell r="AB1027" t="e">
            <v>#N/A</v>
          </cell>
          <cell r="AC1027"/>
          <cell r="AD1027">
            <v>0</v>
          </cell>
          <cell r="AE1027">
            <v>3</v>
          </cell>
          <cell r="AF1027">
            <v>0</v>
          </cell>
          <cell r="AG1027">
            <v>0</v>
          </cell>
          <cell r="AH1027">
            <v>0</v>
          </cell>
          <cell r="AI1027">
            <v>3</v>
          </cell>
          <cell r="AJ1027" t="e">
            <v>#N/A</v>
          </cell>
          <cell r="AK1027" t="e">
            <v>#N/A</v>
          </cell>
          <cell r="AL1027" t="e">
            <v>#N/A</v>
          </cell>
          <cell r="AM1027" t="e">
            <v>#N/A</v>
          </cell>
          <cell r="AN1027" t="e">
            <v>#N/A</v>
          </cell>
          <cell r="AO1027" t="str">
            <v>Pornic OM</v>
          </cell>
          <cell r="AP1027" t="str">
            <v>CC Pornic</v>
          </cell>
          <cell r="AQ1027">
            <v>31</v>
          </cell>
          <cell r="AR1027">
            <v>2</v>
          </cell>
          <cell r="AS1027">
            <v>6</v>
          </cell>
          <cell r="AW1027">
            <v>761050</v>
          </cell>
          <cell r="AX1027" t="str">
            <v>CDI</v>
          </cell>
          <cell r="AY1027" t="str">
            <v>BEAUTO</v>
          </cell>
          <cell r="AZ1027" t="str">
            <v>CDI</v>
          </cell>
          <cell r="BA1027"/>
          <cell r="BB1027"/>
        </row>
        <row r="1028">
          <cell r="A1028" t="str">
            <v>38635BLS5</v>
          </cell>
          <cell r="B1028" t="str">
            <v>38635362</v>
          </cell>
          <cell r="C1028" t="str">
            <v>386357570</v>
          </cell>
          <cell r="D1028" t="str">
            <v>38635HERLIDOU</v>
          </cell>
          <cell r="E1028" t="str">
            <v>38635MAUVE</v>
          </cell>
          <cell r="F1028" t="str">
            <v>38635</v>
          </cell>
          <cell r="G1028" t="str">
            <v>38635381010</v>
          </cell>
          <cell r="H1028" t="str">
            <v>38635MAUVE</v>
          </cell>
          <cell r="I1028" t="str">
            <v>38635</v>
          </cell>
          <cell r="J1028">
            <v>10</v>
          </cell>
          <cell r="K1028">
            <v>41</v>
          </cell>
          <cell r="L1028">
            <v>2</v>
          </cell>
          <cell r="M1028" t="str">
            <v>PAP</v>
          </cell>
          <cell r="N1028">
            <v>38635</v>
          </cell>
          <cell r="O1028" t="str">
            <v>BLS5</v>
          </cell>
          <cell r="P1028" t="str">
            <v>P.Rue S2&amp;S4&amp;Ville Haute</v>
          </cell>
          <cell r="Q1028" t="str">
            <v>P. Rue MontDésir S5</v>
          </cell>
          <cell r="R1028" t="str">
            <v>P.Rue La Joselière S6</v>
          </cell>
          <cell r="S1028" t="str">
            <v>Pornic Corbeilles</v>
          </cell>
          <cell r="T1028">
            <v>0</v>
          </cell>
          <cell r="U1028">
            <v>0</v>
          </cell>
          <cell r="V1028" t="str">
            <v>HERLIDOU</v>
          </cell>
          <cell r="W1028" t="str">
            <v>MAUVE</v>
          </cell>
          <cell r="Y1028">
            <v>362</v>
          </cell>
          <cell r="Z1028">
            <v>7570</v>
          </cell>
          <cell r="AA1028" t="e">
            <v>#N/A</v>
          </cell>
          <cell r="AB1028" t="e">
            <v>#N/A</v>
          </cell>
          <cell r="AC1028"/>
          <cell r="AD1028">
            <v>1</v>
          </cell>
          <cell r="AE1028">
            <v>1</v>
          </cell>
          <cell r="AF1028">
            <v>1</v>
          </cell>
          <cell r="AG1028">
            <v>5</v>
          </cell>
          <cell r="AH1028">
            <v>0</v>
          </cell>
          <cell r="AI1028">
            <v>8</v>
          </cell>
          <cell r="AJ1028" t="e">
            <v>#N/A</v>
          </cell>
          <cell r="AK1028" t="e">
            <v>#N/A</v>
          </cell>
          <cell r="AL1028" t="e">
            <v>#N/A</v>
          </cell>
          <cell r="AM1028" t="e">
            <v>#N/A</v>
          </cell>
          <cell r="AN1028" t="e">
            <v>#N/A</v>
          </cell>
          <cell r="AO1028" t="str">
            <v>Pornic OM</v>
          </cell>
          <cell r="AP1028" t="str">
            <v>CC Pornic</v>
          </cell>
          <cell r="AQ1028">
            <v>32</v>
          </cell>
          <cell r="AR1028">
            <v>2</v>
          </cell>
          <cell r="AS1028">
            <v>16</v>
          </cell>
          <cell r="AW1028">
            <v>381010</v>
          </cell>
          <cell r="AX1028" t="str">
            <v>CDI</v>
          </cell>
          <cell r="AY1028" t="str">
            <v>MAUVE</v>
          </cell>
          <cell r="AZ1028" t="str">
            <v>CDI</v>
          </cell>
          <cell r="BA1028"/>
          <cell r="BB1028"/>
        </row>
        <row r="1029">
          <cell r="A1029" t="str">
            <v>38635BLS7</v>
          </cell>
          <cell r="B1029" t="str">
            <v>38635310</v>
          </cell>
          <cell r="C1029" t="str">
            <v>38635298</v>
          </cell>
          <cell r="D1029" t="str">
            <v>38635BOISMAIN</v>
          </cell>
          <cell r="E1029" t="str">
            <v>38635LEGOLF</v>
          </cell>
          <cell r="F1029" t="str">
            <v>38635</v>
          </cell>
          <cell r="G1029" t="str">
            <v>3863508820G</v>
          </cell>
          <cell r="H1029" t="str">
            <v>38635LEGOLF</v>
          </cell>
          <cell r="I1029" t="str">
            <v>38635</v>
          </cell>
          <cell r="J1029">
            <v>10</v>
          </cell>
          <cell r="K1029">
            <v>41</v>
          </cell>
          <cell r="L1029">
            <v>2</v>
          </cell>
          <cell r="M1029" t="str">
            <v>PAP</v>
          </cell>
          <cell r="N1029">
            <v>38635</v>
          </cell>
          <cell r="O1029" t="str">
            <v>BLS7</v>
          </cell>
          <cell r="P1029" t="str">
            <v>Trignac S1/2 OM</v>
          </cell>
          <cell r="Q1029" t="str">
            <v>Pornic S6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 t="str">
            <v>BOISMAIN</v>
          </cell>
          <cell r="W1029" t="str">
            <v>LEGOLF</v>
          </cell>
          <cell r="Y1029">
            <v>310</v>
          </cell>
          <cell r="Z1029">
            <v>298</v>
          </cell>
          <cell r="AA1029" t="e">
            <v>#N/A</v>
          </cell>
          <cell r="AB1029" t="e">
            <v>#N/A</v>
          </cell>
          <cell r="AC1029"/>
          <cell r="AD1029">
            <v>5</v>
          </cell>
          <cell r="AE1029" t="str">
            <v>Pas Temps</v>
          </cell>
          <cell r="AF1029">
            <v>0</v>
          </cell>
          <cell r="AG1029">
            <v>0</v>
          </cell>
          <cell r="AH1029">
            <v>0</v>
          </cell>
          <cell r="AI1029">
            <v>5</v>
          </cell>
          <cell r="AJ1029" t="e">
            <v>#N/A</v>
          </cell>
          <cell r="AK1029" t="e">
            <v>#N/A</v>
          </cell>
          <cell r="AL1029" t="e">
            <v>#N/A</v>
          </cell>
          <cell r="AM1029" t="e">
            <v>#N/A</v>
          </cell>
          <cell r="AN1029" t="e">
            <v>#N/A</v>
          </cell>
          <cell r="AO1029" t="str">
            <v>Trignac</v>
          </cell>
          <cell r="AP1029" t="str">
            <v>CARENE</v>
          </cell>
          <cell r="AQ1029">
            <v>34</v>
          </cell>
          <cell r="AR1029">
            <v>2</v>
          </cell>
          <cell r="AS1029">
            <v>10</v>
          </cell>
          <cell r="AW1029" t="str">
            <v>08820G</v>
          </cell>
          <cell r="AX1029" t="str">
            <v>CDI</v>
          </cell>
          <cell r="AY1029" t="str">
            <v>LEGOLF</v>
          </cell>
          <cell r="AZ1029" t="str">
            <v>CDI</v>
          </cell>
          <cell r="BA1029"/>
          <cell r="BB1029"/>
        </row>
        <row r="1030">
          <cell r="A1030" t="str">
            <v>38635P1</v>
          </cell>
          <cell r="B1030" t="str">
            <v>386351341</v>
          </cell>
          <cell r="C1030" t="str">
            <v>38635</v>
          </cell>
          <cell r="D1030" t="str">
            <v>38635GUILLAUME</v>
          </cell>
          <cell r="E1030" t="str">
            <v>38635</v>
          </cell>
          <cell r="F1030" t="str">
            <v>38635</v>
          </cell>
          <cell r="G1030" t="str">
            <v>38635GUILLAUME</v>
          </cell>
          <cell r="H1030" t="str">
            <v>38635</v>
          </cell>
          <cell r="I1030" t="str">
            <v>38635</v>
          </cell>
          <cell r="J1030">
            <v>10</v>
          </cell>
          <cell r="K1030">
            <v>41</v>
          </cell>
          <cell r="L1030">
            <v>2</v>
          </cell>
          <cell r="M1030" t="str">
            <v>RED</v>
          </cell>
          <cell r="N1030">
            <v>38635</v>
          </cell>
          <cell r="O1030" t="str">
            <v>P1</v>
          </cell>
          <cell r="P1030" t="str">
            <v>Activité Redon et Carentoir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 t="str">
            <v>4h00</v>
          </cell>
          <cell r="V1030" t="str">
            <v>GUILLAUME</v>
          </cell>
          <cell r="Y1030">
            <v>1341</v>
          </cell>
          <cell r="AQ1030">
            <v>55</v>
          </cell>
          <cell r="AR1030">
            <v>1</v>
          </cell>
          <cell r="AS1030">
            <v>0</v>
          </cell>
          <cell r="AW1030" t="str">
            <v>GUILLAUME</v>
          </cell>
          <cell r="AX1030" t="str">
            <v>CDI</v>
          </cell>
          <cell r="AY1030"/>
          <cell r="AZ1030"/>
          <cell r="BA1030"/>
          <cell r="BB1030"/>
        </row>
        <row r="1031">
          <cell r="A1031" t="str">
            <v>38635PST1</v>
          </cell>
          <cell r="B1031" t="str">
            <v>38635</v>
          </cell>
          <cell r="C1031" t="str">
            <v>38635</v>
          </cell>
          <cell r="D1031" t="str">
            <v>38635FRUND</v>
          </cell>
          <cell r="E1031" t="str">
            <v>38635</v>
          </cell>
          <cell r="F1031" t="str">
            <v>38635</v>
          </cell>
          <cell r="G1031" t="str">
            <v>38635FRUND</v>
          </cell>
          <cell r="H1031" t="str">
            <v>38635</v>
          </cell>
          <cell r="I1031" t="str">
            <v>38635</v>
          </cell>
          <cell r="J1031">
            <v>10</v>
          </cell>
          <cell r="K1031">
            <v>41</v>
          </cell>
          <cell r="L1031">
            <v>2</v>
          </cell>
          <cell r="M1031" t="str">
            <v>TF</v>
          </cell>
          <cell r="N1031">
            <v>38635</v>
          </cell>
          <cell r="O1031" t="str">
            <v>PST1</v>
          </cell>
          <cell r="P1031" t="str">
            <v>Station Transfert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 t="str">
            <v>7h30 à 16h45</v>
          </cell>
          <cell r="V1031" t="str">
            <v>FRUND</v>
          </cell>
          <cell r="AQ1031">
            <v>47</v>
          </cell>
          <cell r="AR1031">
            <v>1</v>
          </cell>
          <cell r="AS1031">
            <v>0</v>
          </cell>
          <cell r="AW1031" t="str">
            <v>FRUND</v>
          </cell>
          <cell r="AX1031" t="str">
            <v>CDI</v>
          </cell>
          <cell r="AY1031"/>
          <cell r="AZ1031"/>
          <cell r="BA1031"/>
          <cell r="BB1031"/>
        </row>
        <row r="1032">
          <cell r="A1032" t="str">
            <v>38635PST2</v>
          </cell>
          <cell r="B1032" t="str">
            <v>38635</v>
          </cell>
          <cell r="C1032" t="str">
            <v>38635</v>
          </cell>
          <cell r="D1032" t="str">
            <v>38635LE FLOCH</v>
          </cell>
          <cell r="E1032" t="str">
            <v>38635</v>
          </cell>
          <cell r="F1032" t="str">
            <v>38635</v>
          </cell>
          <cell r="G1032" t="str">
            <v>38635LE FLOCH</v>
          </cell>
          <cell r="H1032" t="str">
            <v>38635</v>
          </cell>
          <cell r="I1032" t="str">
            <v>38635</v>
          </cell>
          <cell r="J1032">
            <v>10</v>
          </cell>
          <cell r="K1032">
            <v>41</v>
          </cell>
          <cell r="L1032">
            <v>2</v>
          </cell>
          <cell r="M1032" t="str">
            <v>TF</v>
          </cell>
          <cell r="N1032">
            <v>38635</v>
          </cell>
          <cell r="O1032" t="str">
            <v>PST2</v>
          </cell>
          <cell r="P1032" t="str">
            <v>Station Transfert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 t="str">
            <v>8h00 à 17h15</v>
          </cell>
          <cell r="V1032" t="str">
            <v>LE FLOCH</v>
          </cell>
          <cell r="AQ1032">
            <v>48</v>
          </cell>
          <cell r="AR1032">
            <v>1</v>
          </cell>
          <cell r="AS1032">
            <v>0</v>
          </cell>
          <cell r="AW1032" t="str">
            <v>LE FLOCH</v>
          </cell>
          <cell r="AX1032" t="str">
            <v>CDI</v>
          </cell>
          <cell r="AY1032"/>
          <cell r="AZ1032"/>
          <cell r="BA1032"/>
          <cell r="BB1032"/>
        </row>
        <row r="1033">
          <cell r="A1033" t="str">
            <v>38635PST3</v>
          </cell>
          <cell r="B1033" t="str">
            <v>38635</v>
          </cell>
          <cell r="C1033" t="str">
            <v>38635</v>
          </cell>
          <cell r="D1033" t="str">
            <v>38635</v>
          </cell>
          <cell r="E1033" t="str">
            <v>38635</v>
          </cell>
          <cell r="F1033" t="str">
            <v>38635</v>
          </cell>
          <cell r="G1033" t="str">
            <v>38635</v>
          </cell>
          <cell r="H1033" t="str">
            <v>38635</v>
          </cell>
          <cell r="I1033" t="str">
            <v>38635</v>
          </cell>
          <cell r="J1033">
            <v>10</v>
          </cell>
          <cell r="K1033">
            <v>41</v>
          </cell>
          <cell r="L1033">
            <v>2</v>
          </cell>
          <cell r="M1033" t="str">
            <v>TF</v>
          </cell>
          <cell r="N1033">
            <v>38635</v>
          </cell>
          <cell r="O1033" t="str">
            <v>PST3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AQ1033">
            <v>49</v>
          </cell>
          <cell r="AR1033">
            <v>0</v>
          </cell>
          <cell r="AS1033">
            <v>0</v>
          </cell>
          <cell r="AW1033"/>
          <cell r="AX1033"/>
          <cell r="AY1033"/>
          <cell r="AZ1033"/>
          <cell r="BA1033"/>
          <cell r="BB1033"/>
        </row>
        <row r="1034">
          <cell r="A1034" t="str">
            <v>38635TRP1</v>
          </cell>
          <cell r="B1034" t="str">
            <v>38635</v>
          </cell>
          <cell r="C1034" t="str">
            <v>38635</v>
          </cell>
          <cell r="D1034" t="str">
            <v>38635RYO</v>
          </cell>
          <cell r="E1034" t="str">
            <v>38635</v>
          </cell>
          <cell r="F1034" t="str">
            <v>38635</v>
          </cell>
          <cell r="G1034" t="str">
            <v>3863568070G</v>
          </cell>
          <cell r="H1034" t="str">
            <v>38635</v>
          </cell>
          <cell r="I1034" t="str">
            <v>38635</v>
          </cell>
          <cell r="J1034">
            <v>10</v>
          </cell>
          <cell r="K1034">
            <v>41</v>
          </cell>
          <cell r="L1034">
            <v>2</v>
          </cell>
          <cell r="M1034" t="str">
            <v>TRP</v>
          </cell>
          <cell r="N1034">
            <v>38635</v>
          </cell>
          <cell r="O1034" t="str">
            <v>TRP1</v>
          </cell>
          <cell r="P1034" t="str">
            <v>Agirec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 t="str">
            <v>5h00</v>
          </cell>
          <cell r="V1034" t="str">
            <v>RYO</v>
          </cell>
          <cell r="AQ1034">
            <v>50</v>
          </cell>
          <cell r="AR1034">
            <v>1</v>
          </cell>
          <cell r="AS1034">
            <v>0</v>
          </cell>
          <cell r="AW1034" t="str">
            <v>68070G</v>
          </cell>
          <cell r="AX1034" t="str">
            <v>CDI</v>
          </cell>
          <cell r="AY1034"/>
          <cell r="AZ1034"/>
          <cell r="BA1034"/>
          <cell r="BB1034"/>
        </row>
        <row r="1035">
          <cell r="A1035" t="str">
            <v>38635TRP2</v>
          </cell>
          <cell r="B1035" t="str">
            <v>38635</v>
          </cell>
          <cell r="C1035" t="str">
            <v>38635</v>
          </cell>
          <cell r="D1035" t="str">
            <v>38635BOUGRO</v>
          </cell>
          <cell r="E1035" t="str">
            <v>38635</v>
          </cell>
          <cell r="F1035" t="str">
            <v>38635</v>
          </cell>
          <cell r="G1035" t="str">
            <v>3863509780G</v>
          </cell>
          <cell r="H1035" t="str">
            <v>38635</v>
          </cell>
          <cell r="I1035" t="str">
            <v>38635</v>
          </cell>
          <cell r="J1035">
            <v>10</v>
          </cell>
          <cell r="K1035">
            <v>41</v>
          </cell>
          <cell r="L1035">
            <v>2</v>
          </cell>
          <cell r="M1035" t="str">
            <v>TRP</v>
          </cell>
          <cell r="N1035">
            <v>38635</v>
          </cell>
          <cell r="O1035" t="str">
            <v>TRP2</v>
          </cell>
          <cell r="P1035" t="str">
            <v>Transfert OM/DI SEDA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 t="str">
            <v>5h30</v>
          </cell>
          <cell r="V1035" t="str">
            <v>BOUGRO</v>
          </cell>
          <cell r="AQ1035">
            <v>51</v>
          </cell>
          <cell r="AR1035">
            <v>1</v>
          </cell>
          <cell r="AS1035">
            <v>0</v>
          </cell>
          <cell r="AW1035" t="str">
            <v>09780G</v>
          </cell>
          <cell r="AX1035" t="str">
            <v>CDI</v>
          </cell>
          <cell r="AY1035"/>
          <cell r="AZ1035"/>
          <cell r="BA1035"/>
          <cell r="BB1035"/>
        </row>
        <row r="1036">
          <cell r="A1036" t="str">
            <v>38635TRP3</v>
          </cell>
          <cell r="B1036" t="str">
            <v>38635</v>
          </cell>
          <cell r="C1036" t="str">
            <v>38635</v>
          </cell>
          <cell r="D1036" t="str">
            <v>38635BERNIER D</v>
          </cell>
          <cell r="E1036" t="str">
            <v>38635</v>
          </cell>
          <cell r="F1036" t="str">
            <v>38635</v>
          </cell>
          <cell r="G1036" t="str">
            <v>38635BERNIERD</v>
          </cell>
          <cell r="H1036" t="str">
            <v>38635</v>
          </cell>
          <cell r="I1036" t="str">
            <v>38635</v>
          </cell>
          <cell r="J1036">
            <v>10</v>
          </cell>
          <cell r="K1036">
            <v>41</v>
          </cell>
          <cell r="L1036">
            <v>2</v>
          </cell>
          <cell r="M1036" t="str">
            <v>TRP</v>
          </cell>
          <cell r="N1036">
            <v>38635</v>
          </cell>
          <cell r="O1036" t="str">
            <v>TRP3</v>
          </cell>
          <cell r="P1036" t="str">
            <v>Transfert OM/DI SEDA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 t="str">
            <v>13h30</v>
          </cell>
          <cell r="V1036" t="str">
            <v>BERNIER D</v>
          </cell>
          <cell r="AQ1036">
            <v>52</v>
          </cell>
          <cell r="AR1036">
            <v>1</v>
          </cell>
          <cell r="AS1036">
            <v>0</v>
          </cell>
          <cell r="AW1036" t="str">
            <v>BERNIERD</v>
          </cell>
          <cell r="AX1036" t="str">
            <v>CDI</v>
          </cell>
          <cell r="AY1036"/>
          <cell r="AZ1036"/>
          <cell r="BA1036"/>
          <cell r="BB1036"/>
        </row>
        <row r="1037">
          <cell r="A1037" t="str">
            <v>38635TRP4</v>
          </cell>
          <cell r="B1037" t="str">
            <v>386351319</v>
          </cell>
          <cell r="C1037" t="str">
            <v>38635</v>
          </cell>
          <cell r="D1037" t="str">
            <v>38635ROBERT</v>
          </cell>
          <cell r="E1037" t="str">
            <v>38635</v>
          </cell>
          <cell r="F1037" t="str">
            <v>38635</v>
          </cell>
          <cell r="G1037" t="str">
            <v>38635ROBERT</v>
          </cell>
          <cell r="H1037" t="str">
            <v>38635</v>
          </cell>
          <cell r="I1037" t="str">
            <v>38635</v>
          </cell>
          <cell r="J1037">
            <v>10</v>
          </cell>
          <cell r="K1037">
            <v>41</v>
          </cell>
          <cell r="L1037">
            <v>2</v>
          </cell>
          <cell r="M1037" t="str">
            <v>TRP</v>
          </cell>
          <cell r="N1037">
            <v>38635</v>
          </cell>
          <cell r="O1037" t="str">
            <v>TRP4</v>
          </cell>
          <cell r="P1037" t="str">
            <v>Broyage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 t="str">
            <v>7h00</v>
          </cell>
          <cell r="V1037" t="str">
            <v>ROBERT</v>
          </cell>
          <cell r="Y1037">
            <v>1319</v>
          </cell>
          <cell r="AQ1037">
            <v>53</v>
          </cell>
          <cell r="AR1037">
            <v>1</v>
          </cell>
          <cell r="AS1037">
            <v>0</v>
          </cell>
          <cell r="AW1037" t="str">
            <v>ROBERT</v>
          </cell>
          <cell r="AX1037" t="str">
            <v>CDI</v>
          </cell>
          <cell r="AY1037"/>
          <cell r="AZ1037"/>
          <cell r="BA1037"/>
          <cell r="BB1037"/>
        </row>
        <row r="1038">
          <cell r="A1038" t="str">
            <v>38635VP1</v>
          </cell>
          <cell r="B1038" t="str">
            <v>386351442</v>
          </cell>
          <cell r="C1038" t="str">
            <v>38635</v>
          </cell>
          <cell r="D1038" t="str">
            <v>38635GUIHENEUF</v>
          </cell>
          <cell r="E1038" t="str">
            <v>38635</v>
          </cell>
          <cell r="F1038" t="str">
            <v>38635</v>
          </cell>
          <cell r="G1038" t="str">
            <v>38635GUIHENEUF</v>
          </cell>
          <cell r="H1038" t="str">
            <v>38635</v>
          </cell>
          <cell r="I1038" t="str">
            <v>38635</v>
          </cell>
          <cell r="J1038">
            <v>10</v>
          </cell>
          <cell r="K1038">
            <v>41</v>
          </cell>
          <cell r="L1038">
            <v>2</v>
          </cell>
          <cell r="M1038" t="str">
            <v>VP</v>
          </cell>
          <cell r="N1038">
            <v>38635</v>
          </cell>
          <cell r="O1038" t="str">
            <v>VP1</v>
          </cell>
          <cell r="P1038" t="str">
            <v>Pays Blanc entier</v>
          </cell>
          <cell r="Q1038" t="str">
            <v>CAP PC</v>
          </cell>
          <cell r="R1038">
            <v>0</v>
          </cell>
          <cell r="S1038">
            <v>0</v>
          </cell>
          <cell r="T1038">
            <v>0</v>
          </cell>
          <cell r="U1038" t="str">
            <v>6h00</v>
          </cell>
          <cell r="V1038" t="str">
            <v>GUIHENEUF</v>
          </cell>
          <cell r="Y1038">
            <v>1442</v>
          </cell>
          <cell r="AQ1038">
            <v>40</v>
          </cell>
          <cell r="AR1038">
            <v>1</v>
          </cell>
          <cell r="AS1038">
            <v>0</v>
          </cell>
          <cell r="AW1038" t="str">
            <v>GUIHENEUF</v>
          </cell>
          <cell r="AX1038" t="str">
            <v>CDI</v>
          </cell>
          <cell r="AY1038"/>
          <cell r="AZ1038"/>
          <cell r="BA1038"/>
          <cell r="BB1038"/>
        </row>
        <row r="1039">
          <cell r="A1039" t="str">
            <v>38635VP2</v>
          </cell>
          <cell r="B1039" t="str">
            <v>38635LOC 1</v>
          </cell>
          <cell r="C1039" t="str">
            <v>38635</v>
          </cell>
          <cell r="D1039" t="str">
            <v>38635VINCENT</v>
          </cell>
          <cell r="E1039" t="str">
            <v>38635</v>
          </cell>
          <cell r="F1039" t="str">
            <v>38635</v>
          </cell>
          <cell r="G1039" t="str">
            <v>38635Vincent</v>
          </cell>
          <cell r="H1039" t="str">
            <v>38635</v>
          </cell>
          <cell r="I1039" t="str">
            <v>38635</v>
          </cell>
          <cell r="J1039">
            <v>10</v>
          </cell>
          <cell r="K1039">
            <v>41</v>
          </cell>
          <cell r="L1039">
            <v>2</v>
          </cell>
          <cell r="M1039" t="str">
            <v>VP</v>
          </cell>
          <cell r="N1039">
            <v>38635</v>
          </cell>
          <cell r="O1039" t="str">
            <v>VP2</v>
          </cell>
          <cell r="P1039" t="str">
            <v>La Baule entier</v>
          </cell>
          <cell r="Q1039" t="str">
            <v>Pornichet PC</v>
          </cell>
          <cell r="R1039" t="str">
            <v>Guérande PC</v>
          </cell>
          <cell r="S1039">
            <v>0</v>
          </cell>
          <cell r="T1039">
            <v>0</v>
          </cell>
          <cell r="U1039" t="str">
            <v>8h30</v>
          </cell>
          <cell r="V1039" t="str">
            <v>VINCENT</v>
          </cell>
          <cell r="Y1039" t="str">
            <v>LOC 1</v>
          </cell>
          <cell r="AQ1039">
            <v>41</v>
          </cell>
          <cell r="AR1039">
            <v>1</v>
          </cell>
          <cell r="AS1039">
            <v>0</v>
          </cell>
          <cell r="AW1039" t="str">
            <v>Vincent</v>
          </cell>
          <cell r="AX1039" t="str">
            <v>CDI</v>
          </cell>
          <cell r="AY1039"/>
          <cell r="AZ1039"/>
          <cell r="BA1039"/>
          <cell r="BB1039"/>
        </row>
        <row r="1040">
          <cell r="A1040" t="str">
            <v>38635VP3</v>
          </cell>
          <cell r="B1040" t="str">
            <v>38635</v>
          </cell>
          <cell r="C1040" t="str">
            <v>38635</v>
          </cell>
          <cell r="D1040" t="str">
            <v>38635ROYER</v>
          </cell>
          <cell r="E1040" t="str">
            <v>38635BRAY</v>
          </cell>
          <cell r="F1040" t="str">
            <v>38635</v>
          </cell>
          <cell r="G1040" t="e">
            <v>#N/A</v>
          </cell>
          <cell r="H1040" t="str">
            <v>38635BRAY</v>
          </cell>
          <cell r="I1040" t="str">
            <v>38635</v>
          </cell>
          <cell r="J1040">
            <v>10</v>
          </cell>
          <cell r="K1040">
            <v>41</v>
          </cell>
          <cell r="L1040">
            <v>2</v>
          </cell>
          <cell r="M1040" t="str">
            <v>VP</v>
          </cell>
          <cell r="N1040">
            <v>38635</v>
          </cell>
          <cell r="O1040" t="str">
            <v>VP3</v>
          </cell>
          <cell r="P1040" t="str">
            <v>La vage Borne APV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 t="str">
            <v>7h30</v>
          </cell>
          <cell r="V1040" t="str">
            <v>ROYER</v>
          </cell>
          <cell r="W1040" t="str">
            <v>BRAY</v>
          </cell>
          <cell r="AQ1040">
            <v>42</v>
          </cell>
          <cell r="AR1040">
            <v>2</v>
          </cell>
          <cell r="AS1040">
            <v>0</v>
          </cell>
          <cell r="AW1040" t="e">
            <v>#N/A</v>
          </cell>
          <cell r="AX1040" t="e">
            <v>#N/A</v>
          </cell>
          <cell r="AY1040" t="str">
            <v>BRAY</v>
          </cell>
          <cell r="AZ1040" t="str">
            <v>CDI</v>
          </cell>
          <cell r="BA1040"/>
          <cell r="BB1040"/>
        </row>
        <row r="1041">
          <cell r="A1041" t="str">
            <v>38635W</v>
          </cell>
          <cell r="B1041" t="str">
            <v>38635</v>
          </cell>
          <cell r="C1041" t="str">
            <v>38635</v>
          </cell>
          <cell r="D1041" t="str">
            <v>38635</v>
          </cell>
          <cell r="E1041" t="str">
            <v>38635</v>
          </cell>
          <cell r="F1041" t="str">
            <v>38635</v>
          </cell>
          <cell r="G1041" t="str">
            <v>38635</v>
          </cell>
          <cell r="H1041" t="str">
            <v>38635</v>
          </cell>
          <cell r="I1041" t="str">
            <v>38635</v>
          </cell>
          <cell r="J1041">
            <v>10</v>
          </cell>
          <cell r="K1041">
            <v>41</v>
          </cell>
          <cell r="L1041">
            <v>2</v>
          </cell>
          <cell r="M1041" t="str">
            <v>W</v>
          </cell>
          <cell r="N1041">
            <v>38635</v>
          </cell>
          <cell r="O1041" t="str">
            <v>W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AQ1041">
            <v>45</v>
          </cell>
          <cell r="AR1041">
            <v>0</v>
          </cell>
          <cell r="AS1041">
            <v>0</v>
          </cell>
          <cell r="AW1041"/>
          <cell r="AX1041"/>
          <cell r="AY1041"/>
          <cell r="AZ1041"/>
          <cell r="BA1041"/>
          <cell r="BB1041"/>
        </row>
        <row r="1042">
          <cell r="A1042" t="str">
            <v>38636ALS1</v>
          </cell>
          <cell r="B1042" t="str">
            <v>386363030</v>
          </cell>
          <cell r="C1042" t="str">
            <v>38636</v>
          </cell>
          <cell r="D1042" t="str">
            <v>38636LE GOUIC</v>
          </cell>
          <cell r="E1042" t="str">
            <v>38636</v>
          </cell>
          <cell r="F1042" t="str">
            <v>38636</v>
          </cell>
          <cell r="G1042" t="str">
            <v>38636LE GOUIC</v>
          </cell>
          <cell r="H1042" t="str">
            <v>38636</v>
          </cell>
          <cell r="I1042" t="str">
            <v>38636</v>
          </cell>
          <cell r="J1042">
            <v>10</v>
          </cell>
          <cell r="K1042">
            <v>41</v>
          </cell>
          <cell r="L1042">
            <v>3</v>
          </cell>
          <cell r="M1042" t="str">
            <v>APV</v>
          </cell>
          <cell r="N1042">
            <v>38636</v>
          </cell>
          <cell r="O1042" t="str">
            <v>ALS1</v>
          </cell>
          <cell r="P1042" t="str">
            <v>SICAPG VE SNN</v>
          </cell>
          <cell r="Q1042" t="str">
            <v>SICAPG EL SNN</v>
          </cell>
          <cell r="R1042">
            <v>0</v>
          </cell>
          <cell r="S1042">
            <v>0</v>
          </cell>
          <cell r="T1042">
            <v>0</v>
          </cell>
          <cell r="U1042" t="str">
            <v>6h00</v>
          </cell>
          <cell r="V1042" t="str">
            <v>LE GOUIC</v>
          </cell>
          <cell r="Y1042">
            <v>3030</v>
          </cell>
          <cell r="AQ1042">
            <v>35</v>
          </cell>
          <cell r="AR1042">
            <v>1</v>
          </cell>
          <cell r="AS1042">
            <v>0</v>
          </cell>
          <cell r="AW1042" t="str">
            <v>LE GOUIC</v>
          </cell>
          <cell r="AX1042" t="str">
            <v>CDI</v>
          </cell>
          <cell r="AY1042"/>
          <cell r="AZ1042"/>
          <cell r="BA1042"/>
          <cell r="BB1042"/>
        </row>
        <row r="1043">
          <cell r="A1043" t="str">
            <v>38636ALS2</v>
          </cell>
          <cell r="B1043" t="str">
            <v>386363063</v>
          </cell>
          <cell r="C1043" t="str">
            <v>38636</v>
          </cell>
          <cell r="D1043" t="str">
            <v>38636CONRAD</v>
          </cell>
          <cell r="E1043" t="str">
            <v>38636</v>
          </cell>
          <cell r="F1043" t="str">
            <v>38636</v>
          </cell>
          <cell r="G1043" t="str">
            <v>38636CONRAD</v>
          </cell>
          <cell r="H1043" t="str">
            <v>38636</v>
          </cell>
          <cell r="I1043" t="str">
            <v>38636</v>
          </cell>
          <cell r="J1043">
            <v>10</v>
          </cell>
          <cell r="K1043">
            <v>41</v>
          </cell>
          <cell r="L1043">
            <v>3</v>
          </cell>
          <cell r="M1043" t="str">
            <v>APV</v>
          </cell>
          <cell r="N1043">
            <v>38636</v>
          </cell>
          <cell r="O1043" t="str">
            <v>ALS2</v>
          </cell>
          <cell r="P1043" t="str">
            <v>PORNIC OM SNN</v>
          </cell>
          <cell r="Q1043" t="str">
            <v>PORNIC VE SNN</v>
          </cell>
          <cell r="R1043" t="str">
            <v>PORNIC JM SNN</v>
          </cell>
          <cell r="S1043">
            <v>0</v>
          </cell>
          <cell r="T1043">
            <v>0</v>
          </cell>
          <cell r="U1043" t="str">
            <v>6h00</v>
          </cell>
          <cell r="V1043" t="str">
            <v>CONRAD</v>
          </cell>
          <cell r="Y1043">
            <v>3063</v>
          </cell>
          <cell r="AQ1043">
            <v>36</v>
          </cell>
          <cell r="AR1043">
            <v>1</v>
          </cell>
          <cell r="AS1043">
            <v>0</v>
          </cell>
          <cell r="AW1043" t="str">
            <v>CONRAD</v>
          </cell>
          <cell r="AX1043" t="str">
            <v>CDI</v>
          </cell>
          <cell r="AY1043"/>
          <cell r="AZ1043"/>
          <cell r="BA1043"/>
          <cell r="BB1043"/>
        </row>
        <row r="1044">
          <cell r="A1044" t="str">
            <v>38636ALS3</v>
          </cell>
          <cell r="B1044" t="str">
            <v>386363197</v>
          </cell>
          <cell r="C1044" t="str">
            <v>38636</v>
          </cell>
          <cell r="D1044" t="str">
            <v>38636JUSTEAU</v>
          </cell>
          <cell r="E1044" t="str">
            <v>38636</v>
          </cell>
          <cell r="F1044" t="str">
            <v>38636</v>
          </cell>
          <cell r="G1044" t="str">
            <v>38636JUSTEAU</v>
          </cell>
          <cell r="H1044" t="str">
            <v>38636</v>
          </cell>
          <cell r="I1044" t="str">
            <v>38636</v>
          </cell>
          <cell r="J1044">
            <v>10</v>
          </cell>
          <cell r="K1044">
            <v>41</v>
          </cell>
          <cell r="L1044">
            <v>3</v>
          </cell>
          <cell r="M1044" t="str">
            <v>APV</v>
          </cell>
          <cell r="N1044">
            <v>38636</v>
          </cell>
          <cell r="O1044" t="str">
            <v>ALS3</v>
          </cell>
          <cell r="P1044" t="str">
            <v>CARENE VE KING</v>
          </cell>
          <cell r="Q1044" t="str">
            <v>AUCHAN VE KING</v>
          </cell>
          <cell r="R1044" t="str">
            <v>CARENE VE SNN</v>
          </cell>
          <cell r="S1044">
            <v>0</v>
          </cell>
          <cell r="T1044">
            <v>0</v>
          </cell>
          <cell r="U1044" t="str">
            <v>7h30</v>
          </cell>
          <cell r="V1044" t="str">
            <v>JUSTEAU</v>
          </cell>
          <cell r="Y1044">
            <v>3197</v>
          </cell>
          <cell r="AQ1044">
            <v>37</v>
          </cell>
          <cell r="AR1044">
            <v>1</v>
          </cell>
          <cell r="AS1044">
            <v>0</v>
          </cell>
          <cell r="AW1044" t="str">
            <v>JUSTEAU</v>
          </cell>
          <cell r="AX1044" t="str">
            <v>CDI</v>
          </cell>
          <cell r="AY1044"/>
          <cell r="AZ1044"/>
          <cell r="BA1044"/>
          <cell r="BB1044"/>
        </row>
        <row r="1045">
          <cell r="A1045" t="str">
            <v>38636Conteneurisation</v>
          </cell>
          <cell r="B1045" t="str">
            <v>38636LOC 1</v>
          </cell>
          <cell r="C1045" t="str">
            <v>38636</v>
          </cell>
          <cell r="D1045" t="str">
            <v>38636VINCENT</v>
          </cell>
          <cell r="E1045" t="str">
            <v>38636</v>
          </cell>
          <cell r="F1045" t="str">
            <v>38636</v>
          </cell>
          <cell r="G1045" t="str">
            <v>38636Vincent</v>
          </cell>
          <cell r="H1045" t="str">
            <v>38636</v>
          </cell>
          <cell r="I1045" t="str">
            <v>38636</v>
          </cell>
          <cell r="J1045">
            <v>10</v>
          </cell>
          <cell r="K1045">
            <v>41</v>
          </cell>
          <cell r="L1045">
            <v>3</v>
          </cell>
          <cell r="M1045" t="str">
            <v>CONTENEURISATION</v>
          </cell>
          <cell r="N1045">
            <v>38636</v>
          </cell>
          <cell r="O1045" t="str">
            <v>Conteneurisation</v>
          </cell>
          <cell r="P1045" t="str">
            <v>CAP Atlantique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 t="str">
            <v>8h30</v>
          </cell>
          <cell r="V1045" t="str">
            <v>VINCENT</v>
          </cell>
          <cell r="Y1045" t="str">
            <v>LOC 1</v>
          </cell>
          <cell r="AQ1045">
            <v>46</v>
          </cell>
          <cell r="AR1045">
            <v>1</v>
          </cell>
          <cell r="AS1045">
            <v>0</v>
          </cell>
          <cell r="AW1045" t="str">
            <v>Vincent</v>
          </cell>
          <cell r="AX1045" t="str">
            <v>CDI</v>
          </cell>
          <cell r="AY1045"/>
          <cell r="AZ1045"/>
          <cell r="BA1045"/>
          <cell r="BB1045"/>
        </row>
        <row r="1046">
          <cell r="A1046" t="str">
            <v>38636EMB</v>
          </cell>
          <cell r="B1046" t="str">
            <v>38636</v>
          </cell>
          <cell r="C1046" t="str">
            <v>38636</v>
          </cell>
          <cell r="D1046" t="str">
            <v>38636CRENN</v>
          </cell>
          <cell r="E1046" t="str">
            <v>38636</v>
          </cell>
          <cell r="F1046" t="str">
            <v>38636</v>
          </cell>
          <cell r="G1046" t="str">
            <v>38636CRENN</v>
          </cell>
          <cell r="H1046" t="str">
            <v>38636</v>
          </cell>
          <cell r="I1046" t="str">
            <v>38636</v>
          </cell>
          <cell r="J1046">
            <v>10</v>
          </cell>
          <cell r="K1046">
            <v>41</v>
          </cell>
          <cell r="L1046">
            <v>3</v>
          </cell>
          <cell r="M1046" t="str">
            <v>EMB</v>
          </cell>
          <cell r="N1046">
            <v>38636</v>
          </cell>
          <cell r="O1046" t="str">
            <v>EMB</v>
          </cell>
          <cell r="P1046" t="str">
            <v>Embauche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 t="str">
            <v>4h00</v>
          </cell>
          <cell r="V1046" t="str">
            <v>CRENN</v>
          </cell>
          <cell r="AQ1046">
            <v>1</v>
          </cell>
          <cell r="AR1046">
            <v>1</v>
          </cell>
          <cell r="AS1046">
            <v>0</v>
          </cell>
          <cell r="AW1046" t="str">
            <v>CRENN</v>
          </cell>
          <cell r="AX1046" t="str">
            <v>CDI</v>
          </cell>
          <cell r="AY1046"/>
          <cell r="AZ1046"/>
          <cell r="BA1046"/>
          <cell r="BB1046"/>
        </row>
        <row r="1047">
          <cell r="A1047" t="str">
            <v>38636GLS1</v>
          </cell>
          <cell r="B1047" t="str">
            <v>38636</v>
          </cell>
          <cell r="C1047" t="str">
            <v>38636</v>
          </cell>
          <cell r="D1047" t="str">
            <v>38636</v>
          </cell>
          <cell r="E1047" t="str">
            <v>38636</v>
          </cell>
          <cell r="F1047" t="str">
            <v>38636</v>
          </cell>
          <cell r="G1047" t="str">
            <v>38636</v>
          </cell>
          <cell r="H1047" t="str">
            <v>38636</v>
          </cell>
          <cell r="I1047" t="str">
            <v>38636</v>
          </cell>
          <cell r="J1047">
            <v>10</v>
          </cell>
          <cell r="K1047">
            <v>41</v>
          </cell>
          <cell r="L1047">
            <v>3</v>
          </cell>
          <cell r="M1047" t="str">
            <v>PAP</v>
          </cell>
          <cell r="N1047">
            <v>38636</v>
          </cell>
          <cell r="O1047" t="str">
            <v>GLS1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AA1047"/>
          <cell r="AB1047"/>
          <cell r="AC1047"/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/>
          <cell r="AK1047"/>
          <cell r="AL1047"/>
          <cell r="AM1047"/>
          <cell r="AN1047"/>
          <cell r="AO1047"/>
          <cell r="AP1047"/>
          <cell r="AQ1047">
            <v>2</v>
          </cell>
          <cell r="AR1047">
            <v>0</v>
          </cell>
          <cell r="AS1047">
            <v>0</v>
          </cell>
          <cell r="AW1047"/>
          <cell r="AX1047"/>
          <cell r="AY1047"/>
          <cell r="AZ1047"/>
          <cell r="BA1047"/>
          <cell r="BB1047"/>
        </row>
        <row r="1048">
          <cell r="A1048" t="str">
            <v>38636GLS1</v>
          </cell>
          <cell r="B1048" t="str">
            <v>38636442</v>
          </cell>
          <cell r="C1048" t="str">
            <v>38636</v>
          </cell>
          <cell r="D1048" t="str">
            <v>38636FERRE</v>
          </cell>
          <cell r="E1048" t="str">
            <v>38636COURDIER</v>
          </cell>
          <cell r="F1048" t="str">
            <v>38636</v>
          </cell>
          <cell r="G1048" t="str">
            <v>38636298831</v>
          </cell>
          <cell r="H1048" t="str">
            <v>3863620580G</v>
          </cell>
          <cell r="I1048" t="str">
            <v>38636</v>
          </cell>
          <cell r="J1048">
            <v>10</v>
          </cell>
          <cell r="K1048">
            <v>41</v>
          </cell>
          <cell r="L1048">
            <v>3</v>
          </cell>
          <cell r="M1048" t="str">
            <v>PAP</v>
          </cell>
          <cell r="N1048">
            <v>38636</v>
          </cell>
          <cell r="O1048" t="str">
            <v>GLS1</v>
          </cell>
          <cell r="P1048" t="str">
            <v>Batz/Mer Nord OM+EL</v>
          </cell>
          <cell r="Q1048" t="str">
            <v>La Turballe Campagne OM+EL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 t="str">
            <v>FERRE</v>
          </cell>
          <cell r="W1048" t="str">
            <v>COURDIER</v>
          </cell>
          <cell r="Y1048">
            <v>442</v>
          </cell>
          <cell r="AA1048" t="e">
            <v>#N/A</v>
          </cell>
          <cell r="AB1048" t="e">
            <v>#N/A</v>
          </cell>
          <cell r="AC1048"/>
          <cell r="AD1048">
            <v>6</v>
          </cell>
          <cell r="AE1048">
            <v>2</v>
          </cell>
          <cell r="AF1048">
            <v>0</v>
          </cell>
          <cell r="AG1048">
            <v>0</v>
          </cell>
          <cell r="AH1048">
            <v>0</v>
          </cell>
          <cell r="AI1048">
            <v>8</v>
          </cell>
          <cell r="AJ1048" t="e">
            <v>#N/A</v>
          </cell>
          <cell r="AK1048" t="e">
            <v>#N/A</v>
          </cell>
          <cell r="AL1048" t="e">
            <v>#N/A</v>
          </cell>
          <cell r="AM1048" t="e">
            <v>#N/A</v>
          </cell>
          <cell r="AN1048" t="e">
            <v>#N/A</v>
          </cell>
          <cell r="AO1048" t="str">
            <v>Batz sur Mer</v>
          </cell>
          <cell r="AP1048" t="str">
            <v>SICAPG</v>
          </cell>
          <cell r="AQ1048">
            <v>2</v>
          </cell>
          <cell r="AR1048">
            <v>2</v>
          </cell>
          <cell r="AS1048">
            <v>16</v>
          </cell>
          <cell r="AW1048">
            <v>298831</v>
          </cell>
          <cell r="AX1048" t="str">
            <v>CDI</v>
          </cell>
          <cell r="AY1048" t="str">
            <v>20580G</v>
          </cell>
          <cell r="AZ1048" t="str">
            <v>CDI</v>
          </cell>
          <cell r="BA1048"/>
          <cell r="BB1048"/>
        </row>
        <row r="1049">
          <cell r="A1049" t="str">
            <v>38636GLS2</v>
          </cell>
          <cell r="B1049" t="str">
            <v>38636</v>
          </cell>
          <cell r="C1049" t="str">
            <v>38636</v>
          </cell>
          <cell r="D1049" t="str">
            <v>38636</v>
          </cell>
          <cell r="E1049" t="str">
            <v>38636</v>
          </cell>
          <cell r="F1049" t="str">
            <v>38636</v>
          </cell>
          <cell r="G1049" t="str">
            <v>38636</v>
          </cell>
          <cell r="H1049" t="str">
            <v>38636</v>
          </cell>
          <cell r="I1049" t="str">
            <v>38636</v>
          </cell>
          <cell r="J1049">
            <v>10</v>
          </cell>
          <cell r="K1049">
            <v>41</v>
          </cell>
          <cell r="L1049">
            <v>3</v>
          </cell>
          <cell r="M1049" t="str">
            <v>PAP</v>
          </cell>
          <cell r="N1049">
            <v>38636</v>
          </cell>
          <cell r="O1049" t="str">
            <v>GLS2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AA1049"/>
          <cell r="AB1049"/>
          <cell r="AC1049"/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/>
          <cell r="AK1049"/>
          <cell r="AL1049"/>
          <cell r="AM1049"/>
          <cell r="AN1049"/>
          <cell r="AO1049"/>
          <cell r="AP1049"/>
          <cell r="AQ1049">
            <v>3</v>
          </cell>
          <cell r="AR1049">
            <v>0</v>
          </cell>
          <cell r="AS1049">
            <v>0</v>
          </cell>
          <cell r="AW1049"/>
          <cell r="AX1049"/>
          <cell r="AY1049"/>
          <cell r="AZ1049"/>
          <cell r="BA1049"/>
          <cell r="BB1049"/>
        </row>
        <row r="1050">
          <cell r="A1050" t="str">
            <v>38636GLS2</v>
          </cell>
          <cell r="B1050" t="str">
            <v>38636466</v>
          </cell>
          <cell r="C1050" t="str">
            <v>38636</v>
          </cell>
          <cell r="D1050" t="str">
            <v>38636PIVAUT</v>
          </cell>
          <cell r="E1050" t="str">
            <v>38636COQUARD</v>
          </cell>
          <cell r="F1050" t="str">
            <v>38636</v>
          </cell>
          <cell r="G1050" t="str">
            <v>3863661690G</v>
          </cell>
          <cell r="H1050" t="str">
            <v>3863619961G</v>
          </cell>
          <cell r="I1050" t="str">
            <v>38636</v>
          </cell>
          <cell r="J1050">
            <v>10</v>
          </cell>
          <cell r="K1050">
            <v>41</v>
          </cell>
          <cell r="L1050">
            <v>3</v>
          </cell>
          <cell r="M1050" t="str">
            <v>PAP</v>
          </cell>
          <cell r="N1050">
            <v>38636</v>
          </cell>
          <cell r="O1050" t="str">
            <v>GLS2</v>
          </cell>
          <cell r="P1050" t="str">
            <v>Le Croisic S1 OM+EL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 t="str">
            <v>PIVAUT</v>
          </cell>
          <cell r="W1050" t="str">
            <v>COQUARD</v>
          </cell>
          <cell r="Y1050">
            <v>466</v>
          </cell>
          <cell r="AA1050" t="e">
            <v>#N/A</v>
          </cell>
          <cell r="AB1050" t="e">
            <v>#N/A</v>
          </cell>
          <cell r="AC1050"/>
          <cell r="AD1050">
            <v>6.5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6.5</v>
          </cell>
          <cell r="AJ1050" t="e">
            <v>#N/A</v>
          </cell>
          <cell r="AK1050" t="e">
            <v>#N/A</v>
          </cell>
          <cell r="AL1050" t="e">
            <v>#N/A</v>
          </cell>
          <cell r="AM1050" t="e">
            <v>#N/A</v>
          </cell>
          <cell r="AN1050" t="e">
            <v>#N/A</v>
          </cell>
          <cell r="AO1050" t="str">
            <v>Le Croisic</v>
          </cell>
          <cell r="AP1050" t="str">
            <v>SICAPG</v>
          </cell>
          <cell r="AQ1050">
            <v>3</v>
          </cell>
          <cell r="AR1050">
            <v>2</v>
          </cell>
          <cell r="AS1050">
            <v>13</v>
          </cell>
          <cell r="AW1050" t="str">
            <v>61690G</v>
          </cell>
          <cell r="AX1050" t="str">
            <v>CDI</v>
          </cell>
          <cell r="AY1050" t="str">
            <v>19961G</v>
          </cell>
          <cell r="AZ1050" t="str">
            <v>CDI</v>
          </cell>
          <cell r="BA1050"/>
          <cell r="BB1050"/>
        </row>
        <row r="1051">
          <cell r="A1051" t="str">
            <v>38636GLS6</v>
          </cell>
          <cell r="B1051" t="str">
            <v>38636500</v>
          </cell>
          <cell r="C1051" t="str">
            <v>38636447</v>
          </cell>
          <cell r="D1051" t="str">
            <v>38636PELLETIER</v>
          </cell>
          <cell r="E1051" t="str">
            <v>38636CHERON</v>
          </cell>
          <cell r="F1051" t="str">
            <v>38636</v>
          </cell>
          <cell r="G1051" t="str">
            <v>38636597620</v>
          </cell>
          <cell r="H1051" t="str">
            <v>38636CHERON</v>
          </cell>
          <cell r="I1051" t="str">
            <v>38636</v>
          </cell>
          <cell r="J1051">
            <v>10</v>
          </cell>
          <cell r="K1051">
            <v>41</v>
          </cell>
          <cell r="L1051">
            <v>3</v>
          </cell>
          <cell r="M1051" t="str">
            <v>PAP</v>
          </cell>
          <cell r="N1051">
            <v>38636</v>
          </cell>
          <cell r="O1051" t="str">
            <v>GLS6</v>
          </cell>
          <cell r="P1051" t="str">
            <v>St André S1 OM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 t="str">
            <v>PELLETIER</v>
          </cell>
          <cell r="W1051" t="str">
            <v>CHERON</v>
          </cell>
          <cell r="Y1051">
            <v>500</v>
          </cell>
          <cell r="Z1051">
            <v>447</v>
          </cell>
          <cell r="AA1051" t="e">
            <v>#N/A</v>
          </cell>
          <cell r="AB1051" t="e">
            <v>#N/A</v>
          </cell>
          <cell r="AC1051"/>
          <cell r="AD1051">
            <v>8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8</v>
          </cell>
          <cell r="AJ1051" t="e">
            <v>#N/A</v>
          </cell>
          <cell r="AK1051" t="e">
            <v>#N/A</v>
          </cell>
          <cell r="AL1051" t="e">
            <v>#N/A</v>
          </cell>
          <cell r="AM1051" t="e">
            <v>#N/A</v>
          </cell>
          <cell r="AN1051" t="e">
            <v>#N/A</v>
          </cell>
          <cell r="AO1051" t="str">
            <v>St André</v>
          </cell>
          <cell r="AP1051" t="str">
            <v>CARENE</v>
          </cell>
          <cell r="AQ1051">
            <v>7</v>
          </cell>
          <cell r="AR1051">
            <v>2</v>
          </cell>
          <cell r="AS1051">
            <v>16</v>
          </cell>
          <cell r="AW1051">
            <v>597620</v>
          </cell>
          <cell r="AX1051" t="str">
            <v>CDI</v>
          </cell>
          <cell r="AY1051" t="str">
            <v>CHERON</v>
          </cell>
          <cell r="AZ1051" t="str">
            <v>CDI</v>
          </cell>
          <cell r="BA1051"/>
          <cell r="BB1051"/>
        </row>
        <row r="1052">
          <cell r="A1052" t="str">
            <v>38636GLS10</v>
          </cell>
          <cell r="B1052" t="str">
            <v>38636438</v>
          </cell>
          <cell r="C1052" t="str">
            <v>38636</v>
          </cell>
          <cell r="D1052" t="str">
            <v>38636LOGODIN</v>
          </cell>
          <cell r="E1052" t="str">
            <v>38636RIO</v>
          </cell>
          <cell r="F1052" t="str">
            <v>38636</v>
          </cell>
          <cell r="G1052" t="str">
            <v>3863648500G</v>
          </cell>
          <cell r="H1052" t="str">
            <v>3863666258G</v>
          </cell>
          <cell r="I1052" t="str">
            <v>38636</v>
          </cell>
          <cell r="J1052">
            <v>10</v>
          </cell>
          <cell r="K1052">
            <v>41</v>
          </cell>
          <cell r="L1052">
            <v>3</v>
          </cell>
          <cell r="M1052" t="str">
            <v>PAP</v>
          </cell>
          <cell r="N1052">
            <v>38636</v>
          </cell>
          <cell r="O1052" t="str">
            <v>GLS10</v>
          </cell>
          <cell r="P1052" t="str">
            <v>St Molf TS/1 OM+EL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 t="str">
            <v>LOGODIN</v>
          </cell>
          <cell r="W1052" t="str">
            <v>RIO</v>
          </cell>
          <cell r="Y1052">
            <v>438</v>
          </cell>
          <cell r="AA1052" t="e">
            <v>#N/A</v>
          </cell>
          <cell r="AB1052" t="e">
            <v>#N/A</v>
          </cell>
          <cell r="AC1052"/>
          <cell r="AD1052">
            <v>8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8</v>
          </cell>
          <cell r="AJ1052" t="e">
            <v>#N/A</v>
          </cell>
          <cell r="AK1052" t="e">
            <v>#N/A</v>
          </cell>
          <cell r="AL1052" t="e">
            <v>#N/A</v>
          </cell>
          <cell r="AM1052" t="e">
            <v>#N/A</v>
          </cell>
          <cell r="AN1052" t="e">
            <v>#N/A</v>
          </cell>
          <cell r="AO1052" t="str">
            <v>St Molf</v>
          </cell>
          <cell r="AP1052" t="str">
            <v>CCPB</v>
          </cell>
          <cell r="AQ1052">
            <v>11</v>
          </cell>
          <cell r="AR1052">
            <v>2</v>
          </cell>
          <cell r="AS1052">
            <v>16</v>
          </cell>
          <cell r="AW1052" t="str">
            <v>48500G</v>
          </cell>
          <cell r="AX1052" t="str">
            <v>CDI</v>
          </cell>
          <cell r="AY1052" t="str">
            <v>66258G</v>
          </cell>
          <cell r="AZ1052" t="str">
            <v>CDI</v>
          </cell>
          <cell r="BA1052"/>
          <cell r="BB1052"/>
        </row>
        <row r="1053">
          <cell r="A1053" t="str">
            <v>38636GLS12</v>
          </cell>
          <cell r="B1053" t="str">
            <v>38636386</v>
          </cell>
          <cell r="C1053" t="str">
            <v>38636</v>
          </cell>
          <cell r="D1053" t="str">
            <v>38636AMISSE</v>
          </cell>
          <cell r="E1053" t="str">
            <v>38636LEONE</v>
          </cell>
          <cell r="F1053" t="str">
            <v>38636</v>
          </cell>
          <cell r="G1053" t="str">
            <v>3863601700G</v>
          </cell>
          <cell r="H1053" t="str">
            <v>38636458470</v>
          </cell>
          <cell r="I1053" t="str">
            <v>38636</v>
          </cell>
          <cell r="J1053">
            <v>10</v>
          </cell>
          <cell r="K1053">
            <v>41</v>
          </cell>
          <cell r="L1053">
            <v>3</v>
          </cell>
          <cell r="M1053" t="str">
            <v>PAP</v>
          </cell>
          <cell r="N1053">
            <v>38636</v>
          </cell>
          <cell r="O1053" t="str">
            <v>GLS12</v>
          </cell>
          <cell r="P1053" t="str">
            <v>Guérande Bourg OM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 t="str">
            <v>AMISSE</v>
          </cell>
          <cell r="W1053" t="str">
            <v>LEONE</v>
          </cell>
          <cell r="Y1053">
            <v>386</v>
          </cell>
          <cell r="AA1053" t="e">
            <v>#N/A</v>
          </cell>
          <cell r="AB1053" t="e">
            <v>#N/A</v>
          </cell>
          <cell r="AC1053"/>
          <cell r="AD1053">
            <v>7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7</v>
          </cell>
          <cell r="AJ1053" t="e">
            <v>#N/A</v>
          </cell>
          <cell r="AK1053" t="e">
            <v>#N/A</v>
          </cell>
          <cell r="AL1053" t="e">
            <v>#N/A</v>
          </cell>
          <cell r="AM1053" t="e">
            <v>#N/A</v>
          </cell>
          <cell r="AN1053" t="e">
            <v>#N/A</v>
          </cell>
          <cell r="AO1053" t="str">
            <v>Guérande</v>
          </cell>
          <cell r="AP1053" t="str">
            <v>SICAPG</v>
          </cell>
          <cell r="AQ1053">
            <v>13</v>
          </cell>
          <cell r="AR1053">
            <v>2</v>
          </cell>
          <cell r="AS1053">
            <v>14</v>
          </cell>
          <cell r="AW1053" t="str">
            <v>01700G</v>
          </cell>
          <cell r="AX1053" t="str">
            <v>CDI</v>
          </cell>
          <cell r="AY1053">
            <v>458470</v>
          </cell>
          <cell r="AZ1053" t="str">
            <v>CDI</v>
          </cell>
          <cell r="BA1053"/>
          <cell r="BB1053"/>
        </row>
        <row r="1054">
          <cell r="A1054" t="str">
            <v>38636GLS13</v>
          </cell>
          <cell r="B1054" t="str">
            <v>38636521</v>
          </cell>
          <cell r="C1054" t="str">
            <v>38636</v>
          </cell>
          <cell r="D1054" t="str">
            <v>38636DERIANO</v>
          </cell>
          <cell r="E1054" t="str">
            <v>38636GRAVE</v>
          </cell>
          <cell r="F1054" t="str">
            <v>38636</v>
          </cell>
          <cell r="G1054" t="str">
            <v>38636238000</v>
          </cell>
          <cell r="H1054" t="str">
            <v>38636GRAVE</v>
          </cell>
          <cell r="I1054" t="str">
            <v>38636</v>
          </cell>
          <cell r="J1054">
            <v>10</v>
          </cell>
          <cell r="K1054">
            <v>41</v>
          </cell>
          <cell r="L1054">
            <v>3</v>
          </cell>
          <cell r="M1054" t="str">
            <v>PAP</v>
          </cell>
          <cell r="N1054">
            <v>38636</v>
          </cell>
          <cell r="O1054" t="str">
            <v>GLS13</v>
          </cell>
          <cell r="P1054" t="str">
            <v>Campbon/ Quilly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 t="str">
            <v>DERIANO</v>
          </cell>
          <cell r="W1054" t="str">
            <v>GRAVE</v>
          </cell>
          <cell r="Y1054">
            <v>521</v>
          </cell>
          <cell r="AA1054" t="e">
            <v>#N/A</v>
          </cell>
          <cell r="AB1054" t="e">
            <v>#N/A</v>
          </cell>
          <cell r="AC1054"/>
          <cell r="AD1054">
            <v>9.5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9.5</v>
          </cell>
          <cell r="AJ1054" t="e">
            <v>#N/A</v>
          </cell>
          <cell r="AK1054" t="e">
            <v>#N/A</v>
          </cell>
          <cell r="AL1054" t="e">
            <v>#N/A</v>
          </cell>
          <cell r="AM1054" t="e">
            <v>#N/A</v>
          </cell>
          <cell r="AN1054" t="e">
            <v>#N/A</v>
          </cell>
          <cell r="AO1054" t="str">
            <v>CC Loire &amp; Sillon</v>
          </cell>
          <cell r="AP1054" t="str">
            <v>CC Loire &amp; Sillon</v>
          </cell>
          <cell r="AQ1054">
            <v>14</v>
          </cell>
          <cell r="AR1054">
            <v>2</v>
          </cell>
          <cell r="AS1054">
            <v>19</v>
          </cell>
          <cell r="AW1054">
            <v>238000</v>
          </cell>
          <cell r="AX1054" t="str">
            <v>CDI</v>
          </cell>
          <cell r="AY1054" t="str">
            <v>GRAVE</v>
          </cell>
          <cell r="AZ1054" t="str">
            <v>CDI</v>
          </cell>
          <cell r="BA1054"/>
          <cell r="BB1054"/>
        </row>
        <row r="1055">
          <cell r="A1055" t="str">
            <v>38636GLS14</v>
          </cell>
          <cell r="B1055" t="str">
            <v>38636481</v>
          </cell>
          <cell r="C1055" t="str">
            <v>38636</v>
          </cell>
          <cell r="D1055" t="str">
            <v>38636PECHENARD</v>
          </cell>
          <cell r="E1055" t="str">
            <v>38636TREHUDIC</v>
          </cell>
          <cell r="F1055" t="str">
            <v>38636HAMON</v>
          </cell>
          <cell r="G1055" t="str">
            <v>38636595500</v>
          </cell>
          <cell r="H1055" t="str">
            <v>38636777701</v>
          </cell>
          <cell r="I1055" t="str">
            <v>38636HAMON</v>
          </cell>
          <cell r="J1055">
            <v>10</v>
          </cell>
          <cell r="K1055">
            <v>41</v>
          </cell>
          <cell r="L1055">
            <v>3</v>
          </cell>
          <cell r="M1055" t="str">
            <v>PAP</v>
          </cell>
          <cell r="N1055">
            <v>38636</v>
          </cell>
          <cell r="O1055" t="str">
            <v>GLS14</v>
          </cell>
          <cell r="P1055" t="str">
            <v>Campbon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 t="str">
            <v>PECHENARD</v>
          </cell>
          <cell r="W1055" t="str">
            <v>TREHUDIC</v>
          </cell>
          <cell r="X1055" t="str">
            <v>HAMON</v>
          </cell>
          <cell r="Y1055">
            <v>481</v>
          </cell>
          <cell r="AA1055" t="e">
            <v>#N/A</v>
          </cell>
          <cell r="AB1055" t="e">
            <v>#N/A</v>
          </cell>
          <cell r="AC1055" t="e">
            <v>#N/A</v>
          </cell>
          <cell r="AD1055">
            <v>9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9</v>
          </cell>
          <cell r="AJ1055" t="e">
            <v>#N/A</v>
          </cell>
          <cell r="AK1055" t="e">
            <v>#N/A</v>
          </cell>
          <cell r="AL1055" t="e">
            <v>#N/A</v>
          </cell>
          <cell r="AM1055" t="e">
            <v>#N/A</v>
          </cell>
          <cell r="AN1055" t="e">
            <v>#N/A</v>
          </cell>
          <cell r="AO1055" t="str">
            <v>CC Loire &amp; Sillon</v>
          </cell>
          <cell r="AP1055" t="str">
            <v>CC Loire &amp; Sillon</v>
          </cell>
          <cell r="AQ1055">
            <v>15</v>
          </cell>
          <cell r="AR1055">
            <v>3</v>
          </cell>
          <cell r="AS1055">
            <v>27</v>
          </cell>
          <cell r="AW1055">
            <v>595500</v>
          </cell>
          <cell r="AX1055" t="str">
            <v>CDI</v>
          </cell>
          <cell r="AY1055">
            <v>777701</v>
          </cell>
          <cell r="AZ1055" t="str">
            <v>CDI</v>
          </cell>
          <cell r="BA1055" t="str">
            <v>HAMON</v>
          </cell>
          <cell r="BB1055" t="str">
            <v>CDI</v>
          </cell>
        </row>
        <row r="1056">
          <cell r="A1056" t="str">
            <v>38636GLS16</v>
          </cell>
          <cell r="B1056" t="str">
            <v>38636490</v>
          </cell>
          <cell r="C1056" t="str">
            <v>38636</v>
          </cell>
          <cell r="D1056" t="str">
            <v>38636LAQUITTANT</v>
          </cell>
          <cell r="E1056" t="str">
            <v>38636MARICHAL S</v>
          </cell>
          <cell r="F1056" t="str">
            <v>38636</v>
          </cell>
          <cell r="G1056" t="str">
            <v>38636446000</v>
          </cell>
          <cell r="H1056" t="str">
            <v>38636MARICHAL</v>
          </cell>
          <cell r="I1056" t="str">
            <v>38636</v>
          </cell>
          <cell r="J1056">
            <v>10</v>
          </cell>
          <cell r="K1056">
            <v>41</v>
          </cell>
          <cell r="L1056">
            <v>3</v>
          </cell>
          <cell r="M1056" t="str">
            <v>PAP</v>
          </cell>
          <cell r="N1056">
            <v>38636</v>
          </cell>
          <cell r="O1056" t="str">
            <v>GLS16</v>
          </cell>
          <cell r="P1056" t="str">
            <v>Pornichet S3 OM</v>
          </cell>
          <cell r="Q1056" t="str">
            <v>Saint Denac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 t="str">
            <v>LAQUITTANT</v>
          </cell>
          <cell r="W1056" t="str">
            <v>MARICHAL S</v>
          </cell>
          <cell r="Y1056">
            <v>490</v>
          </cell>
          <cell r="AA1056" t="e">
            <v>#N/A</v>
          </cell>
          <cell r="AB1056" t="e">
            <v>#N/A</v>
          </cell>
          <cell r="AC1056"/>
          <cell r="AD1056">
            <v>6.5</v>
          </cell>
          <cell r="AE1056">
            <v>2</v>
          </cell>
          <cell r="AF1056">
            <v>0</v>
          </cell>
          <cell r="AG1056">
            <v>0</v>
          </cell>
          <cell r="AH1056">
            <v>0</v>
          </cell>
          <cell r="AI1056">
            <v>8.5</v>
          </cell>
          <cell r="AJ1056" t="e">
            <v>#N/A</v>
          </cell>
          <cell r="AK1056" t="e">
            <v>#N/A</v>
          </cell>
          <cell r="AL1056" t="e">
            <v>#N/A</v>
          </cell>
          <cell r="AM1056" t="e">
            <v>#N/A</v>
          </cell>
          <cell r="AN1056" t="e">
            <v>#N/A</v>
          </cell>
          <cell r="AO1056" t="str">
            <v>Pornichet</v>
          </cell>
          <cell r="AP1056" t="str">
            <v>CARENE</v>
          </cell>
          <cell r="AQ1056">
            <v>17</v>
          </cell>
          <cell r="AR1056">
            <v>2</v>
          </cell>
          <cell r="AS1056">
            <v>17</v>
          </cell>
          <cell r="AW1056">
            <v>446000</v>
          </cell>
          <cell r="AX1056" t="str">
            <v>CDI</v>
          </cell>
          <cell r="AY1056" t="str">
            <v>MARICHAL</v>
          </cell>
          <cell r="AZ1056" t="str">
            <v>CDI</v>
          </cell>
          <cell r="BA1056"/>
          <cell r="BB1056"/>
        </row>
        <row r="1057">
          <cell r="A1057" t="str">
            <v>38636GLS20</v>
          </cell>
          <cell r="B1057" t="str">
            <v>38636357</v>
          </cell>
          <cell r="C1057" t="str">
            <v>38636</v>
          </cell>
          <cell r="D1057" t="str">
            <v>38636QUELLARD</v>
          </cell>
          <cell r="E1057" t="str">
            <v>38636TERRIEN F</v>
          </cell>
          <cell r="F1057" t="str">
            <v>38636</v>
          </cell>
          <cell r="G1057" t="str">
            <v>3863663855G</v>
          </cell>
          <cell r="H1057" t="str">
            <v>3863676099G</v>
          </cell>
          <cell r="I1057" t="str">
            <v>38636</v>
          </cell>
          <cell r="J1057">
            <v>10</v>
          </cell>
          <cell r="K1057">
            <v>41</v>
          </cell>
          <cell r="L1057">
            <v>3</v>
          </cell>
          <cell r="M1057" t="str">
            <v>PAP</v>
          </cell>
          <cell r="N1057">
            <v>38636</v>
          </cell>
          <cell r="O1057" t="str">
            <v>GLS20</v>
          </cell>
          <cell r="P1057" t="str">
            <v>St Joachim S1 OM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 t="str">
            <v>QUELLARD</v>
          </cell>
          <cell r="W1057" t="str">
            <v>TERRIEN F</v>
          </cell>
          <cell r="Y1057">
            <v>357</v>
          </cell>
          <cell r="AA1057" t="e">
            <v>#N/A</v>
          </cell>
          <cell r="AB1057" t="e">
            <v>#N/A</v>
          </cell>
          <cell r="AC1057"/>
          <cell r="AD1057">
            <v>8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8</v>
          </cell>
          <cell r="AJ1057" t="e">
            <v>#N/A</v>
          </cell>
          <cell r="AK1057" t="e">
            <v>#N/A</v>
          </cell>
          <cell r="AL1057" t="e">
            <v>#N/A</v>
          </cell>
          <cell r="AM1057" t="e">
            <v>#N/A</v>
          </cell>
          <cell r="AN1057" t="e">
            <v>#N/A</v>
          </cell>
          <cell r="AO1057" t="str">
            <v>St Joachim</v>
          </cell>
          <cell r="AP1057" t="str">
            <v>CARENE</v>
          </cell>
          <cell r="AQ1057">
            <v>21</v>
          </cell>
          <cell r="AR1057">
            <v>2</v>
          </cell>
          <cell r="AS1057">
            <v>16</v>
          </cell>
          <cell r="AW1057" t="str">
            <v>63855G</v>
          </cell>
          <cell r="AX1057" t="str">
            <v>CDI</v>
          </cell>
          <cell r="AY1057" t="str">
            <v>76099G</v>
          </cell>
          <cell r="AZ1057" t="str">
            <v>CDI</v>
          </cell>
          <cell r="BA1057"/>
          <cell r="BB1057"/>
        </row>
        <row r="1058">
          <cell r="A1058" t="str">
            <v>38636BLS1</v>
          </cell>
          <cell r="B1058" t="str">
            <v>38636456</v>
          </cell>
          <cell r="C1058" t="str">
            <v>38636</v>
          </cell>
          <cell r="D1058" t="str">
            <v>38636BERGER</v>
          </cell>
          <cell r="E1058" t="str">
            <v>38636FORESTIER</v>
          </cell>
          <cell r="F1058" t="str">
            <v>38636</v>
          </cell>
          <cell r="G1058" t="str">
            <v>3863667004</v>
          </cell>
          <cell r="H1058" t="str">
            <v>38636Forestier</v>
          </cell>
          <cell r="I1058" t="str">
            <v>38636</v>
          </cell>
          <cell r="J1058">
            <v>10</v>
          </cell>
          <cell r="K1058">
            <v>41</v>
          </cell>
          <cell r="L1058">
            <v>3</v>
          </cell>
          <cell r="M1058" t="str">
            <v>PAP</v>
          </cell>
          <cell r="N1058">
            <v>38636</v>
          </cell>
          <cell r="O1058" t="str">
            <v>BLS1</v>
          </cell>
          <cell r="P1058" t="str">
            <v>Pornic S3 OM+EL</v>
          </cell>
          <cell r="Q1058" t="str">
            <v>Pornic GP 1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 t="str">
            <v>BERGER</v>
          </cell>
          <cell r="W1058" t="str">
            <v>FORESTIER</v>
          </cell>
          <cell r="Y1058">
            <v>456</v>
          </cell>
          <cell r="AA1058" t="e">
            <v>#N/A</v>
          </cell>
          <cell r="AB1058" t="e">
            <v>#N/A</v>
          </cell>
          <cell r="AC1058"/>
          <cell r="AD1058">
            <v>7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7</v>
          </cell>
          <cell r="AJ1058" t="e">
            <v>#N/A</v>
          </cell>
          <cell r="AK1058" t="e">
            <v>#N/A</v>
          </cell>
          <cell r="AL1058" t="e">
            <v>#N/A</v>
          </cell>
          <cell r="AM1058" t="e">
            <v>#N/A</v>
          </cell>
          <cell r="AN1058" t="e">
            <v>#N/A</v>
          </cell>
          <cell r="AO1058" t="str">
            <v>Pornic OM</v>
          </cell>
          <cell r="AP1058" t="str">
            <v>CC Pornic</v>
          </cell>
          <cell r="AQ1058">
            <v>28</v>
          </cell>
          <cell r="AR1058">
            <v>2</v>
          </cell>
          <cell r="AS1058">
            <v>14</v>
          </cell>
          <cell r="AW1058">
            <v>67004</v>
          </cell>
          <cell r="AX1058" t="str">
            <v>CDI</v>
          </cell>
          <cell r="AY1058" t="str">
            <v>Forestier</v>
          </cell>
          <cell r="AZ1058" t="str">
            <v>CDI</v>
          </cell>
          <cell r="BA1058"/>
          <cell r="BB1058"/>
        </row>
        <row r="1059">
          <cell r="A1059" t="str">
            <v>38636BLS4</v>
          </cell>
          <cell r="B1059" t="str">
            <v>38636311</v>
          </cell>
          <cell r="C1059" t="str">
            <v>386367570</v>
          </cell>
          <cell r="D1059" t="str">
            <v>38636FRADET</v>
          </cell>
          <cell r="E1059" t="str">
            <v>38636ANDRE</v>
          </cell>
          <cell r="F1059" t="str">
            <v>38636</v>
          </cell>
          <cell r="G1059" t="str">
            <v>38636314200</v>
          </cell>
          <cell r="H1059" t="str">
            <v>3863618810</v>
          </cell>
          <cell r="I1059" t="str">
            <v>38636</v>
          </cell>
          <cell r="J1059">
            <v>10</v>
          </cell>
          <cell r="K1059">
            <v>41</v>
          </cell>
          <cell r="L1059">
            <v>3</v>
          </cell>
          <cell r="M1059" t="str">
            <v>PAP</v>
          </cell>
          <cell r="N1059">
            <v>38636</v>
          </cell>
          <cell r="O1059" t="str">
            <v>BLS4</v>
          </cell>
          <cell r="P1059" t="str">
            <v>P. Rue MontDésir S5 OM</v>
          </cell>
          <cell r="Q1059" t="str">
            <v>Pornic ZI OM</v>
          </cell>
          <cell r="R1059" t="str">
            <v>P.Rue La Joselière S6</v>
          </cell>
          <cell r="S1059" t="str">
            <v>Pornic GP 2</v>
          </cell>
          <cell r="T1059">
            <v>0</v>
          </cell>
          <cell r="U1059">
            <v>0</v>
          </cell>
          <cell r="V1059" t="str">
            <v>FRADET</v>
          </cell>
          <cell r="W1059" t="str">
            <v>ANDRE</v>
          </cell>
          <cell r="Y1059">
            <v>311</v>
          </cell>
          <cell r="Z1059">
            <v>7570</v>
          </cell>
          <cell r="AA1059" t="e">
            <v>#N/A</v>
          </cell>
          <cell r="AB1059" t="e">
            <v>#N/A</v>
          </cell>
          <cell r="AC1059"/>
          <cell r="AD1059">
            <v>1</v>
          </cell>
          <cell r="AE1059">
            <v>4</v>
          </cell>
          <cell r="AF1059">
            <v>1</v>
          </cell>
          <cell r="AG1059">
            <v>0</v>
          </cell>
          <cell r="AH1059">
            <v>0</v>
          </cell>
          <cell r="AI1059">
            <v>6</v>
          </cell>
          <cell r="AJ1059" t="e">
            <v>#N/A</v>
          </cell>
          <cell r="AK1059" t="e">
            <v>#N/A</v>
          </cell>
          <cell r="AL1059" t="e">
            <v>#N/A</v>
          </cell>
          <cell r="AM1059" t="e">
            <v>#N/A</v>
          </cell>
          <cell r="AN1059" t="e">
            <v>#N/A</v>
          </cell>
          <cell r="AO1059" t="str">
            <v>Pornic OM</v>
          </cell>
          <cell r="AP1059" t="str">
            <v>CC Pornic</v>
          </cell>
          <cell r="AQ1059">
            <v>31</v>
          </cell>
          <cell r="AR1059">
            <v>2</v>
          </cell>
          <cell r="AS1059">
            <v>12</v>
          </cell>
          <cell r="AW1059">
            <v>314200</v>
          </cell>
          <cell r="AX1059" t="str">
            <v>CDI</v>
          </cell>
          <cell r="AY1059">
            <v>18810</v>
          </cell>
          <cell r="AZ1059" t="str">
            <v>CDI</v>
          </cell>
          <cell r="BA1059"/>
          <cell r="BB1059"/>
        </row>
        <row r="1060">
          <cell r="A1060" t="str">
            <v>38636BLS6</v>
          </cell>
          <cell r="B1060" t="str">
            <v>38636362</v>
          </cell>
          <cell r="C1060" t="str">
            <v>38636</v>
          </cell>
          <cell r="D1060" t="str">
            <v>38636DIAS DA COSTA</v>
          </cell>
          <cell r="E1060" t="str">
            <v>38636HERLIDOU</v>
          </cell>
          <cell r="F1060" t="str">
            <v>38636</v>
          </cell>
          <cell r="G1060" t="str">
            <v>38636245303</v>
          </cell>
          <cell r="H1060" t="str">
            <v>38636381010</v>
          </cell>
          <cell r="I1060" t="str">
            <v>38636</v>
          </cell>
          <cell r="J1060">
            <v>10</v>
          </cell>
          <cell r="K1060">
            <v>41</v>
          </cell>
          <cell r="L1060">
            <v>3</v>
          </cell>
          <cell r="M1060" t="str">
            <v>PAP</v>
          </cell>
          <cell r="N1060">
            <v>38636</v>
          </cell>
          <cell r="O1060" t="str">
            <v>BLS6</v>
          </cell>
          <cell r="P1060" t="str">
            <v>Pornic VE S3&amp;S5&amp;S6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 t="str">
            <v>DIAS DA COSTA</v>
          </cell>
          <cell r="W1060" t="str">
            <v>HERLIDOU</v>
          </cell>
          <cell r="Y1060">
            <v>362</v>
          </cell>
          <cell r="AA1060" t="e">
            <v>#N/A</v>
          </cell>
          <cell r="AB1060" t="e">
            <v>#N/A</v>
          </cell>
          <cell r="AC1060"/>
          <cell r="AD1060">
            <v>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8</v>
          </cell>
          <cell r="AJ1060" t="e">
            <v>#N/A</v>
          </cell>
          <cell r="AK1060" t="e">
            <v>#N/A</v>
          </cell>
          <cell r="AL1060" t="e">
            <v>#N/A</v>
          </cell>
          <cell r="AM1060" t="e">
            <v>#N/A</v>
          </cell>
          <cell r="AN1060" t="e">
            <v>#N/A</v>
          </cell>
          <cell r="AO1060" t="str">
            <v>Pornic VE</v>
          </cell>
          <cell r="AP1060" t="str">
            <v>CC Pornic</v>
          </cell>
          <cell r="AQ1060">
            <v>33</v>
          </cell>
          <cell r="AR1060">
            <v>2</v>
          </cell>
          <cell r="AS1060">
            <v>16</v>
          </cell>
          <cell r="AW1060">
            <v>245303</v>
          </cell>
          <cell r="AX1060" t="str">
            <v>CDI</v>
          </cell>
          <cell r="AY1060">
            <v>381010</v>
          </cell>
          <cell r="AZ1060" t="str">
            <v>CDI</v>
          </cell>
          <cell r="BA1060"/>
          <cell r="BB1060"/>
        </row>
        <row r="1061">
          <cell r="A1061" t="str">
            <v>38636BLS7</v>
          </cell>
          <cell r="B1061" t="str">
            <v>38636298</v>
          </cell>
          <cell r="C1061" t="str">
            <v>38636</v>
          </cell>
          <cell r="D1061" t="str">
            <v>38636BOISMAIN</v>
          </cell>
          <cell r="E1061" t="str">
            <v>38636LEGOLF</v>
          </cell>
          <cell r="F1061" t="str">
            <v>38636</v>
          </cell>
          <cell r="G1061" t="str">
            <v>3863608820G</v>
          </cell>
          <cell r="H1061" t="str">
            <v>38636LEGOLF</v>
          </cell>
          <cell r="I1061" t="str">
            <v>38636</v>
          </cell>
          <cell r="J1061">
            <v>10</v>
          </cell>
          <cell r="K1061">
            <v>41</v>
          </cell>
          <cell r="L1061">
            <v>3</v>
          </cell>
          <cell r="M1061" t="str">
            <v>PAP</v>
          </cell>
          <cell r="N1061">
            <v>38636</v>
          </cell>
          <cell r="O1061" t="str">
            <v>BLS7</v>
          </cell>
          <cell r="P1061" t="str">
            <v>Pornic S5 OM+EL</v>
          </cell>
          <cell r="Q1061" t="str">
            <v>Pornic Secteur Rural Entier</v>
          </cell>
          <cell r="R1061" t="str">
            <v>Pornic S6 OM+EL</v>
          </cell>
          <cell r="S1061">
            <v>0</v>
          </cell>
          <cell r="T1061">
            <v>0</v>
          </cell>
          <cell r="U1061" t="str">
            <v>13h00</v>
          </cell>
          <cell r="V1061" t="str">
            <v>BOISMAIN</v>
          </cell>
          <cell r="W1061" t="str">
            <v>LEGOLF</v>
          </cell>
          <cell r="Y1061">
            <v>298</v>
          </cell>
          <cell r="AA1061" t="e">
            <v>#N/A</v>
          </cell>
          <cell r="AB1061" t="e">
            <v>#N/A</v>
          </cell>
          <cell r="AC1061"/>
          <cell r="AD1061">
            <v>3</v>
          </cell>
          <cell r="AE1061">
            <v>3</v>
          </cell>
          <cell r="AF1061">
            <v>5</v>
          </cell>
          <cell r="AG1061">
            <v>0</v>
          </cell>
          <cell r="AH1061">
            <v>0</v>
          </cell>
          <cell r="AI1061">
            <v>11</v>
          </cell>
          <cell r="AJ1061" t="e">
            <v>#N/A</v>
          </cell>
          <cell r="AK1061" t="e">
            <v>#N/A</v>
          </cell>
          <cell r="AL1061" t="e">
            <v>#N/A</v>
          </cell>
          <cell r="AM1061" t="e">
            <v>#N/A</v>
          </cell>
          <cell r="AN1061" t="e">
            <v>#N/A</v>
          </cell>
          <cell r="AO1061" t="str">
            <v>Pornic OM</v>
          </cell>
          <cell r="AP1061" t="str">
            <v>CC Pornic</v>
          </cell>
          <cell r="AQ1061">
            <v>34</v>
          </cell>
          <cell r="AR1061">
            <v>2</v>
          </cell>
          <cell r="AS1061">
            <v>22</v>
          </cell>
          <cell r="AW1061" t="str">
            <v>08820G</v>
          </cell>
          <cell r="AX1061" t="str">
            <v>CDI</v>
          </cell>
          <cell r="AY1061" t="str">
            <v>LEGOLF</v>
          </cell>
          <cell r="AZ1061" t="str">
            <v>CDI</v>
          </cell>
          <cell r="BA1061"/>
          <cell r="BB1061"/>
        </row>
        <row r="1062">
          <cell r="A1062" t="str">
            <v>38636G Marché 1</v>
          </cell>
          <cell r="B1062" t="str">
            <v>38636441</v>
          </cell>
          <cell r="C1062" t="str">
            <v>38636</v>
          </cell>
          <cell r="D1062">
            <v>38636</v>
          </cell>
          <cell r="E1062">
            <v>38636</v>
          </cell>
          <cell r="F1062">
            <v>38636</v>
          </cell>
          <cell r="G1062" t="str">
            <v>3863619961G</v>
          </cell>
          <cell r="H1062" t="str">
            <v>38636</v>
          </cell>
          <cell r="I1062" t="str">
            <v>38636</v>
          </cell>
          <cell r="J1062">
            <v>10</v>
          </cell>
          <cell r="K1062">
            <v>41</v>
          </cell>
          <cell r="L1062">
            <v>3</v>
          </cell>
          <cell r="M1062" t="str">
            <v>PAP</v>
          </cell>
          <cell r="N1062">
            <v>38636</v>
          </cell>
          <cell r="O1062" t="str">
            <v>G Marché 1</v>
          </cell>
          <cell r="P1062" t="str">
            <v>Le Pouliguen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 t="str">
            <v>COQUARD</v>
          </cell>
          <cell r="Y1062">
            <v>441</v>
          </cell>
          <cell r="AA1062" t="e">
            <v>#N/A</v>
          </cell>
          <cell r="AB1062"/>
          <cell r="AC1062"/>
          <cell r="AD1062">
            <v>1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1</v>
          </cell>
          <cell r="AJ1062" t="e">
            <v>#N/A</v>
          </cell>
          <cell r="AK1062" t="e">
            <v>#N/A</v>
          </cell>
          <cell r="AL1062" t="e">
            <v>#N/A</v>
          </cell>
          <cell r="AM1062" t="e">
            <v>#N/A</v>
          </cell>
          <cell r="AN1062" t="e">
            <v>#N/A</v>
          </cell>
          <cell r="AO1062" t="str">
            <v>Marché Le Pouliguen</v>
          </cell>
          <cell r="AP1062" t="str">
            <v>MARCHE</v>
          </cell>
          <cell r="AQ1062">
            <v>57</v>
          </cell>
          <cell r="AR1062">
            <v>1</v>
          </cell>
          <cell r="AS1062">
            <v>1</v>
          </cell>
          <cell r="AW1062" t="str">
            <v>19961G</v>
          </cell>
          <cell r="AX1062" t="str">
            <v>CDI</v>
          </cell>
          <cell r="AY1062"/>
          <cell r="AZ1062"/>
          <cell r="BA1062"/>
          <cell r="BB1062"/>
        </row>
        <row r="1063">
          <cell r="A1063" t="str">
            <v>38636P1</v>
          </cell>
          <cell r="B1063" t="str">
            <v>386361341</v>
          </cell>
          <cell r="C1063" t="str">
            <v>38636</v>
          </cell>
          <cell r="D1063" t="str">
            <v>38636GUILLAUME</v>
          </cell>
          <cell r="E1063" t="str">
            <v>38636</v>
          </cell>
          <cell r="F1063" t="str">
            <v>38636</v>
          </cell>
          <cell r="G1063" t="str">
            <v>38636GUILLAUME</v>
          </cell>
          <cell r="H1063" t="str">
            <v>38636</v>
          </cell>
          <cell r="I1063" t="str">
            <v>38636</v>
          </cell>
          <cell r="J1063">
            <v>10</v>
          </cell>
          <cell r="K1063">
            <v>41</v>
          </cell>
          <cell r="L1063">
            <v>3</v>
          </cell>
          <cell r="M1063" t="str">
            <v>RED</v>
          </cell>
          <cell r="N1063">
            <v>38636</v>
          </cell>
          <cell r="O1063" t="str">
            <v>P1</v>
          </cell>
          <cell r="P1063" t="str">
            <v>Activité Redon et Carentoir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 t="str">
            <v>4h00</v>
          </cell>
          <cell r="V1063" t="str">
            <v>GUILLAUME</v>
          </cell>
          <cell r="Y1063">
            <v>1341</v>
          </cell>
          <cell r="AQ1063">
            <v>55</v>
          </cell>
          <cell r="AR1063">
            <v>1</v>
          </cell>
          <cell r="AS1063">
            <v>0</v>
          </cell>
          <cell r="AW1063" t="str">
            <v>GUILLAUME</v>
          </cell>
          <cell r="AX1063" t="str">
            <v>CDI</v>
          </cell>
          <cell r="AY1063"/>
          <cell r="AZ1063"/>
          <cell r="BA1063"/>
          <cell r="BB1063"/>
        </row>
        <row r="1064">
          <cell r="A1064" t="str">
            <v>38636P2</v>
          </cell>
          <cell r="B1064" t="str">
            <v>386361341</v>
          </cell>
          <cell r="C1064" t="str">
            <v>38636</v>
          </cell>
          <cell r="D1064" t="str">
            <v>38636BERNIER D</v>
          </cell>
          <cell r="E1064" t="str">
            <v>38636</v>
          </cell>
          <cell r="F1064" t="str">
            <v>38636</v>
          </cell>
          <cell r="G1064" t="str">
            <v>38636BERNIERD</v>
          </cell>
          <cell r="H1064" t="str">
            <v>38636</v>
          </cell>
          <cell r="I1064" t="str">
            <v>38636</v>
          </cell>
          <cell r="J1064">
            <v>10</v>
          </cell>
          <cell r="K1064">
            <v>41</v>
          </cell>
          <cell r="L1064">
            <v>3</v>
          </cell>
          <cell r="M1064" t="str">
            <v>RED</v>
          </cell>
          <cell r="N1064">
            <v>38636</v>
          </cell>
          <cell r="O1064" t="str">
            <v>P2</v>
          </cell>
          <cell r="P1064" t="str">
            <v>Activité Redon et Carentoir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 t="str">
            <v>4h00</v>
          </cell>
          <cell r="V1064" t="str">
            <v>BERNIER D</v>
          </cell>
          <cell r="Y1064">
            <v>1341</v>
          </cell>
          <cell r="AQ1064">
            <v>56</v>
          </cell>
          <cell r="AR1064">
            <v>1</v>
          </cell>
          <cell r="AS1064">
            <v>0</v>
          </cell>
          <cell r="AW1064" t="str">
            <v>BERNIERD</v>
          </cell>
          <cell r="AX1064" t="str">
            <v>CDI</v>
          </cell>
          <cell r="AY1064"/>
          <cell r="AZ1064"/>
          <cell r="BA1064"/>
          <cell r="BB1064"/>
        </row>
        <row r="1065">
          <cell r="A1065" t="str">
            <v>38636PST1</v>
          </cell>
          <cell r="B1065" t="str">
            <v>38636</v>
          </cell>
          <cell r="C1065" t="str">
            <v>38636</v>
          </cell>
          <cell r="D1065" t="str">
            <v>38636FRUND</v>
          </cell>
          <cell r="E1065" t="str">
            <v>38636</v>
          </cell>
          <cell r="F1065" t="str">
            <v>38636</v>
          </cell>
          <cell r="G1065" t="str">
            <v>38636FRUND</v>
          </cell>
          <cell r="H1065" t="str">
            <v>38636</v>
          </cell>
          <cell r="I1065" t="str">
            <v>38636</v>
          </cell>
          <cell r="J1065">
            <v>10</v>
          </cell>
          <cell r="K1065">
            <v>41</v>
          </cell>
          <cell r="L1065">
            <v>3</v>
          </cell>
          <cell r="M1065" t="str">
            <v>TF</v>
          </cell>
          <cell r="N1065">
            <v>38636</v>
          </cell>
          <cell r="O1065" t="str">
            <v>PST1</v>
          </cell>
          <cell r="P1065" t="str">
            <v>Station Transfert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 t="str">
            <v>7h30 à 16h45</v>
          </cell>
          <cell r="V1065" t="str">
            <v>FRUND</v>
          </cell>
          <cell r="AQ1065">
            <v>47</v>
          </cell>
          <cell r="AR1065">
            <v>1</v>
          </cell>
          <cell r="AS1065">
            <v>0</v>
          </cell>
          <cell r="AW1065" t="str">
            <v>FRUND</v>
          </cell>
          <cell r="AX1065" t="str">
            <v>CDI</v>
          </cell>
          <cell r="AY1065"/>
          <cell r="AZ1065"/>
          <cell r="BA1065"/>
          <cell r="BB1065"/>
        </row>
        <row r="1066">
          <cell r="A1066" t="str">
            <v>38636PST2</v>
          </cell>
          <cell r="B1066" t="str">
            <v>38636</v>
          </cell>
          <cell r="C1066" t="str">
            <v>38636</v>
          </cell>
          <cell r="D1066" t="str">
            <v>38636LE FLOCH</v>
          </cell>
          <cell r="E1066" t="str">
            <v>38636</v>
          </cell>
          <cell r="F1066" t="str">
            <v>38636</v>
          </cell>
          <cell r="G1066" t="str">
            <v>38636LE FLOCH</v>
          </cell>
          <cell r="H1066" t="str">
            <v>38636</v>
          </cell>
          <cell r="I1066" t="str">
            <v>38636</v>
          </cell>
          <cell r="J1066">
            <v>10</v>
          </cell>
          <cell r="K1066">
            <v>41</v>
          </cell>
          <cell r="L1066">
            <v>3</v>
          </cell>
          <cell r="M1066" t="str">
            <v>TF</v>
          </cell>
          <cell r="N1066">
            <v>38636</v>
          </cell>
          <cell r="O1066" t="str">
            <v>PST2</v>
          </cell>
          <cell r="P1066" t="str">
            <v>Station Transfert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 t="str">
            <v>8h00 à 17h15</v>
          </cell>
          <cell r="V1066" t="str">
            <v>LE FLOCH</v>
          </cell>
          <cell r="AQ1066">
            <v>48</v>
          </cell>
          <cell r="AR1066">
            <v>1</v>
          </cell>
          <cell r="AS1066">
            <v>0</v>
          </cell>
          <cell r="AW1066" t="str">
            <v>LE FLOCH</v>
          </cell>
          <cell r="AX1066" t="str">
            <v>CDI</v>
          </cell>
          <cell r="AY1066"/>
          <cell r="AZ1066"/>
          <cell r="BA1066"/>
          <cell r="BB1066"/>
        </row>
        <row r="1067">
          <cell r="A1067" t="str">
            <v>38636TRP1</v>
          </cell>
          <cell r="B1067" t="str">
            <v>38636</v>
          </cell>
          <cell r="C1067" t="str">
            <v>38636</v>
          </cell>
          <cell r="D1067" t="str">
            <v>38636SEJOURNE</v>
          </cell>
          <cell r="E1067" t="str">
            <v>38636</v>
          </cell>
          <cell r="F1067" t="str">
            <v>38636</v>
          </cell>
          <cell r="G1067" t="str">
            <v>38636703322</v>
          </cell>
          <cell r="H1067" t="str">
            <v>38636</v>
          </cell>
          <cell r="I1067" t="str">
            <v>38636</v>
          </cell>
          <cell r="J1067">
            <v>10</v>
          </cell>
          <cell r="K1067">
            <v>41</v>
          </cell>
          <cell r="L1067">
            <v>3</v>
          </cell>
          <cell r="M1067" t="str">
            <v>TRP</v>
          </cell>
          <cell r="N1067">
            <v>38636</v>
          </cell>
          <cell r="O1067" t="str">
            <v>TRP1</v>
          </cell>
          <cell r="P1067" t="str">
            <v>Agirec</v>
          </cell>
          <cell r="Q1067" t="str">
            <v>Cellulose de la Loire</v>
          </cell>
          <cell r="R1067">
            <v>0</v>
          </cell>
          <cell r="S1067">
            <v>0</v>
          </cell>
          <cell r="T1067">
            <v>0</v>
          </cell>
          <cell r="U1067" t="str">
            <v>5h00</v>
          </cell>
          <cell r="V1067" t="str">
            <v>SEJOURNE</v>
          </cell>
          <cell r="AQ1067">
            <v>50</v>
          </cell>
          <cell r="AR1067">
            <v>1</v>
          </cell>
          <cell r="AS1067">
            <v>0</v>
          </cell>
          <cell r="AW1067">
            <v>703322</v>
          </cell>
          <cell r="AX1067" t="str">
            <v>CDI</v>
          </cell>
          <cell r="AY1067"/>
          <cell r="AZ1067"/>
          <cell r="BA1067"/>
          <cell r="BB1067"/>
        </row>
        <row r="1068">
          <cell r="A1068" t="str">
            <v>38636TRP2</v>
          </cell>
          <cell r="B1068" t="str">
            <v>38636</v>
          </cell>
          <cell r="C1068" t="str">
            <v>38636</v>
          </cell>
          <cell r="D1068" t="str">
            <v>38636FRADIN</v>
          </cell>
          <cell r="E1068" t="str">
            <v>38636</v>
          </cell>
          <cell r="F1068" t="str">
            <v>38636</v>
          </cell>
          <cell r="G1068" t="str">
            <v>3863631421G</v>
          </cell>
          <cell r="H1068" t="str">
            <v>38636</v>
          </cell>
          <cell r="I1068" t="str">
            <v>38636</v>
          </cell>
          <cell r="J1068">
            <v>10</v>
          </cell>
          <cell r="K1068">
            <v>41</v>
          </cell>
          <cell r="L1068">
            <v>3</v>
          </cell>
          <cell r="M1068" t="str">
            <v>TRP</v>
          </cell>
          <cell r="N1068">
            <v>38636</v>
          </cell>
          <cell r="O1068" t="str">
            <v>TRP2</v>
          </cell>
          <cell r="P1068" t="str">
            <v>Transfert OM/DI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 t="str">
            <v>5h30</v>
          </cell>
          <cell r="V1068" t="str">
            <v>FRADIN</v>
          </cell>
          <cell r="AQ1068">
            <v>51</v>
          </cell>
          <cell r="AR1068">
            <v>1</v>
          </cell>
          <cell r="AS1068">
            <v>0</v>
          </cell>
          <cell r="AW1068" t="str">
            <v>31421G</v>
          </cell>
          <cell r="AX1068" t="str">
            <v>CDI</v>
          </cell>
          <cell r="AY1068"/>
          <cell r="AZ1068"/>
          <cell r="BA1068"/>
          <cell r="BB1068"/>
        </row>
        <row r="1069">
          <cell r="A1069" t="str">
            <v>38636TRP3</v>
          </cell>
          <cell r="B1069" t="str">
            <v>38636</v>
          </cell>
          <cell r="C1069" t="str">
            <v>38636</v>
          </cell>
          <cell r="D1069" t="str">
            <v>38636BOUGRO</v>
          </cell>
          <cell r="E1069" t="str">
            <v>38636</v>
          </cell>
          <cell r="F1069" t="str">
            <v>38636</v>
          </cell>
          <cell r="G1069" t="str">
            <v>3863609780G</v>
          </cell>
          <cell r="H1069" t="str">
            <v>38636</v>
          </cell>
          <cell r="I1069" t="str">
            <v>38636</v>
          </cell>
          <cell r="J1069">
            <v>10</v>
          </cell>
          <cell r="K1069">
            <v>41</v>
          </cell>
          <cell r="L1069">
            <v>3</v>
          </cell>
          <cell r="M1069" t="str">
            <v>TRP</v>
          </cell>
          <cell r="N1069">
            <v>38636</v>
          </cell>
          <cell r="O1069" t="str">
            <v>TRP3</v>
          </cell>
          <cell r="P1069" t="str">
            <v>Transfert OM/DI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 t="str">
            <v>13h30</v>
          </cell>
          <cell r="V1069" t="str">
            <v>BOUGRO</v>
          </cell>
          <cell r="AQ1069">
            <v>52</v>
          </cell>
          <cell r="AR1069">
            <v>1</v>
          </cell>
          <cell r="AS1069">
            <v>0</v>
          </cell>
          <cell r="AW1069" t="str">
            <v>09780G</v>
          </cell>
          <cell r="AX1069" t="str">
            <v>CDI</v>
          </cell>
          <cell r="AY1069"/>
          <cell r="AZ1069"/>
          <cell r="BA1069"/>
          <cell r="BB1069"/>
        </row>
        <row r="1070">
          <cell r="A1070" t="str">
            <v>38636TRP4</v>
          </cell>
          <cell r="B1070" t="str">
            <v>386361319</v>
          </cell>
          <cell r="C1070" t="str">
            <v>38636</v>
          </cell>
          <cell r="D1070" t="str">
            <v>38636ROBERT</v>
          </cell>
          <cell r="E1070" t="str">
            <v>38636</v>
          </cell>
          <cell r="F1070" t="str">
            <v>38636</v>
          </cell>
          <cell r="G1070" t="str">
            <v>38636ROBERT</v>
          </cell>
          <cell r="H1070" t="str">
            <v>38636</v>
          </cell>
          <cell r="I1070" t="str">
            <v>38636</v>
          </cell>
          <cell r="J1070">
            <v>10</v>
          </cell>
          <cell r="K1070">
            <v>41</v>
          </cell>
          <cell r="L1070">
            <v>3</v>
          </cell>
          <cell r="M1070" t="str">
            <v>TRP</v>
          </cell>
          <cell r="N1070">
            <v>38636</v>
          </cell>
          <cell r="O1070" t="str">
            <v>TRP4</v>
          </cell>
          <cell r="P1070" t="str">
            <v>Broyage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 t="str">
            <v>7h00</v>
          </cell>
          <cell r="V1070" t="str">
            <v>ROBERT</v>
          </cell>
          <cell r="Y1070">
            <v>1319</v>
          </cell>
          <cell r="AQ1070">
            <v>53</v>
          </cell>
          <cell r="AR1070">
            <v>1</v>
          </cell>
          <cell r="AS1070">
            <v>0</v>
          </cell>
          <cell r="AW1070" t="str">
            <v>ROBERT</v>
          </cell>
          <cell r="AX1070" t="str">
            <v>CDI</v>
          </cell>
          <cell r="AY1070"/>
          <cell r="AZ1070"/>
          <cell r="BA1070"/>
          <cell r="BB1070"/>
        </row>
        <row r="1071">
          <cell r="A1071" t="str">
            <v>38636VP1</v>
          </cell>
          <cell r="B1071" t="str">
            <v>386361442</v>
          </cell>
          <cell r="C1071" t="str">
            <v>38636</v>
          </cell>
          <cell r="D1071" t="str">
            <v>38636GUIHENEUF</v>
          </cell>
          <cell r="E1071" t="str">
            <v>38636</v>
          </cell>
          <cell r="F1071" t="str">
            <v>38636</v>
          </cell>
          <cell r="G1071" t="str">
            <v>38636GUIHENEUF</v>
          </cell>
          <cell r="H1071" t="str">
            <v>38636</v>
          </cell>
          <cell r="I1071" t="str">
            <v>38636</v>
          </cell>
          <cell r="J1071">
            <v>10</v>
          </cell>
          <cell r="K1071">
            <v>41</v>
          </cell>
          <cell r="L1071">
            <v>3</v>
          </cell>
          <cell r="M1071" t="str">
            <v>VP</v>
          </cell>
          <cell r="N1071">
            <v>38636</v>
          </cell>
          <cell r="O1071" t="str">
            <v>VP1</v>
          </cell>
          <cell r="P1071" t="str">
            <v>Pornicher entier</v>
          </cell>
          <cell r="Q1071" t="str">
            <v>La Baule PC</v>
          </cell>
          <cell r="R1071" t="str">
            <v>Pays Blanc PC</v>
          </cell>
          <cell r="S1071">
            <v>0</v>
          </cell>
          <cell r="T1071">
            <v>0</v>
          </cell>
          <cell r="U1071" t="str">
            <v>6h00</v>
          </cell>
          <cell r="V1071" t="str">
            <v>GUIHENEUF</v>
          </cell>
          <cell r="Y1071">
            <v>1442</v>
          </cell>
          <cell r="AQ1071">
            <v>40</v>
          </cell>
          <cell r="AR1071">
            <v>1</v>
          </cell>
          <cell r="AS1071">
            <v>0</v>
          </cell>
          <cell r="AW1071" t="str">
            <v>GUIHENEUF</v>
          </cell>
          <cell r="AX1071" t="str">
            <v>CDI</v>
          </cell>
          <cell r="AY1071"/>
          <cell r="AZ1071"/>
          <cell r="BA1071"/>
          <cell r="BB1071"/>
        </row>
        <row r="1072">
          <cell r="A1072" t="str">
            <v>38636VP3</v>
          </cell>
          <cell r="B1072" t="str">
            <v>38636</v>
          </cell>
          <cell r="C1072" t="str">
            <v>38636</v>
          </cell>
          <cell r="D1072" t="str">
            <v>38636ROYER</v>
          </cell>
          <cell r="E1072" t="str">
            <v>38636MAPPAS</v>
          </cell>
          <cell r="F1072" t="str">
            <v>38636</v>
          </cell>
          <cell r="G1072" t="e">
            <v>#N/A</v>
          </cell>
          <cell r="H1072" t="str">
            <v>38636505507</v>
          </cell>
          <cell r="I1072" t="str">
            <v>38636</v>
          </cell>
          <cell r="J1072">
            <v>10</v>
          </cell>
          <cell r="K1072">
            <v>41</v>
          </cell>
          <cell r="L1072">
            <v>3</v>
          </cell>
          <cell r="M1072" t="str">
            <v>VP</v>
          </cell>
          <cell r="N1072">
            <v>38636</v>
          </cell>
          <cell r="O1072" t="str">
            <v>VP3</v>
          </cell>
          <cell r="P1072" t="str">
            <v>La vage Borne APV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 t="str">
            <v>7h30</v>
          </cell>
          <cell r="V1072" t="str">
            <v>ROYER</v>
          </cell>
          <cell r="W1072" t="str">
            <v>MAPPAS</v>
          </cell>
          <cell r="AQ1072">
            <v>42</v>
          </cell>
          <cell r="AR1072">
            <v>2</v>
          </cell>
          <cell r="AS1072">
            <v>0</v>
          </cell>
          <cell r="AW1072" t="e">
            <v>#N/A</v>
          </cell>
          <cell r="AX1072" t="e">
            <v>#N/A</v>
          </cell>
          <cell r="AY1072">
            <v>505507</v>
          </cell>
          <cell r="AZ1072" t="str">
            <v>CDI</v>
          </cell>
          <cell r="BA1072"/>
          <cell r="BB1072"/>
        </row>
        <row r="1073">
          <cell r="A1073" t="str">
            <v>38636W</v>
          </cell>
          <cell r="B1073" t="str">
            <v>38636</v>
          </cell>
          <cell r="C1073" t="str">
            <v>38636</v>
          </cell>
          <cell r="D1073" t="str">
            <v>38636BRAY</v>
          </cell>
          <cell r="E1073" t="str">
            <v>38636HANCKE</v>
          </cell>
          <cell r="F1073" t="str">
            <v>38636</v>
          </cell>
          <cell r="G1073" t="str">
            <v>38636BRAY</v>
          </cell>
          <cell r="H1073" t="str">
            <v>3863637330G</v>
          </cell>
          <cell r="I1073" t="str">
            <v>38636</v>
          </cell>
          <cell r="J1073">
            <v>10</v>
          </cell>
          <cell r="K1073">
            <v>41</v>
          </cell>
          <cell r="L1073">
            <v>3</v>
          </cell>
          <cell r="M1073" t="str">
            <v>W</v>
          </cell>
          <cell r="N1073">
            <v>38636</v>
          </cell>
          <cell r="O1073" t="str">
            <v>W</v>
          </cell>
          <cell r="P1073" t="str">
            <v>Réparation Borne APV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 t="str">
            <v>7h00</v>
          </cell>
          <cell r="V1073" t="str">
            <v>BRAY</v>
          </cell>
          <cell r="W1073" t="str">
            <v>HANCKE</v>
          </cell>
          <cell r="AQ1073">
            <v>45</v>
          </cell>
          <cell r="AR1073">
            <v>2</v>
          </cell>
          <cell r="AS1073">
            <v>0</v>
          </cell>
          <cell r="AW1073" t="str">
            <v>BRAY</v>
          </cell>
          <cell r="AX1073" t="str">
            <v>CDI</v>
          </cell>
          <cell r="AY1073" t="str">
            <v>37330G</v>
          </cell>
          <cell r="AZ1073" t="str">
            <v>CDI</v>
          </cell>
          <cell r="BA1073"/>
          <cell r="BB1073"/>
        </row>
        <row r="1074">
          <cell r="A1074" t="str">
            <v>38637ALS1</v>
          </cell>
          <cell r="B1074" t="str">
            <v>386373030</v>
          </cell>
          <cell r="C1074" t="str">
            <v>38637</v>
          </cell>
          <cell r="D1074" t="str">
            <v>38637RYO</v>
          </cell>
          <cell r="E1074" t="str">
            <v>38637</v>
          </cell>
          <cell r="F1074" t="str">
            <v>38637</v>
          </cell>
          <cell r="G1074" t="str">
            <v>3863768070G</v>
          </cell>
          <cell r="H1074" t="str">
            <v>38637</v>
          </cell>
          <cell r="I1074" t="str">
            <v>38637</v>
          </cell>
          <cell r="J1074">
            <v>10</v>
          </cell>
          <cell r="K1074">
            <v>41</v>
          </cell>
          <cell r="L1074">
            <v>4</v>
          </cell>
          <cell r="M1074" t="str">
            <v>APV</v>
          </cell>
          <cell r="N1074">
            <v>38637</v>
          </cell>
          <cell r="O1074" t="str">
            <v>ALS1</v>
          </cell>
          <cell r="P1074" t="str">
            <v>SICAPG OM SNN</v>
          </cell>
          <cell r="Q1074" t="str">
            <v>SICAPG JM SNN</v>
          </cell>
          <cell r="R1074">
            <v>0</v>
          </cell>
          <cell r="S1074">
            <v>0</v>
          </cell>
          <cell r="T1074">
            <v>0</v>
          </cell>
          <cell r="U1074" t="str">
            <v>6h00</v>
          </cell>
          <cell r="V1074" t="str">
            <v>RYO</v>
          </cell>
          <cell r="Y1074">
            <v>3030</v>
          </cell>
          <cell r="AQ1074">
            <v>35</v>
          </cell>
          <cell r="AR1074">
            <v>1</v>
          </cell>
          <cell r="AS1074">
            <v>0</v>
          </cell>
          <cell r="AW1074" t="str">
            <v>68070G</v>
          </cell>
          <cell r="AX1074" t="str">
            <v>CDI</v>
          </cell>
          <cell r="AY1074"/>
          <cell r="AZ1074"/>
          <cell r="BA1074"/>
          <cell r="BB1074"/>
        </row>
        <row r="1075">
          <cell r="A1075" t="str">
            <v>38637ALS2</v>
          </cell>
          <cell r="B1075" t="str">
            <v>386373063</v>
          </cell>
          <cell r="C1075" t="str">
            <v>38637</v>
          </cell>
          <cell r="D1075" t="str">
            <v>38637CONRAD</v>
          </cell>
          <cell r="E1075" t="str">
            <v>38637</v>
          </cell>
          <cell r="F1075" t="str">
            <v>38637</v>
          </cell>
          <cell r="G1075" t="str">
            <v>38637CONRAD</v>
          </cell>
          <cell r="H1075" t="str">
            <v>38637</v>
          </cell>
          <cell r="I1075" t="str">
            <v>38637</v>
          </cell>
          <cell r="J1075">
            <v>10</v>
          </cell>
          <cell r="K1075">
            <v>41</v>
          </cell>
          <cell r="L1075">
            <v>4</v>
          </cell>
          <cell r="M1075" t="str">
            <v>APV</v>
          </cell>
          <cell r="N1075">
            <v>38637</v>
          </cell>
          <cell r="O1075" t="str">
            <v>ALS2</v>
          </cell>
          <cell r="P1075" t="str">
            <v>CCPB OM SCH</v>
          </cell>
          <cell r="Q1075" t="str">
            <v>CCPB EL SCH</v>
          </cell>
          <cell r="R1075" t="str">
            <v>CCPB JM SCH</v>
          </cell>
          <cell r="S1075">
            <v>0</v>
          </cell>
          <cell r="T1075">
            <v>0</v>
          </cell>
          <cell r="U1075" t="str">
            <v>6h00</v>
          </cell>
          <cell r="V1075" t="str">
            <v>CONRAD</v>
          </cell>
          <cell r="Y1075">
            <v>3063</v>
          </cell>
          <cell r="AQ1075">
            <v>36</v>
          </cell>
          <cell r="AR1075">
            <v>1</v>
          </cell>
          <cell r="AS1075">
            <v>0</v>
          </cell>
          <cell r="AW1075" t="str">
            <v>CONRAD</v>
          </cell>
          <cell r="AX1075" t="str">
            <v>CDI</v>
          </cell>
          <cell r="AY1075"/>
          <cell r="AZ1075"/>
          <cell r="BA1075"/>
          <cell r="BB1075"/>
        </row>
        <row r="1076">
          <cell r="A1076" t="str">
            <v>38637ALS3</v>
          </cell>
          <cell r="B1076" t="str">
            <v>386373197</v>
          </cell>
          <cell r="C1076" t="str">
            <v>38637</v>
          </cell>
          <cell r="D1076" t="str">
            <v>38637JUSTEAU</v>
          </cell>
          <cell r="E1076" t="str">
            <v>38637</v>
          </cell>
          <cell r="F1076" t="str">
            <v>38637</v>
          </cell>
          <cell r="G1076" t="str">
            <v>38637JUSTEAU</v>
          </cell>
          <cell r="H1076" t="str">
            <v>38637</v>
          </cell>
          <cell r="I1076" t="str">
            <v>38637</v>
          </cell>
          <cell r="J1076">
            <v>10</v>
          </cell>
          <cell r="K1076">
            <v>41</v>
          </cell>
          <cell r="L1076">
            <v>4</v>
          </cell>
          <cell r="M1076" t="str">
            <v>APV</v>
          </cell>
          <cell r="N1076">
            <v>38637</v>
          </cell>
          <cell r="O1076" t="str">
            <v>ALS3</v>
          </cell>
          <cell r="P1076" t="str">
            <v>CARENE JM KING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 t="str">
            <v>7h30</v>
          </cell>
          <cell r="V1076" t="str">
            <v>JUSTEAU</v>
          </cell>
          <cell r="Y1076">
            <v>3197</v>
          </cell>
          <cell r="AQ1076">
            <v>37</v>
          </cell>
          <cell r="AR1076">
            <v>1</v>
          </cell>
          <cell r="AS1076">
            <v>0</v>
          </cell>
          <cell r="AW1076" t="str">
            <v>JUSTEAU</v>
          </cell>
          <cell r="AX1076" t="str">
            <v>CDI</v>
          </cell>
          <cell r="AY1076"/>
          <cell r="AZ1076"/>
          <cell r="BA1076"/>
          <cell r="BB1076"/>
        </row>
        <row r="1077">
          <cell r="A1077" t="str">
            <v>38637Conteneurisation</v>
          </cell>
          <cell r="B1077" t="str">
            <v>38637LOC 1</v>
          </cell>
          <cell r="C1077" t="str">
            <v>38637</v>
          </cell>
          <cell r="D1077" t="str">
            <v>38637VINCENT</v>
          </cell>
          <cell r="E1077" t="str">
            <v>38637</v>
          </cell>
          <cell r="F1077" t="str">
            <v>38637</v>
          </cell>
          <cell r="G1077" t="str">
            <v>38637Vincent</v>
          </cell>
          <cell r="H1077" t="str">
            <v>38637</v>
          </cell>
          <cell r="I1077" t="str">
            <v>38637</v>
          </cell>
          <cell r="J1077">
            <v>10</v>
          </cell>
          <cell r="K1077">
            <v>41</v>
          </cell>
          <cell r="L1077">
            <v>4</v>
          </cell>
          <cell r="M1077" t="str">
            <v>CONTENEURISATION</v>
          </cell>
          <cell r="N1077">
            <v>38637</v>
          </cell>
          <cell r="O1077" t="str">
            <v>Conteneurisation</v>
          </cell>
          <cell r="P1077" t="str">
            <v>CC Pornic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 t="str">
            <v>8h30</v>
          </cell>
          <cell r="V1077" t="str">
            <v>VINCENT</v>
          </cell>
          <cell r="Y1077" t="str">
            <v>LOC 1</v>
          </cell>
          <cell r="AQ1077">
            <v>46</v>
          </cell>
          <cell r="AR1077">
            <v>1</v>
          </cell>
          <cell r="AS1077">
            <v>0</v>
          </cell>
          <cell r="AW1077" t="str">
            <v>Vincent</v>
          </cell>
          <cell r="AX1077" t="str">
            <v>CDI</v>
          </cell>
          <cell r="AY1077"/>
          <cell r="AZ1077"/>
          <cell r="BA1077"/>
          <cell r="BB1077"/>
        </row>
        <row r="1078">
          <cell r="A1078" t="str">
            <v>38637EMB</v>
          </cell>
          <cell r="B1078" t="str">
            <v>38637</v>
          </cell>
          <cell r="C1078" t="str">
            <v>38637</v>
          </cell>
          <cell r="D1078" t="str">
            <v>38637CRENN</v>
          </cell>
          <cell r="E1078" t="str">
            <v>38637</v>
          </cell>
          <cell r="F1078" t="str">
            <v>38637</v>
          </cell>
          <cell r="G1078" t="str">
            <v>38637CRENN</v>
          </cell>
          <cell r="H1078" t="str">
            <v>38637</v>
          </cell>
          <cell r="I1078" t="str">
            <v>38637</v>
          </cell>
          <cell r="J1078">
            <v>10</v>
          </cell>
          <cell r="K1078">
            <v>41</v>
          </cell>
          <cell r="L1078">
            <v>4</v>
          </cell>
          <cell r="M1078" t="str">
            <v>EMB</v>
          </cell>
          <cell r="N1078">
            <v>38637</v>
          </cell>
          <cell r="O1078" t="str">
            <v>EMB</v>
          </cell>
          <cell r="P1078" t="str">
            <v>Embauche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 t="str">
            <v>4h00</v>
          </cell>
          <cell r="V1078" t="str">
            <v>CRENN</v>
          </cell>
          <cell r="AQ1078">
            <v>1</v>
          </cell>
          <cell r="AR1078">
            <v>1</v>
          </cell>
          <cell r="AS1078">
            <v>0</v>
          </cell>
          <cell r="AW1078" t="str">
            <v>CRENN</v>
          </cell>
          <cell r="AX1078" t="str">
            <v>CDI</v>
          </cell>
          <cell r="AY1078"/>
          <cell r="AZ1078"/>
          <cell r="BA1078"/>
          <cell r="BB1078"/>
        </row>
        <row r="1079">
          <cell r="A1079" t="str">
            <v>38637GLS2</v>
          </cell>
          <cell r="B1079" t="str">
            <v>38637466</v>
          </cell>
          <cell r="C1079" t="str">
            <v>38637</v>
          </cell>
          <cell r="D1079" t="str">
            <v>38637PIVAUT</v>
          </cell>
          <cell r="E1079" t="str">
            <v>38637COQUARD</v>
          </cell>
          <cell r="F1079" t="str">
            <v>38637</v>
          </cell>
          <cell r="G1079" t="str">
            <v>3863761690G</v>
          </cell>
          <cell r="H1079" t="str">
            <v>3863719961G</v>
          </cell>
          <cell r="I1079" t="str">
            <v>38637</v>
          </cell>
          <cell r="J1079">
            <v>10</v>
          </cell>
          <cell r="K1079">
            <v>41</v>
          </cell>
          <cell r="L1079">
            <v>4</v>
          </cell>
          <cell r="M1079" t="str">
            <v>PAP</v>
          </cell>
          <cell r="N1079">
            <v>38637</v>
          </cell>
          <cell r="O1079" t="str">
            <v>GLS2</v>
          </cell>
          <cell r="P1079" t="str">
            <v>Le Croisic S3 OM+EL</v>
          </cell>
          <cell r="Q1079" t="str">
            <v>Guérande Clis OM+EL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 t="str">
            <v>PIVAUT</v>
          </cell>
          <cell r="W1079" t="str">
            <v>COQUARD</v>
          </cell>
          <cell r="Y1079">
            <v>466</v>
          </cell>
          <cell r="AA1079" t="e">
            <v>#N/A</v>
          </cell>
          <cell r="AB1079" t="e">
            <v>#N/A</v>
          </cell>
          <cell r="AC1079"/>
          <cell r="AD1079">
            <v>3.5</v>
          </cell>
          <cell r="AE1079">
            <v>5</v>
          </cell>
          <cell r="AF1079">
            <v>0</v>
          </cell>
          <cell r="AG1079">
            <v>0</v>
          </cell>
          <cell r="AH1079">
            <v>0</v>
          </cell>
          <cell r="AI1079">
            <v>8.5</v>
          </cell>
          <cell r="AJ1079" t="e">
            <v>#N/A</v>
          </cell>
          <cell r="AK1079" t="e">
            <v>#N/A</v>
          </cell>
          <cell r="AL1079" t="e">
            <v>#N/A</v>
          </cell>
          <cell r="AM1079" t="e">
            <v>#N/A</v>
          </cell>
          <cell r="AN1079" t="e">
            <v>#N/A</v>
          </cell>
          <cell r="AO1079" t="str">
            <v>Le Croisic</v>
          </cell>
          <cell r="AP1079" t="str">
            <v>SICAPG</v>
          </cell>
          <cell r="AQ1079">
            <v>3</v>
          </cell>
          <cell r="AR1079">
            <v>2</v>
          </cell>
          <cell r="AS1079">
            <v>17</v>
          </cell>
          <cell r="AW1079" t="str">
            <v>61690G</v>
          </cell>
          <cell r="AX1079" t="str">
            <v>CDI</v>
          </cell>
          <cell r="AY1079" t="str">
            <v>19961G</v>
          </cell>
          <cell r="AZ1079" t="str">
            <v>CDI</v>
          </cell>
          <cell r="BA1079"/>
          <cell r="BB1079"/>
        </row>
        <row r="1080">
          <cell r="A1080" t="str">
            <v>38637GLS6</v>
          </cell>
          <cell r="B1080" t="str">
            <v>38637500</v>
          </cell>
          <cell r="C1080" t="str">
            <v>38637</v>
          </cell>
          <cell r="D1080" t="str">
            <v>38637CHERON</v>
          </cell>
          <cell r="E1080" t="str">
            <v>38637MARICHAL S</v>
          </cell>
          <cell r="F1080" t="str">
            <v>38637</v>
          </cell>
          <cell r="G1080" t="str">
            <v>38637CHERON</v>
          </cell>
          <cell r="H1080" t="str">
            <v>38637MARICHAL</v>
          </cell>
          <cell r="I1080" t="str">
            <v>38637</v>
          </cell>
          <cell r="J1080">
            <v>10</v>
          </cell>
          <cell r="K1080">
            <v>41</v>
          </cell>
          <cell r="L1080">
            <v>4</v>
          </cell>
          <cell r="M1080" t="str">
            <v>PAP</v>
          </cell>
          <cell r="N1080">
            <v>38637</v>
          </cell>
          <cell r="O1080" t="str">
            <v>GLS6</v>
          </cell>
          <cell r="P1080" t="str">
            <v>St Malo Guersac OM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 t="str">
            <v>CHERON</v>
          </cell>
          <cell r="W1080" t="str">
            <v>MARICHAL S</v>
          </cell>
          <cell r="Y1080">
            <v>500</v>
          </cell>
          <cell r="AA1080" t="e">
            <v>#N/A</v>
          </cell>
          <cell r="AB1080" t="e">
            <v>#N/A</v>
          </cell>
          <cell r="AC1080"/>
          <cell r="AD1080">
            <v>8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8</v>
          </cell>
          <cell r="AJ1080" t="e">
            <v>#N/A</v>
          </cell>
          <cell r="AK1080" t="e">
            <v>#N/A</v>
          </cell>
          <cell r="AL1080" t="e">
            <v>#N/A</v>
          </cell>
          <cell r="AM1080" t="e">
            <v>#N/A</v>
          </cell>
          <cell r="AN1080" t="e">
            <v>#N/A</v>
          </cell>
          <cell r="AO1080" t="str">
            <v>St Malo</v>
          </cell>
          <cell r="AP1080" t="str">
            <v>CARENE</v>
          </cell>
          <cell r="AQ1080">
            <v>7</v>
          </cell>
          <cell r="AR1080">
            <v>2</v>
          </cell>
          <cell r="AS1080">
            <v>16</v>
          </cell>
          <cell r="AW1080" t="str">
            <v>CHERON</v>
          </cell>
          <cell r="AX1080" t="str">
            <v>CDI</v>
          </cell>
          <cell r="AY1080" t="str">
            <v>MARICHAL</v>
          </cell>
          <cell r="AZ1080" t="str">
            <v>CDI</v>
          </cell>
          <cell r="BA1080"/>
          <cell r="BB1080"/>
        </row>
        <row r="1081">
          <cell r="A1081" t="str">
            <v>38637GLS10</v>
          </cell>
          <cell r="B1081" t="str">
            <v>38637438</v>
          </cell>
          <cell r="C1081" t="str">
            <v>38637</v>
          </cell>
          <cell r="D1081" t="str">
            <v>38637MANOUBY</v>
          </cell>
          <cell r="E1081" t="str">
            <v>38637MARICHAL</v>
          </cell>
          <cell r="F1081" t="str">
            <v>38637</v>
          </cell>
          <cell r="G1081" t="str">
            <v>3863750420G</v>
          </cell>
          <cell r="H1081" t="str">
            <v>3863750970G</v>
          </cell>
          <cell r="I1081" t="str">
            <v>38637</v>
          </cell>
          <cell r="J1081">
            <v>10</v>
          </cell>
          <cell r="K1081">
            <v>41</v>
          </cell>
          <cell r="L1081">
            <v>4</v>
          </cell>
          <cell r="M1081" t="str">
            <v>PAP</v>
          </cell>
          <cell r="N1081">
            <v>38637</v>
          </cell>
          <cell r="O1081" t="str">
            <v>GLS10</v>
          </cell>
          <cell r="P1081" t="str">
            <v>Guérande Intramuros EL</v>
          </cell>
          <cell r="Q1081" t="str">
            <v>Piriac Campagne OM+El</v>
          </cell>
          <cell r="R1081" t="str">
            <v>Mesquer Campagne OM+El</v>
          </cell>
          <cell r="S1081">
            <v>0</v>
          </cell>
          <cell r="T1081">
            <v>0</v>
          </cell>
          <cell r="U1081">
            <v>0</v>
          </cell>
          <cell r="V1081" t="str">
            <v>MANOUBY</v>
          </cell>
          <cell r="W1081" t="str">
            <v>MARICHAL</v>
          </cell>
          <cell r="Y1081">
            <v>438</v>
          </cell>
          <cell r="AA1081" t="e">
            <v>#N/A</v>
          </cell>
          <cell r="AB1081" t="e">
            <v>#N/A</v>
          </cell>
          <cell r="AC1081"/>
          <cell r="AD1081">
            <v>1</v>
          </cell>
          <cell r="AE1081">
            <v>4</v>
          </cell>
          <cell r="AF1081">
            <v>4</v>
          </cell>
          <cell r="AG1081">
            <v>0</v>
          </cell>
          <cell r="AH1081">
            <v>0</v>
          </cell>
          <cell r="AI1081">
            <v>9</v>
          </cell>
          <cell r="AJ1081" t="e">
            <v>#N/A</v>
          </cell>
          <cell r="AK1081" t="e">
            <v>#N/A</v>
          </cell>
          <cell r="AL1081" t="e">
            <v>#N/A</v>
          </cell>
          <cell r="AM1081" t="e">
            <v>#N/A</v>
          </cell>
          <cell r="AN1081" t="e">
            <v>#N/A</v>
          </cell>
          <cell r="AO1081" t="str">
            <v>Guérande</v>
          </cell>
          <cell r="AP1081" t="str">
            <v>SICAPG</v>
          </cell>
          <cell r="AQ1081">
            <v>11</v>
          </cell>
          <cell r="AR1081">
            <v>2</v>
          </cell>
          <cell r="AS1081">
            <v>18</v>
          </cell>
          <cell r="AW1081" t="str">
            <v>50420G</v>
          </cell>
          <cell r="AX1081" t="str">
            <v>CDI</v>
          </cell>
          <cell r="AY1081" t="str">
            <v>50970G</v>
          </cell>
          <cell r="AZ1081" t="str">
            <v>CDI</v>
          </cell>
          <cell r="BA1081"/>
          <cell r="BB1081"/>
        </row>
        <row r="1082">
          <cell r="A1082" t="str">
            <v>38637GLS12</v>
          </cell>
          <cell r="B1082" t="str">
            <v>38637441</v>
          </cell>
          <cell r="C1082" t="str">
            <v>38637490</v>
          </cell>
          <cell r="D1082" t="str">
            <v>38637TREHUDIC</v>
          </cell>
          <cell r="E1082" t="str">
            <v>38637COURDIER</v>
          </cell>
          <cell r="F1082" t="str">
            <v>38637</v>
          </cell>
          <cell r="G1082" t="str">
            <v>38637777701</v>
          </cell>
          <cell r="H1082" t="str">
            <v>3863720580G</v>
          </cell>
          <cell r="I1082" t="str">
            <v>38637</v>
          </cell>
          <cell r="J1082">
            <v>10</v>
          </cell>
          <cell r="K1082">
            <v>41</v>
          </cell>
          <cell r="L1082">
            <v>4</v>
          </cell>
          <cell r="M1082" t="str">
            <v>PAP</v>
          </cell>
          <cell r="N1082">
            <v>38637</v>
          </cell>
          <cell r="O1082" t="str">
            <v>GLS12</v>
          </cell>
          <cell r="P1082" t="str">
            <v>Guérande Intramuros OM</v>
          </cell>
          <cell r="Q1082" t="str">
            <v>Guérande Saillé OM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 t="str">
            <v>TREHUDIC</v>
          </cell>
          <cell r="W1082" t="str">
            <v>COURDIER</v>
          </cell>
          <cell r="Y1082">
            <v>441</v>
          </cell>
          <cell r="Z1082">
            <v>490</v>
          </cell>
          <cell r="AA1082" t="e">
            <v>#N/A</v>
          </cell>
          <cell r="AB1082" t="e">
            <v>#N/A</v>
          </cell>
          <cell r="AC1082"/>
          <cell r="AD1082">
            <v>2</v>
          </cell>
          <cell r="AE1082">
            <v>6</v>
          </cell>
          <cell r="AF1082">
            <v>0</v>
          </cell>
          <cell r="AG1082">
            <v>0</v>
          </cell>
          <cell r="AH1082">
            <v>0</v>
          </cell>
          <cell r="AI1082">
            <v>8</v>
          </cell>
          <cell r="AJ1082" t="e">
            <v>#N/A</v>
          </cell>
          <cell r="AK1082" t="e">
            <v>#N/A</v>
          </cell>
          <cell r="AL1082" t="e">
            <v>#N/A</v>
          </cell>
          <cell r="AM1082" t="e">
            <v>#N/A</v>
          </cell>
          <cell r="AN1082" t="e">
            <v>#N/A</v>
          </cell>
          <cell r="AO1082" t="str">
            <v>Guérande</v>
          </cell>
          <cell r="AP1082" t="str">
            <v>SICAPG</v>
          </cell>
          <cell r="AQ1082">
            <v>13</v>
          </cell>
          <cell r="AR1082">
            <v>2</v>
          </cell>
          <cell r="AS1082">
            <v>16</v>
          </cell>
          <cell r="AW1082">
            <v>777701</v>
          </cell>
          <cell r="AX1082" t="str">
            <v>CDI</v>
          </cell>
          <cell r="AY1082" t="str">
            <v>20580G</v>
          </cell>
          <cell r="AZ1082" t="str">
            <v>CDI</v>
          </cell>
          <cell r="BA1082"/>
          <cell r="BB1082"/>
        </row>
        <row r="1083">
          <cell r="A1083" t="str">
            <v>38637GLS16</v>
          </cell>
          <cell r="B1083" t="str">
            <v>38637521</v>
          </cell>
          <cell r="C1083" t="str">
            <v>38637</v>
          </cell>
          <cell r="D1083" t="str">
            <v>38637LAQUITTANT</v>
          </cell>
          <cell r="E1083" t="str">
            <v>38637LEVESQUE R</v>
          </cell>
          <cell r="F1083" t="str">
            <v>38637</v>
          </cell>
          <cell r="G1083" t="str">
            <v>38637446000</v>
          </cell>
          <cell r="H1083" t="str">
            <v>38637475256</v>
          </cell>
          <cell r="I1083" t="str">
            <v>38637</v>
          </cell>
          <cell r="J1083">
            <v>10</v>
          </cell>
          <cell r="K1083">
            <v>41</v>
          </cell>
          <cell r="L1083">
            <v>4</v>
          </cell>
          <cell r="M1083" t="str">
            <v>PAP</v>
          </cell>
          <cell r="N1083">
            <v>38637</v>
          </cell>
          <cell r="O1083" t="str">
            <v>GLS16</v>
          </cell>
          <cell r="P1083" t="str">
            <v>Pornichet S1/1 OM</v>
          </cell>
          <cell r="Q1083" t="str">
            <v>Pornichet S2/1 EL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 t="str">
            <v>LAQUITTANT</v>
          </cell>
          <cell r="W1083" t="str">
            <v>LEVESQUE R</v>
          </cell>
          <cell r="Y1083">
            <v>521</v>
          </cell>
          <cell r="AA1083" t="e">
            <v>#N/A</v>
          </cell>
          <cell r="AB1083" t="e">
            <v>#N/A</v>
          </cell>
          <cell r="AC1083"/>
          <cell r="AD1083">
            <v>8.5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8.5</v>
          </cell>
          <cell r="AJ1083" t="e">
            <v>#N/A</v>
          </cell>
          <cell r="AK1083" t="e">
            <v>#N/A</v>
          </cell>
          <cell r="AL1083" t="e">
            <v>#N/A</v>
          </cell>
          <cell r="AM1083" t="e">
            <v>#N/A</v>
          </cell>
          <cell r="AN1083" t="e">
            <v>#N/A</v>
          </cell>
          <cell r="AO1083" t="str">
            <v>Pornichet</v>
          </cell>
          <cell r="AP1083" t="str">
            <v>CARENE</v>
          </cell>
          <cell r="AQ1083">
            <v>17</v>
          </cell>
          <cell r="AR1083">
            <v>2</v>
          </cell>
          <cell r="AS1083">
            <v>17</v>
          </cell>
          <cell r="AW1083">
            <v>446000</v>
          </cell>
          <cell r="AX1083" t="str">
            <v>CDI</v>
          </cell>
          <cell r="AY1083">
            <v>475256</v>
          </cell>
          <cell r="AZ1083" t="str">
            <v>CDI</v>
          </cell>
          <cell r="BA1083"/>
          <cell r="BB1083"/>
        </row>
        <row r="1084">
          <cell r="A1084" t="str">
            <v>38637GLS17</v>
          </cell>
          <cell r="B1084" t="str">
            <v>38637447</v>
          </cell>
          <cell r="C1084" t="str">
            <v>38637465</v>
          </cell>
          <cell r="D1084" t="str">
            <v>38637PECHENARD</v>
          </cell>
          <cell r="E1084" t="str">
            <v>38637BAUDOUIN</v>
          </cell>
          <cell r="F1084" t="str">
            <v>38637</v>
          </cell>
          <cell r="G1084" t="str">
            <v>38637595500</v>
          </cell>
          <cell r="H1084" t="str">
            <v>3863755213</v>
          </cell>
          <cell r="I1084" t="str">
            <v>38637</v>
          </cell>
          <cell r="J1084">
            <v>10</v>
          </cell>
          <cell r="K1084">
            <v>41</v>
          </cell>
          <cell r="L1084">
            <v>4</v>
          </cell>
          <cell r="M1084" t="str">
            <v>PAP</v>
          </cell>
          <cell r="N1084">
            <v>38637</v>
          </cell>
          <cell r="O1084" t="str">
            <v>GLS17</v>
          </cell>
          <cell r="P1084" t="str">
            <v>Pornichet S1/2 OM</v>
          </cell>
          <cell r="Q1084" t="str">
            <v>Pornichet S2/2 EL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 t="str">
            <v>PECHENARD</v>
          </cell>
          <cell r="W1084" t="str">
            <v>BAUDOUIN</v>
          </cell>
          <cell r="Y1084">
            <v>447</v>
          </cell>
          <cell r="Z1084">
            <v>465</v>
          </cell>
          <cell r="AA1084" t="e">
            <v>#N/A</v>
          </cell>
          <cell r="AB1084" t="e">
            <v>#N/A</v>
          </cell>
          <cell r="AC1084"/>
          <cell r="AD1084">
            <v>9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9</v>
          </cell>
          <cell r="AJ1084" t="e">
            <v>#N/A</v>
          </cell>
          <cell r="AK1084" t="e">
            <v>#N/A</v>
          </cell>
          <cell r="AL1084" t="e">
            <v>#N/A</v>
          </cell>
          <cell r="AM1084" t="e">
            <v>#N/A</v>
          </cell>
          <cell r="AN1084" t="e">
            <v>#N/A</v>
          </cell>
          <cell r="AO1084" t="str">
            <v>Pornichet</v>
          </cell>
          <cell r="AP1084" t="str">
            <v>CARENE</v>
          </cell>
          <cell r="AQ1084">
            <v>18</v>
          </cell>
          <cell r="AR1084">
            <v>2</v>
          </cell>
          <cell r="AS1084">
            <v>18</v>
          </cell>
          <cell r="AW1084">
            <v>595500</v>
          </cell>
          <cell r="AX1084" t="str">
            <v>CDI</v>
          </cell>
          <cell r="AY1084">
            <v>55213</v>
          </cell>
          <cell r="AZ1084" t="str">
            <v>CDI</v>
          </cell>
          <cell r="BA1084"/>
          <cell r="BB1084"/>
        </row>
        <row r="1085">
          <cell r="A1085" t="str">
            <v>38637GLS20</v>
          </cell>
          <cell r="B1085" t="str">
            <v>38637357</v>
          </cell>
          <cell r="C1085" t="str">
            <v>38637</v>
          </cell>
          <cell r="D1085" t="str">
            <v>38637GRAVE</v>
          </cell>
          <cell r="E1085" t="str">
            <v>38637QUELLARD</v>
          </cell>
          <cell r="F1085" t="str">
            <v>38637</v>
          </cell>
          <cell r="G1085" t="str">
            <v>38637GRAVE</v>
          </cell>
          <cell r="H1085" t="str">
            <v>3863763855G</v>
          </cell>
          <cell r="I1085" t="str">
            <v>38637</v>
          </cell>
          <cell r="J1085">
            <v>10</v>
          </cell>
          <cell r="K1085">
            <v>41</v>
          </cell>
          <cell r="L1085">
            <v>4</v>
          </cell>
          <cell r="M1085" t="str">
            <v>PAP</v>
          </cell>
          <cell r="N1085">
            <v>38637</v>
          </cell>
          <cell r="O1085" t="str">
            <v>GLS20</v>
          </cell>
          <cell r="P1085" t="str">
            <v>Trignac S2 OM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 t="str">
            <v>GRAVE</v>
          </cell>
          <cell r="W1085" t="str">
            <v>QUELLARD</v>
          </cell>
          <cell r="Y1085">
            <v>357</v>
          </cell>
          <cell r="AA1085" t="e">
            <v>#N/A</v>
          </cell>
          <cell r="AB1085" t="e">
            <v>#N/A</v>
          </cell>
          <cell r="AC1085"/>
          <cell r="AD1085">
            <v>7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7</v>
          </cell>
          <cell r="AJ1085" t="e">
            <v>#N/A</v>
          </cell>
          <cell r="AK1085" t="e">
            <v>#N/A</v>
          </cell>
          <cell r="AL1085" t="e">
            <v>#N/A</v>
          </cell>
          <cell r="AM1085" t="e">
            <v>#N/A</v>
          </cell>
          <cell r="AN1085" t="e">
            <v>#N/A</v>
          </cell>
          <cell r="AO1085" t="str">
            <v>Trignac</v>
          </cell>
          <cell r="AP1085" t="str">
            <v>CARENE</v>
          </cell>
          <cell r="AQ1085">
            <v>21</v>
          </cell>
          <cell r="AR1085">
            <v>2</v>
          </cell>
          <cell r="AS1085">
            <v>14</v>
          </cell>
          <cell r="AW1085" t="str">
            <v>GRAVE</v>
          </cell>
          <cell r="AX1085" t="str">
            <v>CDI</v>
          </cell>
          <cell r="AY1085" t="str">
            <v>63855G</v>
          </cell>
          <cell r="AZ1085" t="str">
            <v>CDI</v>
          </cell>
          <cell r="BA1085"/>
          <cell r="BB1085"/>
        </row>
        <row r="1086">
          <cell r="A1086" t="str">
            <v>38637Encombrant</v>
          </cell>
          <cell r="B1086" t="str">
            <v>38637271</v>
          </cell>
          <cell r="C1086" t="str">
            <v>38637386</v>
          </cell>
          <cell r="D1086" t="str">
            <v>38637DERIANO</v>
          </cell>
          <cell r="E1086" t="str">
            <v>38637HAMON</v>
          </cell>
          <cell r="F1086" t="str">
            <v>38637TERRIEN Y</v>
          </cell>
          <cell r="G1086" t="str">
            <v>38637238000</v>
          </cell>
          <cell r="H1086" t="str">
            <v>38637HAMON</v>
          </cell>
          <cell r="I1086" t="str">
            <v>3863776098G</v>
          </cell>
          <cell r="J1086">
            <v>10</v>
          </cell>
          <cell r="K1086">
            <v>41</v>
          </cell>
          <cell r="L1086">
            <v>4</v>
          </cell>
          <cell r="M1086" t="str">
            <v>PAP</v>
          </cell>
          <cell r="N1086">
            <v>38637</v>
          </cell>
          <cell r="O1086" t="str">
            <v>Encombrant</v>
          </cell>
          <cell r="P1086" t="str">
            <v>Chap-des-Marais ENC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 t="str">
            <v>DERIANO</v>
          </cell>
          <cell r="W1086" t="str">
            <v>HAMON</v>
          </cell>
          <cell r="X1086" t="str">
            <v>TERRIEN Y</v>
          </cell>
          <cell r="Y1086">
            <v>271</v>
          </cell>
          <cell r="Z1086">
            <v>386</v>
          </cell>
          <cell r="AA1086" t="e">
            <v>#N/A</v>
          </cell>
          <cell r="AB1086" t="e">
            <v>#N/A</v>
          </cell>
          <cell r="AC1086" t="e">
            <v>#N/A</v>
          </cell>
          <cell r="AD1086">
            <v>8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8</v>
          </cell>
          <cell r="AJ1086" t="e">
            <v>#N/A</v>
          </cell>
          <cell r="AK1086" t="e">
            <v>#N/A</v>
          </cell>
          <cell r="AL1086" t="e">
            <v>#N/A</v>
          </cell>
          <cell r="AM1086" t="e">
            <v>#N/A</v>
          </cell>
          <cell r="AN1086" t="e">
            <v>#N/A</v>
          </cell>
          <cell r="AO1086" t="str">
            <v>Encombrant</v>
          </cell>
          <cell r="AP1086" t="str">
            <v>CARENE</v>
          </cell>
          <cell r="AQ1086">
            <v>24</v>
          </cell>
          <cell r="AR1086">
            <v>3</v>
          </cell>
          <cell r="AS1086">
            <v>24</v>
          </cell>
          <cell r="AW1086">
            <v>238000</v>
          </cell>
          <cell r="AX1086" t="str">
            <v>CDI</v>
          </cell>
          <cell r="AY1086" t="str">
            <v>HAMON</v>
          </cell>
          <cell r="AZ1086" t="str">
            <v>CDI</v>
          </cell>
          <cell r="BA1086" t="str">
            <v>76098G</v>
          </cell>
          <cell r="BB1086" t="str">
            <v>CDI</v>
          </cell>
        </row>
        <row r="1087">
          <cell r="A1087" t="str">
            <v>38637BLS1</v>
          </cell>
          <cell r="B1087" t="str">
            <v>38637456</v>
          </cell>
          <cell r="C1087" t="str">
            <v>38637</v>
          </cell>
          <cell r="D1087" t="str">
            <v>38637BERGER</v>
          </cell>
          <cell r="E1087" t="str">
            <v>38637FORESTIER</v>
          </cell>
          <cell r="F1087" t="str">
            <v>38637</v>
          </cell>
          <cell r="G1087" t="str">
            <v>3863767004</v>
          </cell>
          <cell r="H1087" t="str">
            <v>38637Forestier</v>
          </cell>
          <cell r="I1087" t="str">
            <v>38637</v>
          </cell>
          <cell r="J1087">
            <v>10</v>
          </cell>
          <cell r="K1087">
            <v>41</v>
          </cell>
          <cell r="L1087">
            <v>4</v>
          </cell>
          <cell r="M1087" t="str">
            <v>PAP</v>
          </cell>
          <cell r="N1087">
            <v>38637</v>
          </cell>
          <cell r="O1087" t="str">
            <v>BLS1</v>
          </cell>
          <cell r="P1087" t="str">
            <v>Pornic S7 OM+EL</v>
          </cell>
          <cell r="Q1087" t="str">
            <v>Pornic GP 1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 t="str">
            <v>BERGER</v>
          </cell>
          <cell r="W1087" t="str">
            <v>FORESTIER</v>
          </cell>
          <cell r="Y1087">
            <v>456</v>
          </cell>
          <cell r="AA1087" t="e">
            <v>#N/A</v>
          </cell>
          <cell r="AB1087" t="e">
            <v>#N/A</v>
          </cell>
          <cell r="AC1087"/>
          <cell r="AD1087">
            <v>8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8</v>
          </cell>
          <cell r="AJ1087" t="e">
            <v>#N/A</v>
          </cell>
          <cell r="AK1087" t="e">
            <v>#N/A</v>
          </cell>
          <cell r="AL1087" t="e">
            <v>#N/A</v>
          </cell>
          <cell r="AM1087" t="e">
            <v>#N/A</v>
          </cell>
          <cell r="AN1087" t="e">
            <v>#N/A</v>
          </cell>
          <cell r="AO1087" t="str">
            <v>Pornic OM</v>
          </cell>
          <cell r="AP1087" t="str">
            <v>CC Pornic</v>
          </cell>
          <cell r="AQ1087">
            <v>28</v>
          </cell>
          <cell r="AR1087">
            <v>2</v>
          </cell>
          <cell r="AS1087">
            <v>16</v>
          </cell>
          <cell r="AW1087">
            <v>67004</v>
          </cell>
          <cell r="AX1087" t="str">
            <v>CDI</v>
          </cell>
          <cell r="AY1087" t="str">
            <v>Forestier</v>
          </cell>
          <cell r="AZ1087" t="str">
            <v>CDI</v>
          </cell>
          <cell r="BA1087"/>
          <cell r="BB1087"/>
        </row>
        <row r="1088">
          <cell r="A1088" t="str">
            <v>38637BLS4</v>
          </cell>
          <cell r="B1088" t="str">
            <v>38637</v>
          </cell>
          <cell r="C1088" t="str">
            <v>38637</v>
          </cell>
          <cell r="D1088" t="str">
            <v>38637</v>
          </cell>
          <cell r="E1088" t="str">
            <v>38637</v>
          </cell>
          <cell r="F1088" t="str">
            <v>38637</v>
          </cell>
          <cell r="G1088" t="str">
            <v>38637</v>
          </cell>
          <cell r="H1088" t="str">
            <v>38637</v>
          </cell>
          <cell r="I1088" t="str">
            <v>38637</v>
          </cell>
          <cell r="J1088">
            <v>10</v>
          </cell>
          <cell r="K1088">
            <v>41</v>
          </cell>
          <cell r="L1088">
            <v>4</v>
          </cell>
          <cell r="M1088" t="str">
            <v>PAP</v>
          </cell>
          <cell r="N1088">
            <v>38637</v>
          </cell>
          <cell r="O1088" t="str">
            <v>BLS4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AA1088"/>
          <cell r="AB1088"/>
          <cell r="AC1088"/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/>
          <cell r="AK1088"/>
          <cell r="AL1088"/>
          <cell r="AM1088"/>
          <cell r="AN1088"/>
          <cell r="AO1088"/>
          <cell r="AP1088"/>
          <cell r="AQ1088">
            <v>31</v>
          </cell>
          <cell r="AR1088">
            <v>0</v>
          </cell>
          <cell r="AS1088">
            <v>0</v>
          </cell>
          <cell r="AW1088"/>
          <cell r="AX1088"/>
          <cell r="AY1088"/>
          <cell r="AZ1088"/>
          <cell r="BA1088"/>
          <cell r="BB1088"/>
        </row>
        <row r="1089">
          <cell r="A1089" t="str">
            <v>38637BLS5</v>
          </cell>
          <cell r="B1089" t="str">
            <v>38637311</v>
          </cell>
          <cell r="C1089" t="str">
            <v>386377570</v>
          </cell>
          <cell r="D1089" t="str">
            <v>38637FRADET</v>
          </cell>
          <cell r="E1089" t="str">
            <v>38637ANDRE</v>
          </cell>
          <cell r="F1089" t="str">
            <v>38637</v>
          </cell>
          <cell r="G1089" t="str">
            <v>38637314200</v>
          </cell>
          <cell r="H1089" t="str">
            <v>3863718810</v>
          </cell>
          <cell r="I1089" t="str">
            <v>38637</v>
          </cell>
          <cell r="J1089">
            <v>10</v>
          </cell>
          <cell r="K1089">
            <v>41</v>
          </cell>
          <cell r="L1089">
            <v>4</v>
          </cell>
          <cell r="M1089" t="str">
            <v>PAP</v>
          </cell>
          <cell r="N1089">
            <v>38637</v>
          </cell>
          <cell r="O1089" t="str">
            <v>BLS5</v>
          </cell>
          <cell r="P1089" t="str">
            <v>Pornic Corbeilles</v>
          </cell>
          <cell r="Q1089" t="str">
            <v>Pornic GP 2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 t="str">
            <v>FRADET</v>
          </cell>
          <cell r="W1089" t="str">
            <v>ANDRE</v>
          </cell>
          <cell r="Y1089">
            <v>311</v>
          </cell>
          <cell r="Z1089">
            <v>7570</v>
          </cell>
          <cell r="AA1089" t="e">
            <v>#N/A</v>
          </cell>
          <cell r="AB1089" t="e">
            <v>#N/A</v>
          </cell>
          <cell r="AC1089"/>
          <cell r="AD1089">
            <v>8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8</v>
          </cell>
          <cell r="AJ1089" t="e">
            <v>#N/A</v>
          </cell>
          <cell r="AK1089" t="e">
            <v>#N/A</v>
          </cell>
          <cell r="AL1089" t="e">
            <v>#N/A</v>
          </cell>
          <cell r="AM1089" t="e">
            <v>#N/A</v>
          </cell>
          <cell r="AN1089" t="e">
            <v>#N/A</v>
          </cell>
          <cell r="AO1089" t="str">
            <v>Pornic Corbeilles</v>
          </cell>
          <cell r="AP1089" t="str">
            <v>CC Pornic</v>
          </cell>
          <cell r="AQ1089">
            <v>32</v>
          </cell>
          <cell r="AR1089">
            <v>2</v>
          </cell>
          <cell r="AS1089">
            <v>16</v>
          </cell>
          <cell r="AW1089">
            <v>314200</v>
          </cell>
          <cell r="AX1089" t="str">
            <v>CDI</v>
          </cell>
          <cell r="AY1089">
            <v>18810</v>
          </cell>
          <cell r="AZ1089" t="str">
            <v>CDI</v>
          </cell>
          <cell r="BA1089"/>
          <cell r="BB1089"/>
        </row>
        <row r="1090">
          <cell r="A1090" t="str">
            <v>38637BLS6</v>
          </cell>
          <cell r="B1090" t="str">
            <v>38637362</v>
          </cell>
          <cell r="C1090" t="str">
            <v>38637</v>
          </cell>
          <cell r="D1090" t="str">
            <v>38637DIAS DA COSTA</v>
          </cell>
          <cell r="E1090" t="str">
            <v>38637TESSIER</v>
          </cell>
          <cell r="F1090" t="str">
            <v>38637</v>
          </cell>
          <cell r="G1090" t="str">
            <v>38637245303</v>
          </cell>
          <cell r="H1090" t="str">
            <v>38637761050</v>
          </cell>
          <cell r="I1090" t="str">
            <v>38637</v>
          </cell>
          <cell r="J1090">
            <v>10</v>
          </cell>
          <cell r="K1090">
            <v>41</v>
          </cell>
          <cell r="L1090">
            <v>4</v>
          </cell>
          <cell r="M1090" t="str">
            <v>PAP</v>
          </cell>
          <cell r="N1090">
            <v>38637</v>
          </cell>
          <cell r="O1090" t="str">
            <v>BLS6</v>
          </cell>
          <cell r="P1090" t="str">
            <v>Pornic VE S7&amp;S9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 t="str">
            <v>DIAS DA COSTA</v>
          </cell>
          <cell r="W1090" t="str">
            <v>TESSIER</v>
          </cell>
          <cell r="Y1090">
            <v>362</v>
          </cell>
          <cell r="AA1090" t="e">
            <v>#N/A</v>
          </cell>
          <cell r="AB1090" t="e">
            <v>#N/A</v>
          </cell>
          <cell r="AC1090"/>
          <cell r="AD1090">
            <v>8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8</v>
          </cell>
          <cell r="AJ1090" t="e">
            <v>#N/A</v>
          </cell>
          <cell r="AK1090" t="e">
            <v>#N/A</v>
          </cell>
          <cell r="AL1090" t="e">
            <v>#N/A</v>
          </cell>
          <cell r="AM1090" t="e">
            <v>#N/A</v>
          </cell>
          <cell r="AN1090" t="e">
            <v>#N/A</v>
          </cell>
          <cell r="AO1090" t="str">
            <v>Pornic VE</v>
          </cell>
          <cell r="AP1090" t="str">
            <v>CC Pornic</v>
          </cell>
          <cell r="AQ1090">
            <v>33</v>
          </cell>
          <cell r="AR1090">
            <v>2</v>
          </cell>
          <cell r="AS1090">
            <v>16</v>
          </cell>
          <cell r="AW1090">
            <v>245303</v>
          </cell>
          <cell r="AX1090" t="str">
            <v>CDI</v>
          </cell>
          <cell r="AY1090">
            <v>761050</v>
          </cell>
          <cell r="AZ1090" t="str">
            <v>CDI</v>
          </cell>
          <cell r="BA1090"/>
          <cell r="BB1090"/>
        </row>
        <row r="1091">
          <cell r="A1091" t="str">
            <v>38637BLS7</v>
          </cell>
          <cell r="B1091" t="str">
            <v>38637456</v>
          </cell>
          <cell r="C1091" t="str">
            <v>38637</v>
          </cell>
          <cell r="D1091" t="str">
            <v>38637BOISMAIN</v>
          </cell>
          <cell r="E1091" t="str">
            <v>38637LEGOLF</v>
          </cell>
          <cell r="F1091" t="str">
            <v>38637</v>
          </cell>
          <cell r="G1091" t="str">
            <v>3863708820G</v>
          </cell>
          <cell r="H1091" t="str">
            <v>38637LEGOLF</v>
          </cell>
          <cell r="I1091" t="str">
            <v>38637</v>
          </cell>
          <cell r="J1091">
            <v>10</v>
          </cell>
          <cell r="K1091">
            <v>41</v>
          </cell>
          <cell r="L1091">
            <v>4</v>
          </cell>
          <cell r="M1091" t="str">
            <v>PAP</v>
          </cell>
          <cell r="N1091">
            <v>38637</v>
          </cell>
          <cell r="O1091" t="str">
            <v>BLS7</v>
          </cell>
          <cell r="P1091" t="str">
            <v>Pornic S9 OM+EL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 t="str">
            <v>13h00</v>
          </cell>
          <cell r="V1091" t="str">
            <v>BOISMAIN</v>
          </cell>
          <cell r="W1091" t="str">
            <v>LEGOLF</v>
          </cell>
          <cell r="Y1091">
            <v>456</v>
          </cell>
          <cell r="AA1091" t="e">
            <v>#N/A</v>
          </cell>
          <cell r="AB1091" t="e">
            <v>#N/A</v>
          </cell>
          <cell r="AC1091"/>
          <cell r="AD1091">
            <v>7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7</v>
          </cell>
          <cell r="AJ1091" t="e">
            <v>#N/A</v>
          </cell>
          <cell r="AK1091" t="e">
            <v>#N/A</v>
          </cell>
          <cell r="AL1091" t="e">
            <v>#N/A</v>
          </cell>
          <cell r="AM1091" t="e">
            <v>#N/A</v>
          </cell>
          <cell r="AN1091" t="e">
            <v>#N/A</v>
          </cell>
          <cell r="AO1091" t="str">
            <v>Pornic OM</v>
          </cell>
          <cell r="AP1091" t="str">
            <v>CC Pornic</v>
          </cell>
          <cell r="AQ1091">
            <v>34</v>
          </cell>
          <cell r="AR1091">
            <v>2</v>
          </cell>
          <cell r="AS1091">
            <v>14</v>
          </cell>
          <cell r="AW1091" t="str">
            <v>08820G</v>
          </cell>
          <cell r="AX1091" t="str">
            <v>CDI</v>
          </cell>
          <cell r="AY1091" t="str">
            <v>LEGOLF</v>
          </cell>
          <cell r="AZ1091" t="str">
            <v>CDI</v>
          </cell>
          <cell r="BA1091"/>
          <cell r="BB1091"/>
        </row>
        <row r="1092">
          <cell r="A1092" t="str">
            <v>38637G Marché 1</v>
          </cell>
          <cell r="B1092" t="str">
            <v>38637243</v>
          </cell>
          <cell r="C1092" t="str">
            <v>38637</v>
          </cell>
          <cell r="D1092">
            <v>38637</v>
          </cell>
          <cell r="E1092">
            <v>38637</v>
          </cell>
          <cell r="F1092">
            <v>38637</v>
          </cell>
          <cell r="G1092" t="str">
            <v>38637595500</v>
          </cell>
          <cell r="H1092" t="str">
            <v>38637</v>
          </cell>
          <cell r="I1092" t="str">
            <v>38637</v>
          </cell>
          <cell r="J1092">
            <v>10</v>
          </cell>
          <cell r="K1092">
            <v>41</v>
          </cell>
          <cell r="L1092">
            <v>4</v>
          </cell>
          <cell r="M1092" t="str">
            <v>PAP</v>
          </cell>
          <cell r="N1092">
            <v>38637</v>
          </cell>
          <cell r="O1092" t="str">
            <v>G Marché 1</v>
          </cell>
          <cell r="P1092" t="str">
            <v>Le Pouliguen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 t="str">
            <v>PECHENARD</v>
          </cell>
          <cell r="Y1092">
            <v>243</v>
          </cell>
          <cell r="AA1092" t="e">
            <v>#N/A</v>
          </cell>
          <cell r="AB1092"/>
          <cell r="AC1092"/>
          <cell r="AD1092">
            <v>1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1</v>
          </cell>
          <cell r="AJ1092" t="e">
            <v>#N/A</v>
          </cell>
          <cell r="AK1092" t="e">
            <v>#N/A</v>
          </cell>
          <cell r="AL1092" t="e">
            <v>#N/A</v>
          </cell>
          <cell r="AM1092" t="e">
            <v>#N/A</v>
          </cell>
          <cell r="AN1092" t="e">
            <v>#N/A</v>
          </cell>
          <cell r="AO1092" t="str">
            <v>Marché Le Pouliguen</v>
          </cell>
          <cell r="AP1092" t="str">
            <v>MARCHE</v>
          </cell>
          <cell r="AQ1092">
            <v>57</v>
          </cell>
          <cell r="AR1092">
            <v>1</v>
          </cell>
          <cell r="AS1092">
            <v>1</v>
          </cell>
          <cell r="AW1092">
            <v>595500</v>
          </cell>
          <cell r="AX1092" t="str">
            <v>CDI</v>
          </cell>
          <cell r="AY1092"/>
          <cell r="AZ1092"/>
          <cell r="BA1092"/>
          <cell r="BB1092"/>
        </row>
        <row r="1093">
          <cell r="A1093" t="str">
            <v>38637G Marché 2</v>
          </cell>
          <cell r="B1093" t="str">
            <v>38637243</v>
          </cell>
          <cell r="C1093" t="str">
            <v>38637</v>
          </cell>
          <cell r="D1093">
            <v>38637</v>
          </cell>
          <cell r="E1093">
            <v>38637</v>
          </cell>
          <cell r="F1093">
            <v>38637</v>
          </cell>
          <cell r="G1093" t="str">
            <v>38637595500</v>
          </cell>
          <cell r="H1093" t="str">
            <v>38637</v>
          </cell>
          <cell r="I1093" t="str">
            <v>38637</v>
          </cell>
          <cell r="J1093">
            <v>10</v>
          </cell>
          <cell r="K1093">
            <v>41</v>
          </cell>
          <cell r="L1093">
            <v>4</v>
          </cell>
          <cell r="M1093" t="str">
            <v>PAP</v>
          </cell>
          <cell r="N1093">
            <v>38637</v>
          </cell>
          <cell r="O1093" t="str">
            <v>G Marché 2</v>
          </cell>
          <cell r="P1093" t="str">
            <v>Guérande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 t="str">
            <v>PECHENARD</v>
          </cell>
          <cell r="Y1093">
            <v>243</v>
          </cell>
          <cell r="AA1093" t="e">
            <v>#N/A</v>
          </cell>
          <cell r="AB1093"/>
          <cell r="AC1093"/>
          <cell r="AD1093">
            <v>1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1</v>
          </cell>
          <cell r="AJ1093" t="e">
            <v>#N/A</v>
          </cell>
          <cell r="AK1093" t="e">
            <v>#N/A</v>
          </cell>
          <cell r="AL1093" t="e">
            <v>#N/A</v>
          </cell>
          <cell r="AM1093" t="e">
            <v>#N/A</v>
          </cell>
          <cell r="AN1093" t="e">
            <v>#N/A</v>
          </cell>
          <cell r="AO1093" t="str">
            <v>Marché Guérande</v>
          </cell>
          <cell r="AP1093" t="str">
            <v>MARCHE</v>
          </cell>
          <cell r="AQ1093">
            <v>58</v>
          </cell>
          <cell r="AR1093">
            <v>1</v>
          </cell>
          <cell r="AS1093">
            <v>1</v>
          </cell>
          <cell r="AW1093">
            <v>595500</v>
          </cell>
          <cell r="AX1093" t="str">
            <v>CDI</v>
          </cell>
          <cell r="AY1093"/>
          <cell r="AZ1093"/>
          <cell r="BA1093"/>
          <cell r="BB1093"/>
        </row>
        <row r="1094">
          <cell r="A1094" t="str">
            <v>38637G Marché 4</v>
          </cell>
          <cell r="B1094" t="str">
            <v>38637447</v>
          </cell>
          <cell r="C1094" t="str">
            <v>38637</v>
          </cell>
          <cell r="D1094">
            <v>38637</v>
          </cell>
          <cell r="E1094">
            <v>38637</v>
          </cell>
          <cell r="F1094">
            <v>38637</v>
          </cell>
          <cell r="G1094" t="str">
            <v>38637446000</v>
          </cell>
          <cell r="H1094" t="str">
            <v>38637</v>
          </cell>
          <cell r="I1094" t="str">
            <v>38637</v>
          </cell>
          <cell r="J1094">
            <v>10</v>
          </cell>
          <cell r="K1094">
            <v>41</v>
          </cell>
          <cell r="L1094">
            <v>4</v>
          </cell>
          <cell r="M1094" t="str">
            <v>PAP</v>
          </cell>
          <cell r="N1094">
            <v>38637</v>
          </cell>
          <cell r="O1094" t="str">
            <v>G Marché 4</v>
          </cell>
          <cell r="P1094" t="str">
            <v>Pornichet Joffre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 t="str">
            <v>LAQUITTANT</v>
          </cell>
          <cell r="Y1094">
            <v>447</v>
          </cell>
          <cell r="AA1094" t="e">
            <v>#N/A</v>
          </cell>
          <cell r="AB1094"/>
          <cell r="AC1094"/>
          <cell r="AD1094">
            <v>1.5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1.5</v>
          </cell>
          <cell r="AJ1094" t="e">
            <v>#N/A</v>
          </cell>
          <cell r="AK1094" t="e">
            <v>#N/A</v>
          </cell>
          <cell r="AL1094" t="e">
            <v>#N/A</v>
          </cell>
          <cell r="AM1094" t="e">
            <v>#N/A</v>
          </cell>
          <cell r="AN1094" t="e">
            <v>#N/A</v>
          </cell>
          <cell r="AO1094" t="str">
            <v>Marché Pornichet</v>
          </cell>
          <cell r="AP1094" t="str">
            <v>MARCHE</v>
          </cell>
          <cell r="AQ1094">
            <v>60</v>
          </cell>
          <cell r="AR1094">
            <v>1</v>
          </cell>
          <cell r="AS1094">
            <v>1.5</v>
          </cell>
          <cell r="AW1094">
            <v>446000</v>
          </cell>
          <cell r="AX1094" t="str">
            <v>CDI</v>
          </cell>
          <cell r="AY1094"/>
          <cell r="AZ1094"/>
          <cell r="BA1094"/>
          <cell r="BB1094"/>
        </row>
        <row r="1095">
          <cell r="A1095" t="str">
            <v>38637B Marché 1</v>
          </cell>
          <cell r="B1095" t="str">
            <v>38637311</v>
          </cell>
          <cell r="C1095" t="str">
            <v>38637</v>
          </cell>
          <cell r="D1095">
            <v>38637</v>
          </cell>
          <cell r="E1095">
            <v>38637</v>
          </cell>
          <cell r="F1095">
            <v>38637</v>
          </cell>
          <cell r="G1095" t="str">
            <v>38637314200</v>
          </cell>
          <cell r="H1095" t="str">
            <v>38637</v>
          </cell>
          <cell r="I1095" t="str">
            <v>38637</v>
          </cell>
          <cell r="J1095">
            <v>10</v>
          </cell>
          <cell r="K1095">
            <v>41</v>
          </cell>
          <cell r="L1095">
            <v>4</v>
          </cell>
          <cell r="M1095" t="str">
            <v>PAP</v>
          </cell>
          <cell r="N1095">
            <v>38637</v>
          </cell>
          <cell r="O1095" t="str">
            <v>B Marché 1</v>
          </cell>
          <cell r="P1095" t="str">
            <v>Pornic la Birochère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 t="str">
            <v>FRADET</v>
          </cell>
          <cell r="Y1095">
            <v>311</v>
          </cell>
          <cell r="AA1095" t="e">
            <v>#N/A</v>
          </cell>
          <cell r="AB1095"/>
          <cell r="AC1095"/>
          <cell r="AD1095">
            <v>1.5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1.5</v>
          </cell>
          <cell r="AJ1095" t="e">
            <v>#N/A</v>
          </cell>
          <cell r="AK1095" t="e">
            <v>#N/A</v>
          </cell>
          <cell r="AL1095" t="e">
            <v>#N/A</v>
          </cell>
          <cell r="AM1095" t="e">
            <v>#N/A</v>
          </cell>
          <cell r="AN1095" t="e">
            <v>#N/A</v>
          </cell>
          <cell r="AO1095" t="str">
            <v>Pornic Marché</v>
          </cell>
          <cell r="AP1095" t="str">
            <v>MARCHE</v>
          </cell>
          <cell r="AQ1095">
            <v>62</v>
          </cell>
          <cell r="AR1095">
            <v>1</v>
          </cell>
          <cell r="AS1095">
            <v>1.5</v>
          </cell>
          <cell r="AW1095">
            <v>314200</v>
          </cell>
          <cell r="AX1095" t="str">
            <v>CDI</v>
          </cell>
          <cell r="AY1095"/>
          <cell r="AZ1095"/>
          <cell r="BA1095"/>
          <cell r="BB1095"/>
        </row>
        <row r="1096">
          <cell r="A1096" t="str">
            <v>38637P1</v>
          </cell>
          <cell r="B1096" t="str">
            <v>386371341</v>
          </cell>
          <cell r="C1096" t="str">
            <v>38637</v>
          </cell>
          <cell r="D1096" t="str">
            <v>38637GUILLAUME</v>
          </cell>
          <cell r="E1096" t="str">
            <v>38637</v>
          </cell>
          <cell r="F1096" t="str">
            <v>38637</v>
          </cell>
          <cell r="G1096" t="str">
            <v>38637GUILLAUME</v>
          </cell>
          <cell r="H1096" t="str">
            <v>38637</v>
          </cell>
          <cell r="I1096" t="str">
            <v>38637</v>
          </cell>
          <cell r="J1096">
            <v>10</v>
          </cell>
          <cell r="K1096">
            <v>41</v>
          </cell>
          <cell r="L1096">
            <v>4</v>
          </cell>
          <cell r="M1096" t="str">
            <v>RED</v>
          </cell>
          <cell r="N1096">
            <v>38637</v>
          </cell>
          <cell r="O1096" t="str">
            <v>P1</v>
          </cell>
          <cell r="P1096" t="str">
            <v>Activité Redon et Carentoir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 t="str">
            <v>4h00</v>
          </cell>
          <cell r="V1096" t="str">
            <v>GUILLAUME</v>
          </cell>
          <cell r="Y1096">
            <v>1341</v>
          </cell>
          <cell r="AQ1096">
            <v>55</v>
          </cell>
          <cell r="AR1096">
            <v>1</v>
          </cell>
          <cell r="AS1096">
            <v>0</v>
          </cell>
          <cell r="AW1096" t="str">
            <v>GUILLAUME</v>
          </cell>
          <cell r="AX1096" t="str">
            <v>CDI</v>
          </cell>
          <cell r="AY1096"/>
          <cell r="AZ1096"/>
          <cell r="BA1096"/>
          <cell r="BB1096"/>
        </row>
        <row r="1097">
          <cell r="A1097" t="str">
            <v>38637PST1</v>
          </cell>
          <cell r="B1097" t="str">
            <v>38637</v>
          </cell>
          <cell r="C1097" t="str">
            <v>38637</v>
          </cell>
          <cell r="D1097" t="str">
            <v>38637FRUND</v>
          </cell>
          <cell r="E1097" t="str">
            <v>38637</v>
          </cell>
          <cell r="F1097" t="str">
            <v>38637</v>
          </cell>
          <cell r="G1097" t="str">
            <v>38637FRUND</v>
          </cell>
          <cell r="H1097" t="str">
            <v>38637</v>
          </cell>
          <cell r="I1097" t="str">
            <v>38637</v>
          </cell>
          <cell r="J1097">
            <v>10</v>
          </cell>
          <cell r="K1097">
            <v>41</v>
          </cell>
          <cell r="L1097">
            <v>4</v>
          </cell>
          <cell r="M1097" t="str">
            <v>TF</v>
          </cell>
          <cell r="N1097">
            <v>38637</v>
          </cell>
          <cell r="O1097" t="str">
            <v>PST1</v>
          </cell>
          <cell r="P1097" t="str">
            <v>Station Transfert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 t="str">
            <v>7h30 à 16h45</v>
          </cell>
          <cell r="V1097" t="str">
            <v>FRUND</v>
          </cell>
          <cell r="AQ1097">
            <v>47</v>
          </cell>
          <cell r="AR1097">
            <v>1</v>
          </cell>
          <cell r="AS1097">
            <v>0</v>
          </cell>
          <cell r="AW1097" t="str">
            <v>FRUND</v>
          </cell>
          <cell r="AX1097" t="str">
            <v>CDI</v>
          </cell>
          <cell r="AY1097"/>
          <cell r="AZ1097"/>
          <cell r="BA1097"/>
          <cell r="BB1097"/>
        </row>
        <row r="1098">
          <cell r="A1098" t="str">
            <v>38637PST2</v>
          </cell>
          <cell r="B1098" t="str">
            <v>38637</v>
          </cell>
          <cell r="C1098" t="str">
            <v>38637</v>
          </cell>
          <cell r="D1098" t="str">
            <v>38637MIN KIM</v>
          </cell>
          <cell r="E1098" t="str">
            <v>38637</v>
          </cell>
          <cell r="F1098" t="str">
            <v>38637</v>
          </cell>
          <cell r="G1098" t="str">
            <v>38637MIN KIM</v>
          </cell>
          <cell r="H1098" t="str">
            <v>38637</v>
          </cell>
          <cell r="I1098" t="str">
            <v>38637</v>
          </cell>
          <cell r="J1098">
            <v>10</v>
          </cell>
          <cell r="K1098">
            <v>41</v>
          </cell>
          <cell r="L1098">
            <v>4</v>
          </cell>
          <cell r="M1098" t="str">
            <v>TF</v>
          </cell>
          <cell r="N1098">
            <v>38637</v>
          </cell>
          <cell r="O1098" t="str">
            <v>PST2</v>
          </cell>
          <cell r="P1098" t="str">
            <v>Station Transfert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 t="str">
            <v>8h00 à 17h15</v>
          </cell>
          <cell r="V1098" t="str">
            <v>MIN KIM</v>
          </cell>
          <cell r="AQ1098">
            <v>48</v>
          </cell>
          <cell r="AR1098">
            <v>1</v>
          </cell>
          <cell r="AS1098">
            <v>0</v>
          </cell>
          <cell r="AW1098" t="str">
            <v>MIN KIM</v>
          </cell>
          <cell r="AX1098" t="str">
            <v>CDI</v>
          </cell>
          <cell r="AY1098"/>
          <cell r="AZ1098"/>
          <cell r="BA1098"/>
          <cell r="BB1098"/>
        </row>
        <row r="1099">
          <cell r="A1099" t="str">
            <v>38637TRP1</v>
          </cell>
          <cell r="B1099" t="str">
            <v>38637</v>
          </cell>
          <cell r="C1099" t="str">
            <v>38637</v>
          </cell>
          <cell r="D1099" t="str">
            <v>38637SEJOURNE</v>
          </cell>
          <cell r="E1099" t="str">
            <v>38637</v>
          </cell>
          <cell r="F1099" t="str">
            <v>38637</v>
          </cell>
          <cell r="G1099" t="str">
            <v>38637703322</v>
          </cell>
          <cell r="H1099" t="str">
            <v>38637</v>
          </cell>
          <cell r="I1099" t="str">
            <v>38637</v>
          </cell>
          <cell r="J1099">
            <v>10</v>
          </cell>
          <cell r="K1099">
            <v>41</v>
          </cell>
          <cell r="L1099">
            <v>4</v>
          </cell>
          <cell r="M1099" t="str">
            <v>TRP</v>
          </cell>
          <cell r="N1099">
            <v>38637</v>
          </cell>
          <cell r="O1099" t="str">
            <v>TRP1</v>
          </cell>
          <cell r="P1099" t="str">
            <v>Agirec</v>
          </cell>
          <cell r="Q1099" t="str">
            <v>S.R.M.O.</v>
          </cell>
          <cell r="R1099">
            <v>0</v>
          </cell>
          <cell r="S1099">
            <v>0</v>
          </cell>
          <cell r="T1099">
            <v>0</v>
          </cell>
          <cell r="U1099" t="str">
            <v>5h00</v>
          </cell>
          <cell r="V1099" t="str">
            <v>SEJOURNE</v>
          </cell>
          <cell r="AQ1099">
            <v>50</v>
          </cell>
          <cell r="AR1099">
            <v>1</v>
          </cell>
          <cell r="AS1099">
            <v>0</v>
          </cell>
          <cell r="AW1099">
            <v>703322</v>
          </cell>
          <cell r="AX1099" t="str">
            <v>CDI</v>
          </cell>
          <cell r="AY1099"/>
          <cell r="AZ1099"/>
          <cell r="BA1099"/>
          <cell r="BB1099"/>
        </row>
        <row r="1100">
          <cell r="A1100" t="str">
            <v>38637TRP2</v>
          </cell>
          <cell r="B1100" t="str">
            <v>38637</v>
          </cell>
          <cell r="C1100" t="str">
            <v>38637</v>
          </cell>
          <cell r="D1100" t="str">
            <v>38637FRADIN</v>
          </cell>
          <cell r="E1100" t="str">
            <v>38637</v>
          </cell>
          <cell r="F1100" t="str">
            <v>38637</v>
          </cell>
          <cell r="G1100" t="str">
            <v>3863731421G</v>
          </cell>
          <cell r="H1100" t="str">
            <v>38637</v>
          </cell>
          <cell r="I1100" t="str">
            <v>38637</v>
          </cell>
          <cell r="J1100">
            <v>10</v>
          </cell>
          <cell r="K1100">
            <v>41</v>
          </cell>
          <cell r="L1100">
            <v>4</v>
          </cell>
          <cell r="M1100" t="str">
            <v>TRP</v>
          </cell>
          <cell r="N1100">
            <v>38637</v>
          </cell>
          <cell r="O1100" t="str">
            <v>TRP2</v>
          </cell>
          <cell r="P1100" t="str">
            <v>Transfert OM/DI SEDA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 t="str">
            <v>5h30</v>
          </cell>
          <cell r="V1100" t="str">
            <v>FRADIN</v>
          </cell>
          <cell r="AQ1100">
            <v>51</v>
          </cell>
          <cell r="AR1100">
            <v>1</v>
          </cell>
          <cell r="AS1100">
            <v>0</v>
          </cell>
          <cell r="AW1100" t="str">
            <v>31421G</v>
          </cell>
          <cell r="AX1100" t="str">
            <v>CDI</v>
          </cell>
          <cell r="AY1100"/>
          <cell r="AZ1100"/>
          <cell r="BA1100"/>
          <cell r="BB1100"/>
        </row>
        <row r="1101">
          <cell r="A1101" t="str">
            <v>38637TRP3</v>
          </cell>
          <cell r="B1101" t="str">
            <v>38637</v>
          </cell>
          <cell r="C1101" t="str">
            <v>38637</v>
          </cell>
          <cell r="D1101" t="str">
            <v>38637BOUGRO</v>
          </cell>
          <cell r="E1101" t="str">
            <v>38637</v>
          </cell>
          <cell r="F1101" t="str">
            <v>38637</v>
          </cell>
          <cell r="G1101" t="str">
            <v>3863709780G</v>
          </cell>
          <cell r="H1101" t="str">
            <v>38637</v>
          </cell>
          <cell r="I1101" t="str">
            <v>38637</v>
          </cell>
          <cell r="J1101">
            <v>10</v>
          </cell>
          <cell r="K1101">
            <v>41</v>
          </cell>
          <cell r="L1101">
            <v>4</v>
          </cell>
          <cell r="M1101" t="str">
            <v>TRP</v>
          </cell>
          <cell r="N1101">
            <v>38637</v>
          </cell>
          <cell r="O1101" t="str">
            <v>TRP3</v>
          </cell>
          <cell r="P1101" t="str">
            <v>Transfert OM/DI SEDA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 t="str">
            <v>13h30</v>
          </cell>
          <cell r="V1101" t="str">
            <v>BOUGRO</v>
          </cell>
          <cell r="AQ1101">
            <v>52</v>
          </cell>
          <cell r="AR1101">
            <v>1</v>
          </cell>
          <cell r="AS1101">
            <v>0</v>
          </cell>
          <cell r="AW1101" t="str">
            <v>09780G</v>
          </cell>
          <cell r="AX1101" t="str">
            <v>CDI</v>
          </cell>
          <cell r="AY1101"/>
          <cell r="AZ1101"/>
          <cell r="BA1101"/>
          <cell r="BB1101"/>
        </row>
        <row r="1102">
          <cell r="A1102" t="str">
            <v>38637TRP4</v>
          </cell>
          <cell r="B1102" t="str">
            <v>386371319</v>
          </cell>
          <cell r="C1102" t="str">
            <v>38637</v>
          </cell>
          <cell r="D1102" t="str">
            <v>38637ROBERT</v>
          </cell>
          <cell r="E1102" t="str">
            <v>38637</v>
          </cell>
          <cell r="F1102" t="str">
            <v>38637</v>
          </cell>
          <cell r="G1102" t="str">
            <v>38637ROBERT</v>
          </cell>
          <cell r="H1102" t="str">
            <v>38637</v>
          </cell>
          <cell r="I1102" t="str">
            <v>38637</v>
          </cell>
          <cell r="J1102">
            <v>10</v>
          </cell>
          <cell r="K1102">
            <v>41</v>
          </cell>
          <cell r="L1102">
            <v>4</v>
          </cell>
          <cell r="M1102" t="str">
            <v>TRP</v>
          </cell>
          <cell r="N1102">
            <v>38637</v>
          </cell>
          <cell r="O1102" t="str">
            <v>TRP4</v>
          </cell>
          <cell r="P1102" t="str">
            <v>Broyage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 t="str">
            <v>7h00</v>
          </cell>
          <cell r="V1102" t="str">
            <v>ROBERT</v>
          </cell>
          <cell r="Y1102">
            <v>1319</v>
          </cell>
          <cell r="AQ1102">
            <v>53</v>
          </cell>
          <cell r="AR1102">
            <v>1</v>
          </cell>
          <cell r="AS1102">
            <v>0</v>
          </cell>
          <cell r="AW1102" t="str">
            <v>ROBERT</v>
          </cell>
          <cell r="AX1102" t="str">
            <v>CDI</v>
          </cell>
          <cell r="AY1102"/>
          <cell r="AZ1102"/>
          <cell r="BA1102"/>
          <cell r="BB1102"/>
        </row>
        <row r="1103">
          <cell r="A1103" t="str">
            <v>38637TRP5</v>
          </cell>
          <cell r="B1103" t="str">
            <v>386371339</v>
          </cell>
          <cell r="C1103" t="str">
            <v>38637</v>
          </cell>
          <cell r="D1103" t="str">
            <v>38637BERNIER D</v>
          </cell>
          <cell r="E1103" t="str">
            <v>38637</v>
          </cell>
          <cell r="F1103" t="str">
            <v>38637</v>
          </cell>
          <cell r="G1103" t="str">
            <v>38637BERNIERD</v>
          </cell>
          <cell r="H1103" t="str">
            <v>38637</v>
          </cell>
          <cell r="I1103" t="str">
            <v>38637</v>
          </cell>
          <cell r="J1103">
            <v>10</v>
          </cell>
          <cell r="K1103">
            <v>41</v>
          </cell>
          <cell r="L1103">
            <v>4</v>
          </cell>
          <cell r="M1103" t="str">
            <v>TRP</v>
          </cell>
          <cell r="N1103">
            <v>38637</v>
          </cell>
          <cell r="O1103" t="str">
            <v>TRP5</v>
          </cell>
          <cell r="P1103" t="str">
            <v>Compacteur EL Saint-Brévin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 t="str">
            <v>7h00</v>
          </cell>
          <cell r="V1103" t="str">
            <v>BERNIER D</v>
          </cell>
          <cell r="Y1103">
            <v>1339</v>
          </cell>
          <cell r="AQ1103">
            <v>54</v>
          </cell>
          <cell r="AR1103">
            <v>1</v>
          </cell>
          <cell r="AS1103">
            <v>0</v>
          </cell>
          <cell r="AW1103" t="str">
            <v>BERNIERD</v>
          </cell>
          <cell r="AX1103" t="str">
            <v>CDI</v>
          </cell>
          <cell r="AY1103"/>
          <cell r="AZ1103"/>
          <cell r="BA1103"/>
          <cell r="BB1103"/>
        </row>
        <row r="1104">
          <cell r="A1104" t="str">
            <v>38637VP1</v>
          </cell>
          <cell r="B1104" t="str">
            <v>386371442</v>
          </cell>
          <cell r="C1104" t="str">
            <v>38637</v>
          </cell>
          <cell r="D1104" t="str">
            <v>38637CHAPEAU</v>
          </cell>
          <cell r="E1104" t="str">
            <v>38637</v>
          </cell>
          <cell r="F1104" t="str">
            <v>38637</v>
          </cell>
          <cell r="G1104" t="str">
            <v>38637CHAPEAU</v>
          </cell>
          <cell r="H1104" t="str">
            <v>38637</v>
          </cell>
          <cell r="I1104" t="str">
            <v>38637</v>
          </cell>
          <cell r="J1104">
            <v>10</v>
          </cell>
          <cell r="K1104">
            <v>41</v>
          </cell>
          <cell r="L1104">
            <v>4</v>
          </cell>
          <cell r="M1104" t="str">
            <v>VP</v>
          </cell>
          <cell r="N1104">
            <v>38637</v>
          </cell>
          <cell r="O1104" t="str">
            <v>VP1</v>
          </cell>
          <cell r="P1104" t="str">
            <v>Marché Pornichet</v>
          </cell>
          <cell r="Q1104" t="str">
            <v>Pornichet PC</v>
          </cell>
          <cell r="R1104" t="str">
            <v>La Baule PC</v>
          </cell>
          <cell r="S1104" t="str">
            <v>Marché Porncihet</v>
          </cell>
          <cell r="T1104">
            <v>0</v>
          </cell>
          <cell r="U1104" t="str">
            <v>6h00</v>
          </cell>
          <cell r="V1104" t="str">
            <v>CHAPEAU</v>
          </cell>
          <cell r="Y1104">
            <v>1442</v>
          </cell>
          <cell r="AQ1104">
            <v>40</v>
          </cell>
          <cell r="AR1104">
            <v>1</v>
          </cell>
          <cell r="AS1104">
            <v>0</v>
          </cell>
          <cell r="AW1104" t="str">
            <v>CHAPEAU</v>
          </cell>
          <cell r="AX1104" t="str">
            <v>CDI</v>
          </cell>
          <cell r="AY1104"/>
          <cell r="AZ1104"/>
          <cell r="BA1104"/>
          <cell r="BB1104"/>
        </row>
        <row r="1105">
          <cell r="A1105" t="str">
            <v>38637VP2</v>
          </cell>
          <cell r="B1105" t="str">
            <v>38637LOC 2</v>
          </cell>
          <cell r="C1105" t="str">
            <v>38637</v>
          </cell>
          <cell r="D1105" t="str">
            <v>38637GUIHENEUF</v>
          </cell>
          <cell r="E1105" t="str">
            <v>38637</v>
          </cell>
          <cell r="F1105" t="str">
            <v>38637</v>
          </cell>
          <cell r="G1105" t="str">
            <v>38637GUIHENEUF</v>
          </cell>
          <cell r="H1105" t="str">
            <v>38637</v>
          </cell>
          <cell r="I1105" t="str">
            <v>38637</v>
          </cell>
          <cell r="J1105">
            <v>10</v>
          </cell>
          <cell r="K1105">
            <v>41</v>
          </cell>
          <cell r="L1105">
            <v>4</v>
          </cell>
          <cell r="M1105" t="str">
            <v>VP</v>
          </cell>
          <cell r="N1105">
            <v>38637</v>
          </cell>
          <cell r="O1105" t="str">
            <v>VP2</v>
          </cell>
          <cell r="P1105" t="str">
            <v>CAP entier</v>
          </cell>
          <cell r="Q1105" t="str">
            <v>Guérande entier</v>
          </cell>
          <cell r="R1105">
            <v>0</v>
          </cell>
          <cell r="S1105">
            <v>0</v>
          </cell>
          <cell r="T1105">
            <v>0</v>
          </cell>
          <cell r="U1105" t="str">
            <v>6h00</v>
          </cell>
          <cell r="V1105" t="str">
            <v>GUIHENEUF</v>
          </cell>
          <cell r="Y1105" t="str">
            <v>LOC 2</v>
          </cell>
          <cell r="AQ1105">
            <v>41</v>
          </cell>
          <cell r="AR1105">
            <v>1</v>
          </cell>
          <cell r="AS1105">
            <v>0</v>
          </cell>
          <cell r="AW1105" t="str">
            <v>GUIHENEUF</v>
          </cell>
          <cell r="AX1105" t="str">
            <v>CDI</v>
          </cell>
          <cell r="AY1105"/>
          <cell r="AZ1105"/>
          <cell r="BA1105"/>
          <cell r="BB1105"/>
        </row>
        <row r="1106">
          <cell r="A1106" t="str">
            <v>38637VP3</v>
          </cell>
          <cell r="B1106" t="str">
            <v>38637</v>
          </cell>
          <cell r="C1106" t="str">
            <v>38637</v>
          </cell>
          <cell r="D1106" t="str">
            <v>38637ROYER</v>
          </cell>
          <cell r="E1106" t="str">
            <v>38637MAPPAS</v>
          </cell>
          <cell r="F1106" t="str">
            <v>38637</v>
          </cell>
          <cell r="G1106" t="e">
            <v>#N/A</v>
          </cell>
          <cell r="H1106" t="str">
            <v>38637505507</v>
          </cell>
          <cell r="I1106" t="str">
            <v>38637</v>
          </cell>
          <cell r="J1106">
            <v>10</v>
          </cell>
          <cell r="K1106">
            <v>41</v>
          </cell>
          <cell r="L1106">
            <v>4</v>
          </cell>
          <cell r="M1106" t="str">
            <v>VP</v>
          </cell>
          <cell r="N1106">
            <v>38637</v>
          </cell>
          <cell r="O1106" t="str">
            <v>VP3</v>
          </cell>
          <cell r="P1106" t="str">
            <v>La vage Borne APV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 t="str">
            <v>7h30</v>
          </cell>
          <cell r="V1106" t="str">
            <v>ROYER</v>
          </cell>
          <cell r="W1106" t="str">
            <v>MAPPAS</v>
          </cell>
          <cell r="AQ1106">
            <v>42</v>
          </cell>
          <cell r="AR1106">
            <v>2</v>
          </cell>
          <cell r="AS1106">
            <v>0</v>
          </cell>
          <cell r="AW1106" t="e">
            <v>#N/A</v>
          </cell>
          <cell r="AX1106" t="e">
            <v>#N/A</v>
          </cell>
          <cell r="AY1106">
            <v>505507</v>
          </cell>
          <cell r="AZ1106" t="str">
            <v>CDI</v>
          </cell>
          <cell r="BA1106"/>
          <cell r="BB1106"/>
        </row>
        <row r="1107">
          <cell r="A1107" t="str">
            <v>38637W</v>
          </cell>
          <cell r="B1107" t="str">
            <v>38637</v>
          </cell>
          <cell r="C1107" t="str">
            <v>38637</v>
          </cell>
          <cell r="D1107" t="str">
            <v>38637BRAY</v>
          </cell>
          <cell r="E1107" t="str">
            <v>38637HANCKE</v>
          </cell>
          <cell r="F1107" t="str">
            <v>38637</v>
          </cell>
          <cell r="G1107" t="str">
            <v>38637BRAY</v>
          </cell>
          <cell r="H1107" t="str">
            <v>3863737330G</v>
          </cell>
          <cell r="I1107" t="str">
            <v>38637</v>
          </cell>
          <cell r="J1107">
            <v>10</v>
          </cell>
          <cell r="K1107">
            <v>41</v>
          </cell>
          <cell r="L1107">
            <v>4</v>
          </cell>
          <cell r="M1107" t="str">
            <v>W</v>
          </cell>
          <cell r="N1107">
            <v>38637</v>
          </cell>
          <cell r="O1107" t="str">
            <v>W</v>
          </cell>
          <cell r="P1107" t="str">
            <v>Réparation Borne APV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 t="str">
            <v>8h00</v>
          </cell>
          <cell r="V1107" t="str">
            <v>BRAY</v>
          </cell>
          <cell r="W1107" t="str">
            <v>HANCKE</v>
          </cell>
          <cell r="AQ1107">
            <v>45</v>
          </cell>
          <cell r="AR1107">
            <v>2</v>
          </cell>
          <cell r="AS1107">
            <v>0</v>
          </cell>
          <cell r="AW1107" t="str">
            <v>BRAY</v>
          </cell>
          <cell r="AX1107" t="str">
            <v>CDI</v>
          </cell>
          <cell r="AY1107" t="str">
            <v>37330G</v>
          </cell>
          <cell r="AZ1107" t="str">
            <v>CDI</v>
          </cell>
          <cell r="BA1107"/>
          <cell r="BB1107"/>
        </row>
        <row r="1108">
          <cell r="A1108" t="str">
            <v>38638ALS1</v>
          </cell>
          <cell r="B1108" t="str">
            <v>386383030</v>
          </cell>
          <cell r="C1108" t="str">
            <v>38638</v>
          </cell>
          <cell r="D1108" t="str">
            <v>38638RYO</v>
          </cell>
          <cell r="E1108" t="str">
            <v>38638</v>
          </cell>
          <cell r="F1108" t="str">
            <v>38638</v>
          </cell>
          <cell r="G1108" t="str">
            <v>3863868070G</v>
          </cell>
          <cell r="H1108" t="str">
            <v>38638</v>
          </cell>
          <cell r="I1108" t="str">
            <v>38638</v>
          </cell>
          <cell r="J1108">
            <v>10</v>
          </cell>
          <cell r="K1108">
            <v>41</v>
          </cell>
          <cell r="L1108">
            <v>5</v>
          </cell>
          <cell r="M1108" t="str">
            <v>APV</v>
          </cell>
          <cell r="N1108">
            <v>38638</v>
          </cell>
          <cell r="O1108" t="str">
            <v>ALS1</v>
          </cell>
          <cell r="P1108" t="str">
            <v>SICAPG JM SNN</v>
          </cell>
          <cell r="Q1108" t="str">
            <v>SICAPG VE SNN</v>
          </cell>
          <cell r="R1108">
            <v>0</v>
          </cell>
          <cell r="S1108">
            <v>0</v>
          </cell>
          <cell r="T1108">
            <v>0</v>
          </cell>
          <cell r="U1108" t="str">
            <v>6h00</v>
          </cell>
          <cell r="V1108" t="str">
            <v>RYO</v>
          </cell>
          <cell r="Y1108">
            <v>3030</v>
          </cell>
          <cell r="AQ1108">
            <v>35</v>
          </cell>
          <cell r="AR1108">
            <v>1</v>
          </cell>
          <cell r="AS1108">
            <v>0</v>
          </cell>
          <cell r="AW1108" t="str">
            <v>68070G</v>
          </cell>
          <cell r="AX1108" t="str">
            <v>CDI</v>
          </cell>
          <cell r="AY1108"/>
          <cell r="AZ1108"/>
          <cell r="BA1108"/>
          <cell r="BB1108"/>
        </row>
        <row r="1109">
          <cell r="A1109" t="str">
            <v>38638ALS2</v>
          </cell>
          <cell r="B1109" t="str">
            <v>386383063</v>
          </cell>
          <cell r="C1109" t="str">
            <v>38638</v>
          </cell>
          <cell r="D1109" t="str">
            <v>38638BERNIER D</v>
          </cell>
          <cell r="E1109" t="str">
            <v>38638</v>
          </cell>
          <cell r="F1109" t="str">
            <v>38638</v>
          </cell>
          <cell r="G1109" t="str">
            <v>38638BERNIERD</v>
          </cell>
          <cell r="H1109" t="str">
            <v>38638</v>
          </cell>
          <cell r="I1109" t="str">
            <v>38638</v>
          </cell>
          <cell r="J1109">
            <v>10</v>
          </cell>
          <cell r="K1109">
            <v>41</v>
          </cell>
          <cell r="L1109">
            <v>5</v>
          </cell>
          <cell r="M1109" t="str">
            <v>APV</v>
          </cell>
          <cell r="N1109">
            <v>38638</v>
          </cell>
          <cell r="O1109" t="str">
            <v>ALS2</v>
          </cell>
          <cell r="P1109" t="str">
            <v>CARENE JM SNN</v>
          </cell>
          <cell r="Q1109" t="str">
            <v>AUCHAN JM</v>
          </cell>
          <cell r="R1109">
            <v>0</v>
          </cell>
          <cell r="S1109">
            <v>0</v>
          </cell>
          <cell r="T1109">
            <v>0</v>
          </cell>
          <cell r="U1109" t="str">
            <v>6h00</v>
          </cell>
          <cell r="V1109" t="str">
            <v>BERNIER D</v>
          </cell>
          <cell r="Y1109">
            <v>3063</v>
          </cell>
          <cell r="AQ1109">
            <v>36</v>
          </cell>
          <cell r="AR1109">
            <v>1</v>
          </cell>
          <cell r="AS1109">
            <v>0</v>
          </cell>
          <cell r="AW1109" t="str">
            <v>BERNIERD</v>
          </cell>
          <cell r="AX1109" t="str">
            <v>CDI</v>
          </cell>
          <cell r="AY1109"/>
          <cell r="AZ1109"/>
          <cell r="BA1109"/>
          <cell r="BB1109"/>
        </row>
        <row r="1110">
          <cell r="A1110" t="str">
            <v>38638ALS3</v>
          </cell>
          <cell r="B1110" t="str">
            <v>386383197</v>
          </cell>
          <cell r="C1110" t="str">
            <v>38638</v>
          </cell>
          <cell r="D1110" t="str">
            <v>38638JUSTEAU</v>
          </cell>
          <cell r="E1110" t="str">
            <v>38638</v>
          </cell>
          <cell r="F1110" t="str">
            <v>38638</v>
          </cell>
          <cell r="G1110" t="str">
            <v>38638JUSTEAU</v>
          </cell>
          <cell r="H1110" t="str">
            <v>38638</v>
          </cell>
          <cell r="I1110" t="str">
            <v>38638</v>
          </cell>
          <cell r="J1110">
            <v>10</v>
          </cell>
          <cell r="K1110">
            <v>41</v>
          </cell>
          <cell r="L1110">
            <v>5</v>
          </cell>
          <cell r="M1110" t="str">
            <v>APV</v>
          </cell>
          <cell r="N1110">
            <v>38638</v>
          </cell>
          <cell r="O1110" t="str">
            <v>ALS3</v>
          </cell>
          <cell r="P1110" t="str">
            <v>CARENE EL SNN</v>
          </cell>
          <cell r="Q1110" t="str">
            <v>AUCHAN EL KING</v>
          </cell>
          <cell r="R1110">
            <v>0</v>
          </cell>
          <cell r="S1110">
            <v>0</v>
          </cell>
          <cell r="T1110">
            <v>0</v>
          </cell>
          <cell r="U1110" t="str">
            <v>7h30</v>
          </cell>
          <cell r="V1110" t="str">
            <v>JUSTEAU</v>
          </cell>
          <cell r="Y1110">
            <v>3197</v>
          </cell>
          <cell r="AQ1110">
            <v>37</v>
          </cell>
          <cell r="AR1110">
            <v>1</v>
          </cell>
          <cell r="AS1110">
            <v>0</v>
          </cell>
          <cell r="AW1110" t="str">
            <v>JUSTEAU</v>
          </cell>
          <cell r="AX1110" t="str">
            <v>CDI</v>
          </cell>
          <cell r="AY1110"/>
          <cell r="AZ1110"/>
          <cell r="BA1110"/>
          <cell r="BB1110"/>
        </row>
        <row r="1111">
          <cell r="A1111" t="str">
            <v>38638Conteneurisation</v>
          </cell>
          <cell r="B1111" t="str">
            <v>38638LOC 1</v>
          </cell>
          <cell r="C1111" t="str">
            <v>38638</v>
          </cell>
          <cell r="D1111" t="str">
            <v>38638VINCENT</v>
          </cell>
          <cell r="E1111" t="str">
            <v>38638</v>
          </cell>
          <cell r="F1111" t="str">
            <v>38638</v>
          </cell>
          <cell r="G1111" t="str">
            <v>38638Vincent</v>
          </cell>
          <cell r="H1111" t="str">
            <v>38638</v>
          </cell>
          <cell r="I1111" t="str">
            <v>38638</v>
          </cell>
          <cell r="J1111">
            <v>10</v>
          </cell>
          <cell r="K1111">
            <v>41</v>
          </cell>
          <cell r="L1111">
            <v>5</v>
          </cell>
          <cell r="M1111" t="str">
            <v>CONTENEURISATION</v>
          </cell>
          <cell r="N1111">
            <v>38638</v>
          </cell>
          <cell r="O1111" t="str">
            <v>Conteneurisation</v>
          </cell>
          <cell r="P1111" t="str">
            <v>Tous Contrat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 t="str">
            <v>8h30</v>
          </cell>
          <cell r="V1111" t="str">
            <v>VINCENT</v>
          </cell>
          <cell r="Y1111" t="str">
            <v>LOC 1</v>
          </cell>
          <cell r="AQ1111">
            <v>46</v>
          </cell>
          <cell r="AR1111">
            <v>1</v>
          </cell>
          <cell r="AS1111">
            <v>0</v>
          </cell>
          <cell r="AW1111" t="str">
            <v>Vincent</v>
          </cell>
          <cell r="AX1111" t="str">
            <v>CDI</v>
          </cell>
          <cell r="AY1111"/>
          <cell r="AZ1111"/>
          <cell r="BA1111"/>
          <cell r="BB1111"/>
        </row>
        <row r="1112">
          <cell r="A1112" t="str">
            <v>38638EMB</v>
          </cell>
          <cell r="B1112" t="str">
            <v>38638</v>
          </cell>
          <cell r="C1112" t="str">
            <v>38638</v>
          </cell>
          <cell r="D1112" t="str">
            <v>38638CRENN</v>
          </cell>
          <cell r="E1112" t="str">
            <v>38638</v>
          </cell>
          <cell r="F1112" t="str">
            <v>38638</v>
          </cell>
          <cell r="G1112" t="str">
            <v>38638CRENN</v>
          </cell>
          <cell r="H1112" t="str">
            <v>38638</v>
          </cell>
          <cell r="I1112" t="str">
            <v>38638</v>
          </cell>
          <cell r="J1112">
            <v>10</v>
          </cell>
          <cell r="K1112">
            <v>41</v>
          </cell>
          <cell r="L1112">
            <v>5</v>
          </cell>
          <cell r="M1112" t="str">
            <v>EMB</v>
          </cell>
          <cell r="N1112">
            <v>38638</v>
          </cell>
          <cell r="O1112" t="str">
            <v>EMB</v>
          </cell>
          <cell r="P1112" t="str">
            <v>Embauche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 t="str">
            <v>4h00</v>
          </cell>
          <cell r="V1112" t="str">
            <v>CRENN</v>
          </cell>
          <cell r="AQ1112">
            <v>1</v>
          </cell>
          <cell r="AR1112">
            <v>1</v>
          </cell>
          <cell r="AS1112">
            <v>0</v>
          </cell>
          <cell r="AW1112" t="str">
            <v>CRENN</v>
          </cell>
          <cell r="AX1112" t="str">
            <v>CDI</v>
          </cell>
          <cell r="AY1112"/>
          <cell r="AZ1112"/>
          <cell r="BA1112"/>
          <cell r="BB1112"/>
        </row>
        <row r="1113">
          <cell r="A1113" t="str">
            <v>38638GLS1</v>
          </cell>
          <cell r="B1113" t="str">
            <v>38638442</v>
          </cell>
          <cell r="C1113" t="str">
            <v>38638</v>
          </cell>
          <cell r="D1113" t="str">
            <v>38638BAUDOUIN</v>
          </cell>
          <cell r="E1113" t="str">
            <v>38638COURDIER</v>
          </cell>
          <cell r="F1113" t="str">
            <v>38638</v>
          </cell>
          <cell r="G1113" t="str">
            <v>3863855213</v>
          </cell>
          <cell r="H1113" t="str">
            <v>3863820580G</v>
          </cell>
          <cell r="I1113" t="str">
            <v>38638</v>
          </cell>
          <cell r="J1113">
            <v>10</v>
          </cell>
          <cell r="K1113">
            <v>41</v>
          </cell>
          <cell r="L1113">
            <v>5</v>
          </cell>
          <cell r="M1113" t="str">
            <v>PAP</v>
          </cell>
          <cell r="N1113">
            <v>38638</v>
          </cell>
          <cell r="O1113" t="str">
            <v>GLS1</v>
          </cell>
          <cell r="P1113" t="str">
            <v>Le Pouliguen S2 OM+EL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 t="str">
            <v>BAUDOUIN</v>
          </cell>
          <cell r="W1113" t="str">
            <v>COURDIER</v>
          </cell>
          <cell r="Y1113">
            <v>442</v>
          </cell>
          <cell r="AA1113" t="e">
            <v>#N/A</v>
          </cell>
          <cell r="AB1113" t="e">
            <v>#N/A</v>
          </cell>
          <cell r="AC1113"/>
          <cell r="AD1113">
            <v>7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7</v>
          </cell>
          <cell r="AJ1113" t="e">
            <v>#N/A</v>
          </cell>
          <cell r="AK1113" t="e">
            <v>#N/A</v>
          </cell>
          <cell r="AL1113" t="e">
            <v>#N/A</v>
          </cell>
          <cell r="AM1113" t="e">
            <v>#N/A</v>
          </cell>
          <cell r="AN1113" t="e">
            <v>#N/A</v>
          </cell>
          <cell r="AO1113" t="str">
            <v>Le Pouliguen</v>
          </cell>
          <cell r="AP1113" t="str">
            <v>SICAPG</v>
          </cell>
          <cell r="AQ1113">
            <v>2</v>
          </cell>
          <cell r="AR1113">
            <v>2</v>
          </cell>
          <cell r="AS1113">
            <v>14</v>
          </cell>
          <cell r="AW1113">
            <v>55213</v>
          </cell>
          <cell r="AX1113" t="str">
            <v>CDI</v>
          </cell>
          <cell r="AY1113" t="str">
            <v>20580G</v>
          </cell>
          <cell r="AZ1113" t="str">
            <v>CDI</v>
          </cell>
          <cell r="BA1113"/>
          <cell r="BB1113"/>
        </row>
        <row r="1114">
          <cell r="A1114" t="str">
            <v>38638GLS2</v>
          </cell>
          <cell r="B1114" t="str">
            <v>38638438</v>
          </cell>
          <cell r="C1114" t="str">
            <v>38638</v>
          </cell>
          <cell r="D1114" t="str">
            <v>38638PIVAUT</v>
          </cell>
          <cell r="E1114" t="str">
            <v>38638COQUARD</v>
          </cell>
          <cell r="F1114" t="str">
            <v>38638</v>
          </cell>
          <cell r="G1114" t="str">
            <v>3863861690G</v>
          </cell>
          <cell r="H1114" t="str">
            <v>3863819961G</v>
          </cell>
          <cell r="I1114" t="str">
            <v>38638</v>
          </cell>
          <cell r="J1114">
            <v>10</v>
          </cell>
          <cell r="K1114">
            <v>41</v>
          </cell>
          <cell r="L1114">
            <v>5</v>
          </cell>
          <cell r="M1114" t="str">
            <v>PAP</v>
          </cell>
          <cell r="N1114">
            <v>38638</v>
          </cell>
          <cell r="O1114" t="str">
            <v>GLS2</v>
          </cell>
          <cell r="P1114" t="str">
            <v>Chapelle des Marais JM+EL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 t="str">
            <v>PIVAUT</v>
          </cell>
          <cell r="W1114" t="str">
            <v>COQUARD</v>
          </cell>
          <cell r="Y1114">
            <v>438</v>
          </cell>
          <cell r="AA1114" t="e">
            <v>#N/A</v>
          </cell>
          <cell r="AB1114" t="e">
            <v>#N/A</v>
          </cell>
          <cell r="AC1114"/>
          <cell r="AD1114">
            <v>9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9</v>
          </cell>
          <cell r="AJ1114" t="e">
            <v>#N/A</v>
          </cell>
          <cell r="AK1114" t="e">
            <v>#N/A</v>
          </cell>
          <cell r="AL1114" t="e">
            <v>#N/A</v>
          </cell>
          <cell r="AM1114" t="e">
            <v>#N/A</v>
          </cell>
          <cell r="AN1114" t="e">
            <v>#N/A</v>
          </cell>
          <cell r="AO1114" t="str">
            <v>La Chapelle des Marais</v>
          </cell>
          <cell r="AP1114" t="str">
            <v>CARENE</v>
          </cell>
          <cell r="AQ1114">
            <v>3</v>
          </cell>
          <cell r="AR1114">
            <v>2</v>
          </cell>
          <cell r="AS1114">
            <v>18</v>
          </cell>
          <cell r="AW1114" t="str">
            <v>61690G</v>
          </cell>
          <cell r="AX1114" t="str">
            <v>CDI</v>
          </cell>
          <cell r="AY1114" t="str">
            <v>19961G</v>
          </cell>
          <cell r="AZ1114" t="str">
            <v>CDI</v>
          </cell>
          <cell r="BA1114"/>
          <cell r="BB1114"/>
        </row>
        <row r="1115">
          <cell r="A1115" t="str">
            <v>38638GLS4</v>
          </cell>
          <cell r="B1115" t="str">
            <v>38638500</v>
          </cell>
          <cell r="C1115" t="str">
            <v>38638</v>
          </cell>
          <cell r="D1115" t="str">
            <v>38638BERNIER</v>
          </cell>
          <cell r="E1115" t="str">
            <v>38638FERRE</v>
          </cell>
          <cell r="F1115" t="str">
            <v>38638</v>
          </cell>
          <cell r="G1115" t="str">
            <v>3863892020G</v>
          </cell>
          <cell r="H1115" t="str">
            <v>38638298831</v>
          </cell>
          <cell r="I1115" t="str">
            <v>38638</v>
          </cell>
          <cell r="J1115">
            <v>10</v>
          </cell>
          <cell r="K1115">
            <v>41</v>
          </cell>
          <cell r="L1115">
            <v>5</v>
          </cell>
          <cell r="M1115" t="str">
            <v>PAP</v>
          </cell>
          <cell r="N1115">
            <v>38638</v>
          </cell>
          <cell r="O1115" t="str">
            <v>GLS4</v>
          </cell>
          <cell r="P1115" t="str">
            <v>Le Pouliguen  S1 OM</v>
          </cell>
          <cell r="Q1115" t="str">
            <v>Le Pouliguen  S3 OM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 t="str">
            <v>BERNIER</v>
          </cell>
          <cell r="W1115" t="str">
            <v>FERRE</v>
          </cell>
          <cell r="Y1115">
            <v>500</v>
          </cell>
          <cell r="AA1115" t="e">
            <v>#N/A</v>
          </cell>
          <cell r="AB1115" t="e">
            <v>#N/A</v>
          </cell>
          <cell r="AC1115"/>
          <cell r="AD1115">
            <v>3.5</v>
          </cell>
          <cell r="AE1115">
            <v>3.5</v>
          </cell>
          <cell r="AF1115">
            <v>0</v>
          </cell>
          <cell r="AG1115">
            <v>0</v>
          </cell>
          <cell r="AH1115">
            <v>0</v>
          </cell>
          <cell r="AI1115">
            <v>7</v>
          </cell>
          <cell r="AJ1115" t="e">
            <v>#N/A</v>
          </cell>
          <cell r="AK1115" t="e">
            <v>#N/A</v>
          </cell>
          <cell r="AL1115" t="e">
            <v>#N/A</v>
          </cell>
          <cell r="AM1115" t="e">
            <v>#N/A</v>
          </cell>
          <cell r="AN1115" t="e">
            <v>#N/A</v>
          </cell>
          <cell r="AO1115" t="str">
            <v>Le Pouliguen</v>
          </cell>
          <cell r="AP1115" t="str">
            <v>SICAPG</v>
          </cell>
          <cell r="AQ1115">
            <v>5</v>
          </cell>
          <cell r="AR1115">
            <v>2</v>
          </cell>
          <cell r="AS1115">
            <v>14</v>
          </cell>
          <cell r="AW1115" t="str">
            <v>92020G</v>
          </cell>
          <cell r="AX1115" t="str">
            <v>CDI</v>
          </cell>
          <cell r="AY1115">
            <v>298831</v>
          </cell>
          <cell r="AZ1115" t="str">
            <v>CDI</v>
          </cell>
          <cell r="BA1115"/>
          <cell r="BB1115"/>
        </row>
        <row r="1116">
          <cell r="A1116" t="str">
            <v>38638GLS6</v>
          </cell>
          <cell r="B1116" t="str">
            <v>38638481</v>
          </cell>
          <cell r="C1116" t="str">
            <v>38638447</v>
          </cell>
          <cell r="D1116" t="str">
            <v>38638DERIANO</v>
          </cell>
          <cell r="E1116" t="str">
            <v>38638PELLETIER</v>
          </cell>
          <cell r="F1116" t="str">
            <v>38638</v>
          </cell>
          <cell r="G1116" t="str">
            <v>38638238000</v>
          </cell>
          <cell r="H1116" t="str">
            <v>38638597620</v>
          </cell>
          <cell r="I1116" t="str">
            <v>38638</v>
          </cell>
          <cell r="J1116">
            <v>10</v>
          </cell>
          <cell r="K1116">
            <v>41</v>
          </cell>
          <cell r="L1116">
            <v>5</v>
          </cell>
          <cell r="M1116" t="str">
            <v>PAP</v>
          </cell>
          <cell r="N1116">
            <v>38638</v>
          </cell>
          <cell r="O1116" t="str">
            <v>GLS6</v>
          </cell>
          <cell r="P1116" t="str">
            <v>Chap des Marais OM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 t="str">
            <v>DERIANO</v>
          </cell>
          <cell r="W1116" t="str">
            <v>PELLETIER</v>
          </cell>
          <cell r="Y1116">
            <v>481</v>
          </cell>
          <cell r="Z1116">
            <v>447</v>
          </cell>
          <cell r="AA1116" t="e">
            <v>#N/A</v>
          </cell>
          <cell r="AB1116" t="e">
            <v>#N/A</v>
          </cell>
          <cell r="AC1116"/>
          <cell r="AD1116">
            <v>9.5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9.5</v>
          </cell>
          <cell r="AJ1116" t="e">
            <v>#N/A</v>
          </cell>
          <cell r="AK1116" t="e">
            <v>#N/A</v>
          </cell>
          <cell r="AL1116" t="e">
            <v>#N/A</v>
          </cell>
          <cell r="AM1116" t="e">
            <v>#N/A</v>
          </cell>
          <cell r="AN1116" t="e">
            <v>#N/A</v>
          </cell>
          <cell r="AO1116" t="str">
            <v>La Chapelle des Marais</v>
          </cell>
          <cell r="AP1116" t="str">
            <v>CARENE</v>
          </cell>
          <cell r="AQ1116">
            <v>7</v>
          </cell>
          <cell r="AR1116">
            <v>2</v>
          </cell>
          <cell r="AS1116">
            <v>19</v>
          </cell>
          <cell r="AW1116">
            <v>238000</v>
          </cell>
          <cell r="AX1116" t="str">
            <v>CDI</v>
          </cell>
          <cell r="AY1116">
            <v>597620</v>
          </cell>
          <cell r="AZ1116" t="str">
            <v>CDI</v>
          </cell>
          <cell r="BA1116"/>
          <cell r="BB1116"/>
        </row>
        <row r="1117">
          <cell r="A1117" t="str">
            <v>38638GLS10</v>
          </cell>
          <cell r="B1117" t="str">
            <v>38638358</v>
          </cell>
          <cell r="C1117" t="str">
            <v>38638</v>
          </cell>
          <cell r="D1117" t="str">
            <v>38638LOGODIN</v>
          </cell>
          <cell r="E1117" t="str">
            <v>38638RIO</v>
          </cell>
          <cell r="F1117" t="str">
            <v>38638</v>
          </cell>
          <cell r="G1117" t="str">
            <v>3863848500G</v>
          </cell>
          <cell r="H1117" t="str">
            <v>3863866258G</v>
          </cell>
          <cell r="I1117" t="str">
            <v>38638</v>
          </cell>
          <cell r="J1117">
            <v>10</v>
          </cell>
          <cell r="K1117">
            <v>41</v>
          </cell>
          <cell r="L1117">
            <v>5</v>
          </cell>
          <cell r="M1117" t="str">
            <v>PAP</v>
          </cell>
          <cell r="N1117">
            <v>38638</v>
          </cell>
          <cell r="O1117" t="str">
            <v>GLS10</v>
          </cell>
          <cell r="P1117" t="str">
            <v>Piriac Cotier OM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 t="str">
            <v>LOGODIN</v>
          </cell>
          <cell r="W1117" t="str">
            <v>RIO</v>
          </cell>
          <cell r="Y1117">
            <v>358</v>
          </cell>
          <cell r="AA1117" t="e">
            <v>#N/A</v>
          </cell>
          <cell r="AB1117" t="e">
            <v>#N/A</v>
          </cell>
          <cell r="AC1117"/>
          <cell r="AD1117">
            <v>8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8</v>
          </cell>
          <cell r="AJ1117" t="e">
            <v>#N/A</v>
          </cell>
          <cell r="AK1117" t="e">
            <v>#N/A</v>
          </cell>
          <cell r="AL1117" t="e">
            <v>#N/A</v>
          </cell>
          <cell r="AM1117" t="e">
            <v>#N/A</v>
          </cell>
          <cell r="AN1117" t="e">
            <v>#N/A</v>
          </cell>
          <cell r="AO1117" t="str">
            <v>Piriac / Mer</v>
          </cell>
          <cell r="AP1117" t="str">
            <v>CCPB</v>
          </cell>
          <cell r="AQ1117">
            <v>11</v>
          </cell>
          <cell r="AR1117">
            <v>2</v>
          </cell>
          <cell r="AS1117">
            <v>16</v>
          </cell>
          <cell r="AW1117" t="str">
            <v>48500G</v>
          </cell>
          <cell r="AX1117" t="str">
            <v>CDI</v>
          </cell>
          <cell r="AY1117" t="str">
            <v>66258G</v>
          </cell>
          <cell r="AZ1117" t="str">
            <v>CDI</v>
          </cell>
          <cell r="BA1117"/>
          <cell r="BB1117"/>
        </row>
        <row r="1118">
          <cell r="A1118" t="str">
            <v>38638GLS12</v>
          </cell>
          <cell r="B1118" t="str">
            <v>38638514</v>
          </cell>
          <cell r="C1118" t="str">
            <v>38638</v>
          </cell>
          <cell r="D1118" t="str">
            <v>38638AMISSE</v>
          </cell>
          <cell r="E1118" t="str">
            <v>38638BERTIN</v>
          </cell>
          <cell r="F1118" t="str">
            <v>38638</v>
          </cell>
          <cell r="G1118" t="str">
            <v>3863801700G</v>
          </cell>
          <cell r="H1118" t="str">
            <v>38638Bertin P</v>
          </cell>
          <cell r="I1118" t="str">
            <v>38638</v>
          </cell>
          <cell r="J1118">
            <v>10</v>
          </cell>
          <cell r="K1118">
            <v>41</v>
          </cell>
          <cell r="L1118">
            <v>5</v>
          </cell>
          <cell r="M1118" t="str">
            <v>PAP</v>
          </cell>
          <cell r="N1118">
            <v>38638</v>
          </cell>
          <cell r="O1118" t="str">
            <v>GLS12</v>
          </cell>
          <cell r="P1118" t="str">
            <v>Guérande Léchet OM+EL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 t="str">
            <v>AMISSE</v>
          </cell>
          <cell r="W1118" t="str">
            <v>BERTIN</v>
          </cell>
          <cell r="Y1118">
            <v>514</v>
          </cell>
          <cell r="AA1118" t="e">
            <v>#N/A</v>
          </cell>
          <cell r="AB1118" t="e">
            <v>#N/A</v>
          </cell>
          <cell r="AC1118"/>
          <cell r="AD1118">
            <v>7.5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7.5</v>
          </cell>
          <cell r="AJ1118" t="e">
            <v>#N/A</v>
          </cell>
          <cell r="AK1118" t="e">
            <v>#N/A</v>
          </cell>
          <cell r="AL1118" t="e">
            <v>#N/A</v>
          </cell>
          <cell r="AM1118" t="e">
            <v>#N/A</v>
          </cell>
          <cell r="AN1118" t="e">
            <v>#N/A</v>
          </cell>
          <cell r="AO1118" t="str">
            <v>Guérande</v>
          </cell>
          <cell r="AP1118" t="str">
            <v>SICAPG</v>
          </cell>
          <cell r="AQ1118">
            <v>13</v>
          </cell>
          <cell r="AR1118">
            <v>2</v>
          </cell>
          <cell r="AS1118">
            <v>15</v>
          </cell>
          <cell r="AW1118" t="str">
            <v>01700G</v>
          </cell>
          <cell r="AX1118" t="str">
            <v>CDI</v>
          </cell>
          <cell r="AY1118" t="str">
            <v>Bertin P</v>
          </cell>
          <cell r="AZ1118" t="str">
            <v>CDI</v>
          </cell>
          <cell r="BA1118"/>
          <cell r="BB1118"/>
        </row>
        <row r="1119">
          <cell r="A1119" t="str">
            <v>38638GLS13</v>
          </cell>
          <cell r="B1119" t="str">
            <v>38638466</v>
          </cell>
          <cell r="C1119" t="str">
            <v>38638</v>
          </cell>
          <cell r="D1119" t="str">
            <v>38638PECHENARD</v>
          </cell>
          <cell r="E1119" t="str">
            <v>38638LEONE</v>
          </cell>
          <cell r="F1119" t="str">
            <v>38638</v>
          </cell>
          <cell r="G1119" t="str">
            <v>38638595500</v>
          </cell>
          <cell r="H1119" t="str">
            <v>38638458470</v>
          </cell>
          <cell r="I1119" t="str">
            <v>38638</v>
          </cell>
          <cell r="J1119">
            <v>10</v>
          </cell>
          <cell r="K1119">
            <v>41</v>
          </cell>
          <cell r="L1119">
            <v>5</v>
          </cell>
          <cell r="M1119" t="str">
            <v>PAP</v>
          </cell>
          <cell r="N1119">
            <v>38638</v>
          </cell>
          <cell r="O1119" t="str">
            <v>GLS13</v>
          </cell>
          <cell r="P1119" t="str">
            <v>Guérande ZI OM + EL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 t="str">
            <v>PECHENARD</v>
          </cell>
          <cell r="W1119" t="str">
            <v>LEONE</v>
          </cell>
          <cell r="Y1119">
            <v>466</v>
          </cell>
          <cell r="AA1119" t="e">
            <v>#N/A</v>
          </cell>
          <cell r="AB1119" t="e">
            <v>#N/A</v>
          </cell>
          <cell r="AC1119"/>
          <cell r="AD1119">
            <v>6.5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6.5</v>
          </cell>
          <cell r="AJ1119" t="e">
            <v>#N/A</v>
          </cell>
          <cell r="AK1119" t="e">
            <v>#N/A</v>
          </cell>
          <cell r="AL1119" t="e">
            <v>#N/A</v>
          </cell>
          <cell r="AM1119" t="e">
            <v>#N/A</v>
          </cell>
          <cell r="AN1119" t="e">
            <v>#N/A</v>
          </cell>
          <cell r="AO1119" t="str">
            <v>Guérande</v>
          </cell>
          <cell r="AP1119" t="str">
            <v>SICAPG</v>
          </cell>
          <cell r="AQ1119">
            <v>14</v>
          </cell>
          <cell r="AR1119">
            <v>2</v>
          </cell>
          <cell r="AS1119">
            <v>13</v>
          </cell>
          <cell r="AW1119">
            <v>595500</v>
          </cell>
          <cell r="AX1119" t="str">
            <v>CDI</v>
          </cell>
          <cell r="AY1119">
            <v>458470</v>
          </cell>
          <cell r="AZ1119" t="str">
            <v>CDI</v>
          </cell>
          <cell r="BA1119"/>
          <cell r="BB1119"/>
        </row>
        <row r="1120">
          <cell r="A1120" t="str">
            <v>38638GLS20</v>
          </cell>
          <cell r="B1120" t="str">
            <v>38638490</v>
          </cell>
          <cell r="C1120" t="str">
            <v>38638357</v>
          </cell>
          <cell r="D1120" t="str">
            <v>38638CHERON</v>
          </cell>
          <cell r="E1120" t="str">
            <v>38638QUELLARD</v>
          </cell>
          <cell r="F1120" t="str">
            <v>38638</v>
          </cell>
          <cell r="G1120" t="str">
            <v>38638CHERON</v>
          </cell>
          <cell r="H1120" t="str">
            <v>3863863855G</v>
          </cell>
          <cell r="I1120" t="str">
            <v>38638</v>
          </cell>
          <cell r="J1120">
            <v>10</v>
          </cell>
          <cell r="K1120">
            <v>41</v>
          </cell>
          <cell r="L1120">
            <v>5</v>
          </cell>
          <cell r="M1120" t="str">
            <v>PAP</v>
          </cell>
          <cell r="N1120">
            <v>38638</v>
          </cell>
          <cell r="O1120" t="str">
            <v>GLS20</v>
          </cell>
          <cell r="P1120" t="str">
            <v>Trignac S1 OM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 t="str">
            <v>CHERON</v>
          </cell>
          <cell r="W1120" t="str">
            <v>QUELLARD</v>
          </cell>
          <cell r="Y1120">
            <v>490</v>
          </cell>
          <cell r="Z1120">
            <v>357</v>
          </cell>
          <cell r="AA1120" t="e">
            <v>#N/A</v>
          </cell>
          <cell r="AB1120" t="e">
            <v>#N/A</v>
          </cell>
          <cell r="AC1120"/>
          <cell r="AD1120">
            <v>8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8</v>
          </cell>
          <cell r="AJ1120" t="e">
            <v>#N/A</v>
          </cell>
          <cell r="AK1120" t="e">
            <v>#N/A</v>
          </cell>
          <cell r="AL1120" t="e">
            <v>#N/A</v>
          </cell>
          <cell r="AM1120" t="e">
            <v>#N/A</v>
          </cell>
          <cell r="AN1120" t="e">
            <v>#N/A</v>
          </cell>
          <cell r="AO1120" t="str">
            <v>Trignac</v>
          </cell>
          <cell r="AP1120" t="str">
            <v>CARENE</v>
          </cell>
          <cell r="AQ1120">
            <v>21</v>
          </cell>
          <cell r="AR1120">
            <v>2</v>
          </cell>
          <cell r="AS1120">
            <v>16</v>
          </cell>
          <cell r="AW1120" t="str">
            <v>CHERON</v>
          </cell>
          <cell r="AX1120" t="str">
            <v>CDI</v>
          </cell>
          <cell r="AY1120" t="str">
            <v>63855G</v>
          </cell>
          <cell r="AZ1120" t="str">
            <v>CDI</v>
          </cell>
          <cell r="BA1120"/>
          <cell r="BB1120"/>
        </row>
        <row r="1121">
          <cell r="A1121" t="str">
            <v>38638Encombrant</v>
          </cell>
          <cell r="B1121" t="str">
            <v>38638310</v>
          </cell>
          <cell r="C1121" t="str">
            <v>38638</v>
          </cell>
          <cell r="D1121" t="str">
            <v>38638LEVESQUE R</v>
          </cell>
          <cell r="E1121" t="str">
            <v>38638TREHUDIC</v>
          </cell>
          <cell r="F1121" t="str">
            <v>38638</v>
          </cell>
          <cell r="G1121" t="str">
            <v>38638475256</v>
          </cell>
          <cell r="H1121" t="str">
            <v>38638777701</v>
          </cell>
          <cell r="I1121" t="str">
            <v>38638</v>
          </cell>
          <cell r="J1121">
            <v>10</v>
          </cell>
          <cell r="K1121">
            <v>41</v>
          </cell>
          <cell r="L1121">
            <v>5</v>
          </cell>
          <cell r="M1121" t="str">
            <v>PAP</v>
          </cell>
          <cell r="N1121">
            <v>38638</v>
          </cell>
          <cell r="O1121" t="str">
            <v>Encombrant</v>
          </cell>
          <cell r="P1121" t="str">
            <v>Pornichet 1 ENC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 t="str">
            <v>LEVESQUE R</v>
          </cell>
          <cell r="W1121" t="str">
            <v>TREHUDIC</v>
          </cell>
          <cell r="Y1121">
            <v>310</v>
          </cell>
          <cell r="AA1121" t="e">
            <v>#N/A</v>
          </cell>
          <cell r="AB1121" t="e">
            <v>#N/A</v>
          </cell>
          <cell r="AC1121"/>
          <cell r="AD1121">
            <v>9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9</v>
          </cell>
          <cell r="AJ1121" t="e">
            <v>#N/A</v>
          </cell>
          <cell r="AK1121" t="e">
            <v>#N/A</v>
          </cell>
          <cell r="AL1121" t="e">
            <v>#N/A</v>
          </cell>
          <cell r="AM1121" t="e">
            <v>#N/A</v>
          </cell>
          <cell r="AN1121" t="e">
            <v>#N/A</v>
          </cell>
          <cell r="AO1121" t="str">
            <v>Encombrant</v>
          </cell>
          <cell r="AP1121" t="str">
            <v>CARENE</v>
          </cell>
          <cell r="AQ1121">
            <v>24</v>
          </cell>
          <cell r="AR1121">
            <v>2</v>
          </cell>
          <cell r="AS1121">
            <v>18</v>
          </cell>
          <cell r="AW1121">
            <v>475256</v>
          </cell>
          <cell r="AX1121" t="str">
            <v>CDI</v>
          </cell>
          <cell r="AY1121">
            <v>777701</v>
          </cell>
          <cell r="AZ1121" t="str">
            <v>CDI</v>
          </cell>
          <cell r="BA1121"/>
          <cell r="BB1121"/>
        </row>
        <row r="1122">
          <cell r="A1122" t="str">
            <v>38638Encombrant 02</v>
          </cell>
          <cell r="B1122" t="str">
            <v>38638271</v>
          </cell>
          <cell r="C1122" t="str">
            <v>38638</v>
          </cell>
          <cell r="D1122" t="str">
            <v>38638MANOUBY</v>
          </cell>
          <cell r="E1122" t="str">
            <v>38638TERRIEN F</v>
          </cell>
          <cell r="F1122" t="str">
            <v>38638</v>
          </cell>
          <cell r="G1122" t="str">
            <v>38638</v>
          </cell>
          <cell r="H1122" t="str">
            <v>38638</v>
          </cell>
          <cell r="I1122" t="str">
            <v>38638</v>
          </cell>
          <cell r="J1122">
            <v>10</v>
          </cell>
          <cell r="K1122">
            <v>41</v>
          </cell>
          <cell r="L1122">
            <v>5</v>
          </cell>
          <cell r="M1122" t="str">
            <v>PAP</v>
          </cell>
          <cell r="N1122">
            <v>38638</v>
          </cell>
          <cell r="O1122" t="str">
            <v>Encombrant 02</v>
          </cell>
          <cell r="P1122" t="str">
            <v>Pornichet 2 ENC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 t="str">
            <v>MANOUBY</v>
          </cell>
          <cell r="W1122" t="str">
            <v>TERRIEN F</v>
          </cell>
          <cell r="Y1122">
            <v>271</v>
          </cell>
          <cell r="AA1122"/>
          <cell r="AB1122"/>
          <cell r="AC1122"/>
          <cell r="AD1122">
            <v>9</v>
          </cell>
          <cell r="AE1122">
            <v>0</v>
          </cell>
          <cell r="AF1122">
            <v>0</v>
          </cell>
          <cell r="AI1122">
            <v>9</v>
          </cell>
          <cell r="AJ1122" t="e">
            <v>#N/A</v>
          </cell>
          <cell r="AK1122" t="e">
            <v>#N/A</v>
          </cell>
          <cell r="AL1122" t="e">
            <v>#N/A</v>
          </cell>
          <cell r="AM1122" t="e">
            <v>#N/A</v>
          </cell>
          <cell r="AN1122" t="e">
            <v>#N/A</v>
          </cell>
          <cell r="AO1122" t="str">
            <v>Encombrant</v>
          </cell>
          <cell r="AP1122" t="str">
            <v>CARENE</v>
          </cell>
          <cell r="AQ1122">
            <v>25</v>
          </cell>
          <cell r="AR1122">
            <v>2</v>
          </cell>
          <cell r="AS1122">
            <v>18</v>
          </cell>
          <cell r="AX1122" t="str">
            <v>CDI</v>
          </cell>
          <cell r="AZ1122" t="str">
            <v>CDI</v>
          </cell>
          <cell r="BB1122"/>
        </row>
        <row r="1123">
          <cell r="A1123" t="str">
            <v>38638Encombrant 03</v>
          </cell>
          <cell r="B1123" t="str">
            <v>38638386</v>
          </cell>
          <cell r="C1123" t="str">
            <v>38638</v>
          </cell>
          <cell r="D1123" t="str">
            <v>38638LAQUITTANT</v>
          </cell>
          <cell r="E1123" t="str">
            <v>38638TERRIEN Y</v>
          </cell>
          <cell r="F1123" t="str">
            <v>38638</v>
          </cell>
          <cell r="G1123" t="str">
            <v>38638446000</v>
          </cell>
          <cell r="H1123" t="str">
            <v>3863876098G</v>
          </cell>
          <cell r="I1123" t="str">
            <v>38638</v>
          </cell>
          <cell r="J1123">
            <v>10</v>
          </cell>
          <cell r="K1123">
            <v>41</v>
          </cell>
          <cell r="L1123">
            <v>5</v>
          </cell>
          <cell r="M1123" t="str">
            <v>PAP</v>
          </cell>
          <cell r="N1123">
            <v>38638</v>
          </cell>
          <cell r="O1123" t="str">
            <v>Encombrant 03</v>
          </cell>
          <cell r="P1123" t="str">
            <v>Pornichet 3 ENC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 t="str">
            <v>LAQUITTANT</v>
          </cell>
          <cell r="W1123" t="str">
            <v>TERRIEN Y</v>
          </cell>
          <cell r="Y1123">
            <v>386</v>
          </cell>
          <cell r="AA1123" t="e">
            <v>#N/A</v>
          </cell>
          <cell r="AB1123" t="e">
            <v>#N/A</v>
          </cell>
          <cell r="AC1123"/>
          <cell r="AD1123">
            <v>9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9</v>
          </cell>
          <cell r="AJ1123" t="e">
            <v>#N/A</v>
          </cell>
          <cell r="AK1123" t="e">
            <v>#N/A</v>
          </cell>
          <cell r="AL1123" t="e">
            <v>#N/A</v>
          </cell>
          <cell r="AM1123" t="e">
            <v>#N/A</v>
          </cell>
          <cell r="AN1123" t="e">
            <v>#N/A</v>
          </cell>
          <cell r="AO1123" t="str">
            <v>Encombrant</v>
          </cell>
          <cell r="AP1123" t="str">
            <v>CARENE</v>
          </cell>
          <cell r="AQ1123">
            <v>26</v>
          </cell>
          <cell r="AR1123">
            <v>2</v>
          </cell>
          <cell r="AS1123">
            <v>18</v>
          </cell>
          <cell r="AW1123">
            <v>446000</v>
          </cell>
          <cell r="AX1123" t="str">
            <v>CDI</v>
          </cell>
          <cell r="AY1123" t="str">
            <v>76098G</v>
          </cell>
          <cell r="AZ1123" t="str">
            <v>CDI</v>
          </cell>
          <cell r="BA1123"/>
          <cell r="BB1123"/>
        </row>
        <row r="1124">
          <cell r="A1124" t="str">
            <v>38638BLS1</v>
          </cell>
          <cell r="B1124" t="str">
            <v>38638456</v>
          </cell>
          <cell r="C1124" t="str">
            <v>38638</v>
          </cell>
          <cell r="D1124" t="str">
            <v>38638BERGER</v>
          </cell>
          <cell r="E1124" t="str">
            <v>38638FORESTIER</v>
          </cell>
          <cell r="F1124" t="str">
            <v>38638</v>
          </cell>
          <cell r="G1124" t="str">
            <v>3863867004</v>
          </cell>
          <cell r="H1124" t="str">
            <v>38638Forestier</v>
          </cell>
          <cell r="I1124" t="str">
            <v>38638</v>
          </cell>
          <cell r="J1124">
            <v>10</v>
          </cell>
          <cell r="K1124">
            <v>41</v>
          </cell>
          <cell r="L1124">
            <v>5</v>
          </cell>
          <cell r="M1124" t="str">
            <v>PAP</v>
          </cell>
          <cell r="N1124">
            <v>38638</v>
          </cell>
          <cell r="O1124" t="str">
            <v>BLS1</v>
          </cell>
          <cell r="P1124" t="str">
            <v>Pornic S1 OM+EL</v>
          </cell>
          <cell r="Q1124" t="str">
            <v>Pornic GP 1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 t="str">
            <v>BERGER</v>
          </cell>
          <cell r="W1124" t="str">
            <v>FORESTIER</v>
          </cell>
          <cell r="Y1124">
            <v>456</v>
          </cell>
          <cell r="AA1124" t="e">
            <v>#N/A</v>
          </cell>
          <cell r="AB1124" t="e">
            <v>#N/A</v>
          </cell>
          <cell r="AC1124"/>
          <cell r="AD1124">
            <v>8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8</v>
          </cell>
          <cell r="AJ1124" t="e">
            <v>#N/A</v>
          </cell>
          <cell r="AK1124" t="e">
            <v>#N/A</v>
          </cell>
          <cell r="AL1124" t="e">
            <v>#N/A</v>
          </cell>
          <cell r="AM1124" t="e">
            <v>#N/A</v>
          </cell>
          <cell r="AN1124" t="e">
            <v>#N/A</v>
          </cell>
          <cell r="AO1124" t="str">
            <v>Pornic OM</v>
          </cell>
          <cell r="AP1124" t="str">
            <v>CC Pornic</v>
          </cell>
          <cell r="AQ1124">
            <v>28</v>
          </cell>
          <cell r="AR1124">
            <v>2</v>
          </cell>
          <cell r="AS1124">
            <v>16</v>
          </cell>
          <cell r="AW1124">
            <v>67004</v>
          </cell>
          <cell r="AX1124" t="str">
            <v>CDI</v>
          </cell>
          <cell r="AY1124" t="str">
            <v>Forestier</v>
          </cell>
          <cell r="AZ1124" t="str">
            <v>CDI</v>
          </cell>
          <cell r="BA1124"/>
          <cell r="BB1124"/>
        </row>
        <row r="1125">
          <cell r="A1125" t="str">
            <v>38638BLS4</v>
          </cell>
          <cell r="B1125" t="str">
            <v>38638311</v>
          </cell>
          <cell r="C1125" t="str">
            <v>386387570</v>
          </cell>
          <cell r="D1125" t="str">
            <v>38638TESSIER</v>
          </cell>
          <cell r="E1125" t="str">
            <v>38638HERLIDOU</v>
          </cell>
          <cell r="F1125" t="str">
            <v>38638</v>
          </cell>
          <cell r="G1125" t="str">
            <v>38638761050</v>
          </cell>
          <cell r="H1125" t="str">
            <v>38638381010</v>
          </cell>
          <cell r="I1125" t="str">
            <v>38638</v>
          </cell>
          <cell r="J1125">
            <v>10</v>
          </cell>
          <cell r="K1125">
            <v>41</v>
          </cell>
          <cell r="L1125">
            <v>5</v>
          </cell>
          <cell r="M1125" t="str">
            <v>PAP</v>
          </cell>
          <cell r="N1125">
            <v>38638</v>
          </cell>
          <cell r="O1125" t="str">
            <v>BLS4</v>
          </cell>
          <cell r="P1125" t="str">
            <v>Pornic Ville Haute S1</v>
          </cell>
          <cell r="Q1125" t="str">
            <v>Pornic GP 2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 t="str">
            <v>TESSIER</v>
          </cell>
          <cell r="W1125" t="str">
            <v>HERLIDOU</v>
          </cell>
          <cell r="Y1125">
            <v>311</v>
          </cell>
          <cell r="Z1125">
            <v>7570</v>
          </cell>
          <cell r="AA1125" t="e">
            <v>#N/A</v>
          </cell>
          <cell r="AB1125" t="e">
            <v>#N/A</v>
          </cell>
          <cell r="AC1125"/>
          <cell r="AD1125">
            <v>2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2</v>
          </cell>
          <cell r="AJ1125" t="e">
            <v>#N/A</v>
          </cell>
          <cell r="AK1125" t="e">
            <v>#N/A</v>
          </cell>
          <cell r="AL1125" t="e">
            <v>#N/A</v>
          </cell>
          <cell r="AM1125" t="e">
            <v>#N/A</v>
          </cell>
          <cell r="AN1125" t="e">
            <v>#N/A</v>
          </cell>
          <cell r="AO1125" t="str">
            <v>Pornic OM</v>
          </cell>
          <cell r="AP1125" t="str">
            <v>CC Pornic</v>
          </cell>
          <cell r="AQ1125">
            <v>31</v>
          </cell>
          <cell r="AR1125">
            <v>2</v>
          </cell>
          <cell r="AS1125">
            <v>4</v>
          </cell>
          <cell r="AW1125">
            <v>761050</v>
          </cell>
          <cell r="AX1125" t="str">
            <v>CDI</v>
          </cell>
          <cell r="AY1125">
            <v>381010</v>
          </cell>
          <cell r="AZ1125" t="str">
            <v>CDI</v>
          </cell>
          <cell r="BA1125"/>
          <cell r="BB1125"/>
        </row>
        <row r="1126">
          <cell r="A1126" t="str">
            <v>38638BLS7</v>
          </cell>
          <cell r="B1126" t="str">
            <v>38638456</v>
          </cell>
          <cell r="C1126" t="str">
            <v>38638</v>
          </cell>
          <cell r="D1126" t="str">
            <v>38638BOISMAIN</v>
          </cell>
          <cell r="E1126" t="str">
            <v>38638LEGOLF</v>
          </cell>
          <cell r="F1126" t="str">
            <v>38638</v>
          </cell>
          <cell r="G1126" t="str">
            <v>3863808820G</v>
          </cell>
          <cell r="H1126" t="str">
            <v>38638LEGOLF</v>
          </cell>
          <cell r="I1126" t="str">
            <v>38638</v>
          </cell>
          <cell r="J1126">
            <v>10</v>
          </cell>
          <cell r="K1126">
            <v>41</v>
          </cell>
          <cell r="L1126">
            <v>5</v>
          </cell>
          <cell r="M1126" t="str">
            <v>PAP</v>
          </cell>
          <cell r="N1126">
            <v>38638</v>
          </cell>
          <cell r="O1126" t="str">
            <v>BLS7</v>
          </cell>
          <cell r="P1126" t="str">
            <v>Pornic S10 OM+EL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 t="str">
            <v>BOISMAIN</v>
          </cell>
          <cell r="W1126" t="str">
            <v>LEGOLF</v>
          </cell>
          <cell r="Y1126">
            <v>456</v>
          </cell>
          <cell r="AA1126" t="e">
            <v>#N/A</v>
          </cell>
          <cell r="AB1126" t="e">
            <v>#N/A</v>
          </cell>
          <cell r="AC1126"/>
          <cell r="AD1126">
            <v>5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5</v>
          </cell>
          <cell r="AJ1126" t="e">
            <v>#N/A</v>
          </cell>
          <cell r="AK1126" t="e">
            <v>#N/A</v>
          </cell>
          <cell r="AL1126" t="e">
            <v>#N/A</v>
          </cell>
          <cell r="AM1126" t="e">
            <v>#N/A</v>
          </cell>
          <cell r="AN1126" t="e">
            <v>#N/A</v>
          </cell>
          <cell r="AO1126" t="str">
            <v>Pornic OM</v>
          </cell>
          <cell r="AP1126" t="str">
            <v>CC Pornic</v>
          </cell>
          <cell r="AQ1126">
            <v>34</v>
          </cell>
          <cell r="AR1126">
            <v>2</v>
          </cell>
          <cell r="AS1126">
            <v>10</v>
          </cell>
          <cell r="AW1126" t="str">
            <v>08820G</v>
          </cell>
          <cell r="AX1126" t="str">
            <v>CDI</v>
          </cell>
          <cell r="AY1126" t="str">
            <v>LEGOLF</v>
          </cell>
          <cell r="AZ1126" t="str">
            <v>CDI</v>
          </cell>
          <cell r="BA1126"/>
          <cell r="BB1126"/>
        </row>
        <row r="1127">
          <cell r="A1127" t="str">
            <v>38638G Marché 1</v>
          </cell>
          <cell r="B1127" t="str">
            <v>38638441</v>
          </cell>
          <cell r="C1127" t="str">
            <v>38638</v>
          </cell>
          <cell r="D1127">
            <v>38638</v>
          </cell>
          <cell r="E1127">
            <v>38638</v>
          </cell>
          <cell r="F1127">
            <v>38638</v>
          </cell>
          <cell r="G1127" t="str">
            <v>38638298831</v>
          </cell>
          <cell r="H1127" t="str">
            <v>38638</v>
          </cell>
          <cell r="I1127" t="str">
            <v>38638</v>
          </cell>
          <cell r="J1127">
            <v>10</v>
          </cell>
          <cell r="K1127">
            <v>41</v>
          </cell>
          <cell r="L1127">
            <v>5</v>
          </cell>
          <cell r="M1127" t="str">
            <v>PAP</v>
          </cell>
          <cell r="N1127">
            <v>38638</v>
          </cell>
          <cell r="O1127" t="str">
            <v>G Marché 1</v>
          </cell>
          <cell r="P1127" t="str">
            <v>Le Pouliguen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 t="str">
            <v>FERRE</v>
          </cell>
          <cell r="Y1127">
            <v>441</v>
          </cell>
          <cell r="AA1127" t="e">
            <v>#N/A</v>
          </cell>
          <cell r="AB1127"/>
          <cell r="AC1127"/>
          <cell r="AD1127">
            <v>1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1</v>
          </cell>
          <cell r="AJ1127" t="e">
            <v>#N/A</v>
          </cell>
          <cell r="AK1127" t="e">
            <v>#N/A</v>
          </cell>
          <cell r="AL1127" t="e">
            <v>#N/A</v>
          </cell>
          <cell r="AM1127" t="e">
            <v>#N/A</v>
          </cell>
          <cell r="AN1127" t="e">
            <v>#N/A</v>
          </cell>
          <cell r="AO1127" t="str">
            <v>Marché Le Pouliguen</v>
          </cell>
          <cell r="AP1127" t="str">
            <v>MARCHE</v>
          </cell>
          <cell r="AQ1127">
            <v>57</v>
          </cell>
          <cell r="AR1127">
            <v>1</v>
          </cell>
          <cell r="AS1127">
            <v>1</v>
          </cell>
          <cell r="AW1127">
            <v>298831</v>
          </cell>
          <cell r="AX1127" t="str">
            <v>CDI</v>
          </cell>
          <cell r="AY1127"/>
          <cell r="AZ1127"/>
          <cell r="BA1127"/>
          <cell r="BB1127"/>
        </row>
        <row r="1128">
          <cell r="A1128" t="str">
            <v>38638B Marché 1</v>
          </cell>
          <cell r="B1128" t="str">
            <v>386387570</v>
          </cell>
          <cell r="C1128" t="str">
            <v>38638</v>
          </cell>
          <cell r="D1128">
            <v>38638</v>
          </cell>
          <cell r="E1128">
            <v>38638</v>
          </cell>
          <cell r="F1128">
            <v>38638</v>
          </cell>
          <cell r="G1128" t="str">
            <v>3863867004</v>
          </cell>
          <cell r="H1128" t="str">
            <v>38638</v>
          </cell>
          <cell r="I1128" t="str">
            <v>38638</v>
          </cell>
          <cell r="J1128">
            <v>10</v>
          </cell>
          <cell r="K1128">
            <v>41</v>
          </cell>
          <cell r="L1128">
            <v>5</v>
          </cell>
          <cell r="M1128" t="str">
            <v>PAP</v>
          </cell>
          <cell r="N1128">
            <v>38638</v>
          </cell>
          <cell r="O1128" t="str">
            <v>B Marché 1</v>
          </cell>
          <cell r="P1128" t="str">
            <v>Pornic Place Macè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 t="str">
            <v>BERGER</v>
          </cell>
          <cell r="Y1128">
            <v>7570</v>
          </cell>
          <cell r="AA1128" t="e">
            <v>#N/A</v>
          </cell>
          <cell r="AB1128"/>
          <cell r="AC1128"/>
          <cell r="AD1128">
            <v>1.5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1.5</v>
          </cell>
          <cell r="AJ1128" t="e">
            <v>#N/A</v>
          </cell>
          <cell r="AK1128" t="e">
            <v>#N/A</v>
          </cell>
          <cell r="AL1128" t="e">
            <v>#N/A</v>
          </cell>
          <cell r="AM1128" t="e">
            <v>#N/A</v>
          </cell>
          <cell r="AN1128" t="e">
            <v>#N/A</v>
          </cell>
          <cell r="AO1128" t="str">
            <v>Pornic Marché</v>
          </cell>
          <cell r="AP1128" t="str">
            <v>MARCHE</v>
          </cell>
          <cell r="AQ1128">
            <v>62</v>
          </cell>
          <cell r="AR1128">
            <v>1</v>
          </cell>
          <cell r="AS1128">
            <v>1.5</v>
          </cell>
          <cell r="AW1128">
            <v>67004</v>
          </cell>
          <cell r="AX1128" t="str">
            <v>CDI</v>
          </cell>
          <cell r="AY1128"/>
          <cell r="AZ1128"/>
          <cell r="BA1128"/>
          <cell r="BB1128"/>
        </row>
        <row r="1129">
          <cell r="A1129" t="str">
            <v>38638P1</v>
          </cell>
          <cell r="B1129" t="str">
            <v>386381341</v>
          </cell>
          <cell r="C1129" t="str">
            <v>38638</v>
          </cell>
          <cell r="D1129" t="str">
            <v>38638GUILLAUME</v>
          </cell>
          <cell r="E1129" t="str">
            <v>38638</v>
          </cell>
          <cell r="F1129" t="str">
            <v>38638</v>
          </cell>
          <cell r="G1129" t="str">
            <v>38638GUILLAUME</v>
          </cell>
          <cell r="H1129" t="str">
            <v>38638</v>
          </cell>
          <cell r="I1129" t="str">
            <v>38638</v>
          </cell>
          <cell r="J1129">
            <v>10</v>
          </cell>
          <cell r="K1129">
            <v>41</v>
          </cell>
          <cell r="L1129">
            <v>5</v>
          </cell>
          <cell r="M1129" t="str">
            <v>RED</v>
          </cell>
          <cell r="N1129">
            <v>38638</v>
          </cell>
          <cell r="O1129" t="str">
            <v>P1</v>
          </cell>
          <cell r="P1129" t="str">
            <v>Activité Redon et Carentoir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 t="str">
            <v>4h00</v>
          </cell>
          <cell r="V1129" t="str">
            <v>GUILLAUME</v>
          </cell>
          <cell r="Y1129">
            <v>1341</v>
          </cell>
          <cell r="AQ1129">
            <v>55</v>
          </cell>
          <cell r="AR1129">
            <v>1</v>
          </cell>
          <cell r="AS1129">
            <v>0</v>
          </cell>
          <cell r="AW1129" t="str">
            <v>GUILLAUME</v>
          </cell>
          <cell r="AX1129" t="str">
            <v>CDI</v>
          </cell>
          <cell r="AY1129"/>
          <cell r="AZ1129"/>
          <cell r="BA1129"/>
          <cell r="BB1129"/>
        </row>
        <row r="1130">
          <cell r="A1130" t="str">
            <v>38638PST1</v>
          </cell>
          <cell r="B1130" t="str">
            <v>38638</v>
          </cell>
          <cell r="C1130" t="str">
            <v>38638</v>
          </cell>
          <cell r="D1130" t="str">
            <v>38638FRUND</v>
          </cell>
          <cell r="E1130" t="str">
            <v>38638</v>
          </cell>
          <cell r="F1130" t="str">
            <v>38638</v>
          </cell>
          <cell r="G1130" t="str">
            <v>38638FRUND</v>
          </cell>
          <cell r="H1130" t="str">
            <v>38638</v>
          </cell>
          <cell r="I1130" t="str">
            <v>38638</v>
          </cell>
          <cell r="J1130">
            <v>10</v>
          </cell>
          <cell r="K1130">
            <v>41</v>
          </cell>
          <cell r="L1130">
            <v>5</v>
          </cell>
          <cell r="M1130" t="str">
            <v>TF</v>
          </cell>
          <cell r="N1130">
            <v>38638</v>
          </cell>
          <cell r="O1130" t="str">
            <v>PST1</v>
          </cell>
          <cell r="P1130" t="str">
            <v>Station Transfert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 t="str">
            <v>7h30 à 16h45</v>
          </cell>
          <cell r="V1130" t="str">
            <v>FRUND</v>
          </cell>
          <cell r="AQ1130">
            <v>47</v>
          </cell>
          <cell r="AR1130">
            <v>1</v>
          </cell>
          <cell r="AS1130">
            <v>0</v>
          </cell>
          <cell r="AW1130" t="str">
            <v>FRUND</v>
          </cell>
          <cell r="AX1130" t="str">
            <v>CDI</v>
          </cell>
          <cell r="AY1130"/>
          <cell r="AZ1130"/>
          <cell r="BA1130"/>
          <cell r="BB1130"/>
        </row>
        <row r="1131">
          <cell r="A1131" t="str">
            <v>38638PST2</v>
          </cell>
          <cell r="B1131" t="str">
            <v>38638</v>
          </cell>
          <cell r="C1131" t="str">
            <v>38638</v>
          </cell>
          <cell r="D1131" t="str">
            <v>38638MIN KIM</v>
          </cell>
          <cell r="E1131" t="str">
            <v>38638</v>
          </cell>
          <cell r="F1131" t="str">
            <v>38638</v>
          </cell>
          <cell r="G1131" t="str">
            <v>38638MIN KIM</v>
          </cell>
          <cell r="H1131" t="str">
            <v>38638</v>
          </cell>
          <cell r="I1131" t="str">
            <v>38638</v>
          </cell>
          <cell r="J1131">
            <v>10</v>
          </cell>
          <cell r="K1131">
            <v>41</v>
          </cell>
          <cell r="L1131">
            <v>5</v>
          </cell>
          <cell r="M1131" t="str">
            <v>TF</v>
          </cell>
          <cell r="N1131">
            <v>38638</v>
          </cell>
          <cell r="O1131" t="str">
            <v>PST2</v>
          </cell>
          <cell r="P1131" t="str">
            <v>Station Transfert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 t="str">
            <v>8h00 à 17h15</v>
          </cell>
          <cell r="V1131" t="str">
            <v>MIN KIM</v>
          </cell>
          <cell r="AQ1131">
            <v>48</v>
          </cell>
          <cell r="AR1131">
            <v>1</v>
          </cell>
          <cell r="AS1131">
            <v>0</v>
          </cell>
          <cell r="AW1131" t="str">
            <v>MIN KIM</v>
          </cell>
          <cell r="AX1131" t="str">
            <v>CDI</v>
          </cell>
          <cell r="AY1131"/>
          <cell r="AZ1131"/>
          <cell r="BA1131"/>
          <cell r="BB1131"/>
        </row>
        <row r="1132">
          <cell r="A1132" t="str">
            <v>38638TRP1</v>
          </cell>
          <cell r="B1132" t="str">
            <v>38638</v>
          </cell>
          <cell r="C1132" t="str">
            <v>38638</v>
          </cell>
          <cell r="D1132" t="str">
            <v>38638</v>
          </cell>
          <cell r="E1132" t="str">
            <v>38638</v>
          </cell>
          <cell r="F1132" t="str">
            <v>38638</v>
          </cell>
          <cell r="G1132" t="str">
            <v>38638</v>
          </cell>
          <cell r="H1132" t="str">
            <v>38638</v>
          </cell>
          <cell r="I1132" t="str">
            <v>38638</v>
          </cell>
          <cell r="J1132">
            <v>10</v>
          </cell>
          <cell r="K1132">
            <v>41</v>
          </cell>
          <cell r="L1132">
            <v>5</v>
          </cell>
          <cell r="M1132" t="str">
            <v>TRP</v>
          </cell>
          <cell r="N1132">
            <v>38638</v>
          </cell>
          <cell r="O1132" t="str">
            <v>TRP1</v>
          </cell>
          <cell r="P1132" t="str">
            <v>Agirec</v>
          </cell>
          <cell r="Q1132" t="str">
            <v>S.R.M.O.</v>
          </cell>
          <cell r="R1132">
            <v>0</v>
          </cell>
          <cell r="S1132">
            <v>0</v>
          </cell>
          <cell r="T1132">
            <v>0</v>
          </cell>
          <cell r="U1132" t="str">
            <v>6h00</v>
          </cell>
          <cell r="AQ1132">
            <v>50</v>
          </cell>
          <cell r="AR1132">
            <v>0</v>
          </cell>
          <cell r="AS1132">
            <v>0</v>
          </cell>
          <cell r="AW1132"/>
          <cell r="AX1132"/>
          <cell r="AY1132"/>
          <cell r="AZ1132"/>
          <cell r="BA1132"/>
          <cell r="BB1132"/>
        </row>
        <row r="1133">
          <cell r="A1133" t="str">
            <v>38638TRP2</v>
          </cell>
          <cell r="B1133" t="str">
            <v>38638</v>
          </cell>
          <cell r="C1133" t="str">
            <v>38638</v>
          </cell>
          <cell r="D1133" t="str">
            <v>38638FRADIN</v>
          </cell>
          <cell r="E1133" t="str">
            <v>38638</v>
          </cell>
          <cell r="F1133" t="str">
            <v>38638</v>
          </cell>
          <cell r="G1133" t="str">
            <v>3863831421G</v>
          </cell>
          <cell r="H1133" t="str">
            <v>38638</v>
          </cell>
          <cell r="I1133" t="str">
            <v>38638</v>
          </cell>
          <cell r="J1133">
            <v>10</v>
          </cell>
          <cell r="K1133">
            <v>41</v>
          </cell>
          <cell r="L1133">
            <v>5</v>
          </cell>
          <cell r="M1133" t="str">
            <v>TRP</v>
          </cell>
          <cell r="N1133">
            <v>38638</v>
          </cell>
          <cell r="O1133" t="str">
            <v>TRP2</v>
          </cell>
          <cell r="P1133" t="str">
            <v>Transfert OM/DI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 t="str">
            <v>5h30</v>
          </cell>
          <cell r="V1133" t="str">
            <v>FRADIN</v>
          </cell>
          <cell r="AQ1133">
            <v>51</v>
          </cell>
          <cell r="AR1133">
            <v>1</v>
          </cell>
          <cell r="AS1133">
            <v>0</v>
          </cell>
          <cell r="AW1133" t="str">
            <v>31421G</v>
          </cell>
          <cell r="AX1133" t="str">
            <v>CDI</v>
          </cell>
          <cell r="AY1133"/>
          <cell r="AZ1133"/>
          <cell r="BA1133"/>
          <cell r="BB1133"/>
        </row>
        <row r="1134">
          <cell r="A1134" t="str">
            <v>38638TRP3</v>
          </cell>
          <cell r="B1134" t="str">
            <v>38638</v>
          </cell>
          <cell r="C1134" t="str">
            <v>38638</v>
          </cell>
          <cell r="D1134" t="str">
            <v>38638BOUGRO</v>
          </cell>
          <cell r="E1134" t="str">
            <v>38638</v>
          </cell>
          <cell r="F1134" t="str">
            <v>38638</v>
          </cell>
          <cell r="G1134" t="str">
            <v>3863809780G</v>
          </cell>
          <cell r="H1134" t="str">
            <v>38638</v>
          </cell>
          <cell r="I1134" t="str">
            <v>38638</v>
          </cell>
          <cell r="J1134">
            <v>10</v>
          </cell>
          <cell r="K1134">
            <v>41</v>
          </cell>
          <cell r="L1134">
            <v>5</v>
          </cell>
          <cell r="M1134" t="str">
            <v>TRP</v>
          </cell>
          <cell r="N1134">
            <v>38638</v>
          </cell>
          <cell r="O1134" t="str">
            <v>TRP3</v>
          </cell>
          <cell r="P1134" t="str">
            <v>Transfert OM/DI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 t="str">
            <v>13h30</v>
          </cell>
          <cell r="V1134" t="str">
            <v>BOUGRO</v>
          </cell>
          <cell r="AQ1134">
            <v>52</v>
          </cell>
          <cell r="AR1134">
            <v>1</v>
          </cell>
          <cell r="AS1134">
            <v>0</v>
          </cell>
          <cell r="AW1134" t="str">
            <v>09780G</v>
          </cell>
          <cell r="AX1134" t="str">
            <v>CDI</v>
          </cell>
          <cell r="AY1134"/>
          <cell r="AZ1134"/>
          <cell r="BA1134"/>
          <cell r="BB1134"/>
        </row>
        <row r="1135">
          <cell r="A1135" t="str">
            <v>38638TRP4</v>
          </cell>
          <cell r="B1135" t="str">
            <v>386381319</v>
          </cell>
          <cell r="C1135" t="str">
            <v>38638</v>
          </cell>
          <cell r="D1135" t="str">
            <v>38638ROBERT</v>
          </cell>
          <cell r="E1135" t="str">
            <v>38638</v>
          </cell>
          <cell r="F1135" t="str">
            <v>38638</v>
          </cell>
          <cell r="G1135" t="str">
            <v>38638ROBERT</v>
          </cell>
          <cell r="H1135" t="str">
            <v>38638</v>
          </cell>
          <cell r="I1135" t="str">
            <v>38638</v>
          </cell>
          <cell r="J1135">
            <v>10</v>
          </cell>
          <cell r="K1135">
            <v>41</v>
          </cell>
          <cell r="L1135">
            <v>5</v>
          </cell>
          <cell r="M1135" t="str">
            <v>TRP</v>
          </cell>
          <cell r="N1135">
            <v>38638</v>
          </cell>
          <cell r="O1135" t="str">
            <v>TRP4</v>
          </cell>
          <cell r="P1135" t="str">
            <v>Broyage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 t="str">
            <v>13h00</v>
          </cell>
          <cell r="V1135" t="str">
            <v>ROBERT</v>
          </cell>
          <cell r="Y1135">
            <v>1319</v>
          </cell>
          <cell r="AQ1135">
            <v>53</v>
          </cell>
          <cell r="AR1135">
            <v>1</v>
          </cell>
          <cell r="AS1135">
            <v>0</v>
          </cell>
          <cell r="AW1135" t="str">
            <v>ROBERT</v>
          </cell>
          <cell r="AX1135" t="str">
            <v>CDI</v>
          </cell>
          <cell r="AY1135"/>
          <cell r="AZ1135"/>
          <cell r="BA1135"/>
          <cell r="BB1135"/>
        </row>
        <row r="1136">
          <cell r="A1136" t="str">
            <v>38638VP1</v>
          </cell>
          <cell r="B1136" t="str">
            <v>386381442</v>
          </cell>
          <cell r="C1136" t="str">
            <v>38638</v>
          </cell>
          <cell r="D1136" t="str">
            <v>38638GUIHENEUF</v>
          </cell>
          <cell r="E1136" t="str">
            <v>38638</v>
          </cell>
          <cell r="F1136" t="str">
            <v>38638</v>
          </cell>
          <cell r="G1136" t="str">
            <v>38638GUIHENEUF</v>
          </cell>
          <cell r="H1136" t="str">
            <v>38638</v>
          </cell>
          <cell r="I1136" t="str">
            <v>38638</v>
          </cell>
          <cell r="J1136">
            <v>10</v>
          </cell>
          <cell r="K1136">
            <v>41</v>
          </cell>
          <cell r="L1136">
            <v>5</v>
          </cell>
          <cell r="M1136" t="str">
            <v>VP</v>
          </cell>
          <cell r="N1136">
            <v>38638</v>
          </cell>
          <cell r="O1136" t="str">
            <v>VP1</v>
          </cell>
          <cell r="P1136" t="str">
            <v>Pays Blanc PC</v>
          </cell>
          <cell r="Q1136" t="str">
            <v>Guérande entier</v>
          </cell>
          <cell r="R1136">
            <v>0</v>
          </cell>
          <cell r="S1136">
            <v>0</v>
          </cell>
          <cell r="T1136">
            <v>0</v>
          </cell>
          <cell r="U1136" t="str">
            <v>6h00</v>
          </cell>
          <cell r="V1136" t="str">
            <v>GUIHENEUF</v>
          </cell>
          <cell r="Y1136">
            <v>1442</v>
          </cell>
          <cell r="AQ1136">
            <v>40</v>
          </cell>
          <cell r="AR1136">
            <v>1</v>
          </cell>
          <cell r="AS1136">
            <v>0</v>
          </cell>
          <cell r="AW1136" t="str">
            <v>GUIHENEUF</v>
          </cell>
          <cell r="AX1136" t="str">
            <v>CDI</v>
          </cell>
          <cell r="AY1136"/>
          <cell r="AZ1136"/>
          <cell r="BA1136"/>
          <cell r="BB1136"/>
        </row>
        <row r="1137">
          <cell r="A1137" t="str">
            <v>38638VP3</v>
          </cell>
          <cell r="B1137" t="str">
            <v>38638</v>
          </cell>
          <cell r="C1137" t="str">
            <v>38638</v>
          </cell>
          <cell r="D1137" t="str">
            <v>38638ROYER</v>
          </cell>
          <cell r="E1137" t="str">
            <v>38638MAPPAS</v>
          </cell>
          <cell r="F1137" t="str">
            <v>38638</v>
          </cell>
          <cell r="G1137" t="e">
            <v>#N/A</v>
          </cell>
          <cell r="H1137" t="str">
            <v>38638505507</v>
          </cell>
          <cell r="I1137" t="str">
            <v>38638</v>
          </cell>
          <cell r="J1137">
            <v>10</v>
          </cell>
          <cell r="K1137">
            <v>41</v>
          </cell>
          <cell r="L1137">
            <v>5</v>
          </cell>
          <cell r="M1137" t="str">
            <v>VP</v>
          </cell>
          <cell r="N1137">
            <v>38638</v>
          </cell>
          <cell r="O1137" t="str">
            <v>VP3</v>
          </cell>
          <cell r="P1137" t="str">
            <v>La vage Borne APV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 t="str">
            <v>7h30</v>
          </cell>
          <cell r="V1137" t="str">
            <v>ROYER</v>
          </cell>
          <cell r="W1137" t="str">
            <v>MAPPAS</v>
          </cell>
          <cell r="AQ1137">
            <v>42</v>
          </cell>
          <cell r="AR1137">
            <v>2</v>
          </cell>
          <cell r="AS1137">
            <v>0</v>
          </cell>
          <cell r="AW1137" t="e">
            <v>#N/A</v>
          </cell>
          <cell r="AX1137" t="e">
            <v>#N/A</v>
          </cell>
          <cell r="AY1137">
            <v>505507</v>
          </cell>
          <cell r="AZ1137" t="str">
            <v>CDI</v>
          </cell>
          <cell r="BA1137"/>
          <cell r="BB1137"/>
        </row>
        <row r="1138">
          <cell r="A1138" t="str">
            <v>38638W</v>
          </cell>
          <cell r="B1138" t="str">
            <v>38638</v>
          </cell>
          <cell r="C1138" t="str">
            <v>38638</v>
          </cell>
          <cell r="D1138" t="str">
            <v>38638BRAY</v>
          </cell>
          <cell r="E1138" t="str">
            <v>38638HANCKE</v>
          </cell>
          <cell r="F1138" t="str">
            <v>38638</v>
          </cell>
          <cell r="G1138" t="str">
            <v>38638BRAY</v>
          </cell>
          <cell r="H1138" t="str">
            <v>3863837330G</v>
          </cell>
          <cell r="I1138" t="str">
            <v>38638</v>
          </cell>
          <cell r="J1138">
            <v>10</v>
          </cell>
          <cell r="K1138">
            <v>41</v>
          </cell>
          <cell r="L1138">
            <v>5</v>
          </cell>
          <cell r="M1138" t="str">
            <v>W</v>
          </cell>
          <cell r="N1138">
            <v>38638</v>
          </cell>
          <cell r="O1138" t="str">
            <v>W</v>
          </cell>
          <cell r="P1138" t="str">
            <v>Réparation Borne APV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 t="str">
            <v>8h00</v>
          </cell>
          <cell r="V1138" t="str">
            <v>BRAY</v>
          </cell>
          <cell r="W1138" t="str">
            <v>HANCKE</v>
          </cell>
          <cell r="AQ1138">
            <v>45</v>
          </cell>
          <cell r="AR1138">
            <v>2</v>
          </cell>
          <cell r="AS1138">
            <v>0</v>
          </cell>
          <cell r="AW1138" t="str">
            <v>BRAY</v>
          </cell>
          <cell r="AX1138" t="str">
            <v>CDI</v>
          </cell>
          <cell r="AY1138" t="str">
            <v>37330G</v>
          </cell>
          <cell r="AZ1138" t="str">
            <v>CDI</v>
          </cell>
          <cell r="BA1138"/>
          <cell r="BB1138"/>
        </row>
        <row r="1139">
          <cell r="A1139" t="str">
            <v>38639ALS1</v>
          </cell>
          <cell r="B1139" t="str">
            <v>386393030</v>
          </cell>
          <cell r="C1139" t="str">
            <v>38639Remorque</v>
          </cell>
          <cell r="D1139" t="str">
            <v>38639LE GOUIC</v>
          </cell>
          <cell r="E1139" t="str">
            <v>38639</v>
          </cell>
          <cell r="F1139" t="str">
            <v>38639</v>
          </cell>
          <cell r="G1139" t="str">
            <v>38639LE GOUIC</v>
          </cell>
          <cell r="H1139" t="str">
            <v>38639</v>
          </cell>
          <cell r="I1139" t="str">
            <v>38639</v>
          </cell>
          <cell r="J1139">
            <v>10</v>
          </cell>
          <cell r="K1139">
            <v>41</v>
          </cell>
          <cell r="L1139">
            <v>6</v>
          </cell>
          <cell r="M1139" t="str">
            <v>APV</v>
          </cell>
          <cell r="N1139">
            <v>38639</v>
          </cell>
          <cell r="O1139" t="str">
            <v>ALS1</v>
          </cell>
          <cell r="P1139" t="str">
            <v>PORNIC OM SNN</v>
          </cell>
          <cell r="Q1139" t="str">
            <v>PORNIC CAGES SNN</v>
          </cell>
          <cell r="R1139">
            <v>0</v>
          </cell>
          <cell r="S1139">
            <v>0</v>
          </cell>
          <cell r="T1139">
            <v>0</v>
          </cell>
          <cell r="U1139" t="str">
            <v>6h00</v>
          </cell>
          <cell r="V1139" t="str">
            <v>LE GOUIC</v>
          </cell>
          <cell r="Y1139">
            <v>3030</v>
          </cell>
          <cell r="Z1139" t="str">
            <v>Remorque</v>
          </cell>
          <cell r="AQ1139">
            <v>35</v>
          </cell>
          <cell r="AR1139">
            <v>1</v>
          </cell>
          <cell r="AS1139">
            <v>0</v>
          </cell>
          <cell r="AW1139" t="str">
            <v>LE GOUIC</v>
          </cell>
          <cell r="AX1139" t="str">
            <v>CDI</v>
          </cell>
          <cell r="AY1139"/>
          <cell r="AZ1139"/>
          <cell r="BA1139"/>
          <cell r="BB1139"/>
        </row>
        <row r="1140">
          <cell r="A1140" t="str">
            <v>38639ALS2</v>
          </cell>
          <cell r="B1140" t="str">
            <v>386393063</v>
          </cell>
          <cell r="C1140" t="str">
            <v>38639</v>
          </cell>
          <cell r="D1140" t="str">
            <v>38639CONRAD</v>
          </cell>
          <cell r="E1140" t="str">
            <v>38639</v>
          </cell>
          <cell r="F1140" t="str">
            <v>38639</v>
          </cell>
          <cell r="G1140" t="str">
            <v>38639CONRAD</v>
          </cell>
          <cell r="H1140" t="str">
            <v>38639</v>
          </cell>
          <cell r="I1140" t="str">
            <v>38639</v>
          </cell>
          <cell r="J1140">
            <v>10</v>
          </cell>
          <cell r="K1140">
            <v>41</v>
          </cell>
          <cell r="L1140">
            <v>6</v>
          </cell>
          <cell r="M1140" t="str">
            <v>APV</v>
          </cell>
          <cell r="N1140">
            <v>38639</v>
          </cell>
          <cell r="O1140" t="str">
            <v>ALS2</v>
          </cell>
          <cell r="P1140" t="str">
            <v>SICAPG OM SNN</v>
          </cell>
          <cell r="Q1140" t="str">
            <v>CCPB OM SCH</v>
          </cell>
          <cell r="R1140">
            <v>0</v>
          </cell>
          <cell r="S1140">
            <v>0</v>
          </cell>
          <cell r="T1140">
            <v>0</v>
          </cell>
          <cell r="U1140" t="str">
            <v>6h00</v>
          </cell>
          <cell r="V1140" t="str">
            <v>CONRAD</v>
          </cell>
          <cell r="Y1140">
            <v>3063</v>
          </cell>
          <cell r="AQ1140">
            <v>36</v>
          </cell>
          <cell r="AR1140">
            <v>1</v>
          </cell>
          <cell r="AS1140">
            <v>0</v>
          </cell>
          <cell r="AW1140" t="str">
            <v>CONRAD</v>
          </cell>
          <cell r="AX1140" t="str">
            <v>CDI</v>
          </cell>
          <cell r="AY1140"/>
          <cell r="AZ1140"/>
          <cell r="BA1140"/>
          <cell r="BB1140"/>
        </row>
        <row r="1141">
          <cell r="A1141" t="str">
            <v>38639ALS3</v>
          </cell>
          <cell r="B1141" t="str">
            <v>38639</v>
          </cell>
          <cell r="C1141" t="str">
            <v>38639</v>
          </cell>
          <cell r="D1141" t="str">
            <v>38639</v>
          </cell>
          <cell r="E1141" t="str">
            <v>38639</v>
          </cell>
          <cell r="F1141" t="str">
            <v>38639</v>
          </cell>
          <cell r="G1141" t="str">
            <v>38639</v>
          </cell>
          <cell r="H1141" t="str">
            <v>38639</v>
          </cell>
          <cell r="I1141" t="str">
            <v>38639</v>
          </cell>
          <cell r="J1141">
            <v>10</v>
          </cell>
          <cell r="K1141">
            <v>41</v>
          </cell>
          <cell r="L1141">
            <v>6</v>
          </cell>
          <cell r="M1141" t="str">
            <v>APV</v>
          </cell>
          <cell r="N1141">
            <v>38639</v>
          </cell>
          <cell r="O1141" t="str">
            <v>ALS3</v>
          </cell>
          <cell r="P1141" t="str">
            <v>CARENE EL KING</v>
          </cell>
          <cell r="Q1141" t="str">
            <v>AUCHAN VE KING</v>
          </cell>
          <cell r="R1141" t="str">
            <v>CARENE VE KING</v>
          </cell>
          <cell r="S1141" t="str">
            <v>CARENE VE SNN</v>
          </cell>
          <cell r="T1141">
            <v>0</v>
          </cell>
          <cell r="U1141" t="str">
            <v>7h30</v>
          </cell>
          <cell r="AQ1141">
            <v>37</v>
          </cell>
          <cell r="AR1141">
            <v>0</v>
          </cell>
          <cell r="AS1141">
            <v>0</v>
          </cell>
          <cell r="AW1141"/>
          <cell r="AX1141"/>
          <cell r="AY1141"/>
          <cell r="AZ1141"/>
          <cell r="BA1141"/>
          <cell r="BB1141"/>
        </row>
        <row r="1142">
          <cell r="A1142" t="str">
            <v>38639EMB</v>
          </cell>
          <cell r="B1142" t="str">
            <v>38639</v>
          </cell>
          <cell r="C1142" t="str">
            <v>38639</v>
          </cell>
          <cell r="D1142" t="str">
            <v>38639CRENN</v>
          </cell>
          <cell r="E1142" t="str">
            <v>38639</v>
          </cell>
          <cell r="F1142" t="str">
            <v>38639</v>
          </cell>
          <cell r="G1142" t="str">
            <v>38639CRENN</v>
          </cell>
          <cell r="H1142" t="str">
            <v>38639</v>
          </cell>
          <cell r="I1142" t="str">
            <v>38639</v>
          </cell>
          <cell r="J1142">
            <v>10</v>
          </cell>
          <cell r="K1142">
            <v>41</v>
          </cell>
          <cell r="L1142">
            <v>6</v>
          </cell>
          <cell r="M1142" t="str">
            <v>EMB</v>
          </cell>
          <cell r="N1142">
            <v>38639</v>
          </cell>
          <cell r="O1142" t="str">
            <v>EMB</v>
          </cell>
          <cell r="P1142" t="str">
            <v>Embauche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 t="str">
            <v>4h00</v>
          </cell>
          <cell r="V1142" t="str">
            <v>CRENN</v>
          </cell>
          <cell r="AQ1142">
            <v>1</v>
          </cell>
          <cell r="AR1142">
            <v>1</v>
          </cell>
          <cell r="AS1142">
            <v>0</v>
          </cell>
          <cell r="AW1142" t="str">
            <v>CRENN</v>
          </cell>
          <cell r="AX1142" t="str">
            <v>CDI</v>
          </cell>
          <cell r="AY1142"/>
          <cell r="AZ1142"/>
          <cell r="BA1142"/>
          <cell r="BB1142"/>
        </row>
        <row r="1143">
          <cell r="A1143" t="str">
            <v>38639GLS1</v>
          </cell>
          <cell r="B1143" t="str">
            <v>38639442</v>
          </cell>
          <cell r="C1143" t="str">
            <v>38639</v>
          </cell>
          <cell r="D1143" t="str">
            <v>38639FERRE</v>
          </cell>
          <cell r="E1143" t="str">
            <v>38639COURDIER</v>
          </cell>
          <cell r="F1143" t="str">
            <v>38639</v>
          </cell>
          <cell r="G1143" t="str">
            <v>38639298831</v>
          </cell>
          <cell r="H1143" t="str">
            <v>3863920580G</v>
          </cell>
          <cell r="I1143" t="str">
            <v>38639</v>
          </cell>
          <cell r="J1143">
            <v>10</v>
          </cell>
          <cell r="K1143">
            <v>41</v>
          </cell>
          <cell r="L1143">
            <v>6</v>
          </cell>
          <cell r="M1143" t="str">
            <v>PAP</v>
          </cell>
          <cell r="N1143">
            <v>38639</v>
          </cell>
          <cell r="O1143" t="str">
            <v>GLS1</v>
          </cell>
          <cell r="P1143" t="str">
            <v>Batz/Mer Sud OM+EL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 t="str">
            <v>FERRE</v>
          </cell>
          <cell r="W1143" t="str">
            <v>COURDIER</v>
          </cell>
          <cell r="Y1143">
            <v>442</v>
          </cell>
          <cell r="AA1143" t="e">
            <v>#N/A</v>
          </cell>
          <cell r="AB1143" t="e">
            <v>#N/A</v>
          </cell>
          <cell r="AC1143"/>
          <cell r="AD1143">
            <v>5.5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5.5</v>
          </cell>
          <cell r="AJ1143" t="e">
            <v>#N/A</v>
          </cell>
          <cell r="AK1143" t="e">
            <v>#N/A</v>
          </cell>
          <cell r="AL1143" t="e">
            <v>#N/A</v>
          </cell>
          <cell r="AM1143" t="e">
            <v>#N/A</v>
          </cell>
          <cell r="AN1143" t="e">
            <v>#N/A</v>
          </cell>
          <cell r="AO1143" t="str">
            <v>Batz sur Mer</v>
          </cell>
          <cell r="AP1143" t="str">
            <v>SICAPG</v>
          </cell>
          <cell r="AQ1143">
            <v>2</v>
          </cell>
          <cell r="AR1143">
            <v>2</v>
          </cell>
          <cell r="AS1143">
            <v>11</v>
          </cell>
          <cell r="AW1143">
            <v>298831</v>
          </cell>
          <cell r="AX1143" t="str">
            <v>CDI</v>
          </cell>
          <cell r="AY1143" t="str">
            <v>20580G</v>
          </cell>
          <cell r="AZ1143" t="str">
            <v>CDI</v>
          </cell>
          <cell r="BA1143"/>
          <cell r="BB1143"/>
        </row>
        <row r="1144">
          <cell r="A1144" t="str">
            <v>38639GLS2</v>
          </cell>
          <cell r="B1144" t="str">
            <v>38639466</v>
          </cell>
          <cell r="C1144" t="str">
            <v>38639</v>
          </cell>
          <cell r="D1144" t="str">
            <v>38639PIVAUT</v>
          </cell>
          <cell r="E1144" t="str">
            <v>38639HAMON</v>
          </cell>
          <cell r="F1144" t="str">
            <v>38639</v>
          </cell>
          <cell r="G1144" t="str">
            <v>3863961690G</v>
          </cell>
          <cell r="H1144" t="str">
            <v>38639HAMON</v>
          </cell>
          <cell r="I1144" t="str">
            <v>38639</v>
          </cell>
          <cell r="J1144">
            <v>10</v>
          </cell>
          <cell r="K1144">
            <v>41</v>
          </cell>
          <cell r="L1144">
            <v>6</v>
          </cell>
          <cell r="M1144" t="str">
            <v>PAP</v>
          </cell>
          <cell r="N1144">
            <v>38639</v>
          </cell>
          <cell r="O1144" t="str">
            <v>GLS2</v>
          </cell>
          <cell r="P1144" t="str">
            <v>Le Croisic S2 OM+EL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 t="str">
            <v>PIVAUT</v>
          </cell>
          <cell r="W1144" t="str">
            <v>HAMON</v>
          </cell>
          <cell r="Y1144">
            <v>466</v>
          </cell>
          <cell r="AA1144" t="e">
            <v>#N/A</v>
          </cell>
          <cell r="AB1144" t="e">
            <v>#N/A</v>
          </cell>
          <cell r="AC1144"/>
          <cell r="AD1144">
            <v>7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7</v>
          </cell>
          <cell r="AJ1144" t="e">
            <v>#N/A</v>
          </cell>
          <cell r="AK1144" t="e">
            <v>#N/A</v>
          </cell>
          <cell r="AL1144" t="e">
            <v>#N/A</v>
          </cell>
          <cell r="AM1144" t="e">
            <v>#N/A</v>
          </cell>
          <cell r="AN1144" t="e">
            <v>#N/A</v>
          </cell>
          <cell r="AO1144" t="str">
            <v>Le Croisic</v>
          </cell>
          <cell r="AP1144" t="str">
            <v>SICAPG</v>
          </cell>
          <cell r="AQ1144">
            <v>3</v>
          </cell>
          <cell r="AR1144">
            <v>2</v>
          </cell>
          <cell r="AS1144">
            <v>14</v>
          </cell>
          <cell r="AW1144" t="str">
            <v>61690G</v>
          </cell>
          <cell r="AX1144" t="str">
            <v>CDI</v>
          </cell>
          <cell r="AY1144" t="str">
            <v>HAMON</v>
          </cell>
          <cell r="AZ1144" t="str">
            <v>CDI</v>
          </cell>
          <cell r="BA1144"/>
          <cell r="BB1144"/>
        </row>
        <row r="1145">
          <cell r="A1145" t="str">
            <v>38639GLS6</v>
          </cell>
          <cell r="B1145" t="str">
            <v>38639500</v>
          </cell>
          <cell r="C1145" t="str">
            <v>38639</v>
          </cell>
          <cell r="D1145" t="str">
            <v>38639PELLETIER</v>
          </cell>
          <cell r="E1145" t="str">
            <v>38639CHERON</v>
          </cell>
          <cell r="F1145" t="str">
            <v>38639</v>
          </cell>
          <cell r="G1145" t="str">
            <v>38639597620</v>
          </cell>
          <cell r="H1145" t="str">
            <v>38639CHERON</v>
          </cell>
          <cell r="I1145" t="str">
            <v>38639</v>
          </cell>
          <cell r="J1145">
            <v>10</v>
          </cell>
          <cell r="K1145">
            <v>41</v>
          </cell>
          <cell r="L1145">
            <v>6</v>
          </cell>
          <cell r="M1145" t="str">
            <v>PAP</v>
          </cell>
          <cell r="N1145">
            <v>38639</v>
          </cell>
          <cell r="O1145" t="str">
            <v>GLS6</v>
          </cell>
          <cell r="P1145" t="str">
            <v>St André S2 OM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 t="str">
            <v>PELLETIER</v>
          </cell>
          <cell r="W1145" t="str">
            <v>CHERON</v>
          </cell>
          <cell r="Y1145">
            <v>500</v>
          </cell>
          <cell r="AA1145" t="e">
            <v>#N/A</v>
          </cell>
          <cell r="AB1145" t="e">
            <v>#N/A</v>
          </cell>
          <cell r="AC1145"/>
          <cell r="AD1145">
            <v>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9</v>
          </cell>
          <cell r="AJ1145" t="e">
            <v>#N/A</v>
          </cell>
          <cell r="AK1145" t="e">
            <v>#N/A</v>
          </cell>
          <cell r="AL1145" t="e">
            <v>#N/A</v>
          </cell>
          <cell r="AM1145" t="e">
            <v>#N/A</v>
          </cell>
          <cell r="AN1145" t="e">
            <v>#N/A</v>
          </cell>
          <cell r="AO1145" t="str">
            <v>St André</v>
          </cell>
          <cell r="AP1145" t="str">
            <v>CARENE</v>
          </cell>
          <cell r="AQ1145">
            <v>7</v>
          </cell>
          <cell r="AR1145">
            <v>2</v>
          </cell>
          <cell r="AS1145">
            <v>18</v>
          </cell>
          <cell r="AW1145">
            <v>597620</v>
          </cell>
          <cell r="AX1145" t="str">
            <v>CDI</v>
          </cell>
          <cell r="AY1145" t="str">
            <v>CHERON</v>
          </cell>
          <cell r="AZ1145" t="str">
            <v>CDI</v>
          </cell>
          <cell r="BA1145"/>
          <cell r="BB1145"/>
        </row>
        <row r="1146">
          <cell r="A1146" t="str">
            <v>38639GLS8</v>
          </cell>
          <cell r="B1146" t="str">
            <v>38639358</v>
          </cell>
          <cell r="C1146" t="str">
            <v>38639</v>
          </cell>
          <cell r="D1146" t="str">
            <v>38639MANOUBY</v>
          </cell>
          <cell r="E1146" t="str">
            <v>38639MARICHAL</v>
          </cell>
          <cell r="F1146" t="str">
            <v>38639</v>
          </cell>
          <cell r="G1146" t="str">
            <v>3863950420G</v>
          </cell>
          <cell r="H1146" t="str">
            <v>3863950970G</v>
          </cell>
          <cell r="I1146" t="str">
            <v>38639</v>
          </cell>
          <cell r="J1146">
            <v>10</v>
          </cell>
          <cell r="K1146">
            <v>41</v>
          </cell>
          <cell r="L1146">
            <v>6</v>
          </cell>
          <cell r="M1146" t="str">
            <v>PAP</v>
          </cell>
          <cell r="N1146">
            <v>38639</v>
          </cell>
          <cell r="O1146" t="str">
            <v>GLS8</v>
          </cell>
          <cell r="P1146" t="str">
            <v>La Turballe Cotier 1 OM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 t="str">
            <v>MANOUBY</v>
          </cell>
          <cell r="W1146" t="str">
            <v>MARICHAL</v>
          </cell>
          <cell r="Y1146">
            <v>358</v>
          </cell>
          <cell r="AA1146" t="e">
            <v>#N/A</v>
          </cell>
          <cell r="AB1146" t="e">
            <v>#N/A</v>
          </cell>
          <cell r="AC1146"/>
          <cell r="AD1146">
            <v>8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8</v>
          </cell>
          <cell r="AJ1146" t="e">
            <v>#N/A</v>
          </cell>
          <cell r="AK1146" t="e">
            <v>#N/A</v>
          </cell>
          <cell r="AL1146" t="e">
            <v>#N/A</v>
          </cell>
          <cell r="AM1146" t="e">
            <v>#N/A</v>
          </cell>
          <cell r="AN1146" t="e">
            <v>#N/A</v>
          </cell>
          <cell r="AO1146" t="str">
            <v>La Turballe</v>
          </cell>
          <cell r="AP1146" t="str">
            <v>CCPB</v>
          </cell>
          <cell r="AQ1146">
            <v>9</v>
          </cell>
          <cell r="AR1146">
            <v>2</v>
          </cell>
          <cell r="AS1146">
            <v>16</v>
          </cell>
          <cell r="AW1146" t="str">
            <v>50420G</v>
          </cell>
          <cell r="AX1146" t="str">
            <v>CDI</v>
          </cell>
          <cell r="AY1146" t="str">
            <v>50970G</v>
          </cell>
          <cell r="AZ1146" t="str">
            <v>CDI</v>
          </cell>
          <cell r="BA1146"/>
          <cell r="BB1146"/>
        </row>
        <row r="1147">
          <cell r="A1147" t="str">
            <v>38639GLS9</v>
          </cell>
          <cell r="B1147" t="str">
            <v>38639520</v>
          </cell>
          <cell r="C1147" t="str">
            <v>38639</v>
          </cell>
          <cell r="D1147" t="str">
            <v>38639TREHUDIC</v>
          </cell>
          <cell r="E1147" t="str">
            <v>38639RIO</v>
          </cell>
          <cell r="F1147" t="str">
            <v>38639</v>
          </cell>
          <cell r="G1147" t="str">
            <v>38639777701</v>
          </cell>
          <cell r="H1147" t="str">
            <v>3863966258G</v>
          </cell>
          <cell r="I1147" t="str">
            <v>38639</v>
          </cell>
          <cell r="J1147">
            <v>10</v>
          </cell>
          <cell r="K1147">
            <v>41</v>
          </cell>
          <cell r="L1147">
            <v>6</v>
          </cell>
          <cell r="M1147" t="str">
            <v>PAP</v>
          </cell>
          <cell r="N1147">
            <v>38639</v>
          </cell>
          <cell r="O1147" t="str">
            <v>GLS9</v>
          </cell>
          <cell r="P1147" t="str">
            <v>La Turballe Cotier 2 OM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 t="str">
            <v>TREHUDIC</v>
          </cell>
          <cell r="W1147" t="str">
            <v>RIO</v>
          </cell>
          <cell r="Y1147">
            <v>520</v>
          </cell>
          <cell r="AA1147" t="e">
            <v>#N/A</v>
          </cell>
          <cell r="AB1147" t="e">
            <v>#N/A</v>
          </cell>
          <cell r="AC1147"/>
          <cell r="AD1147">
            <v>8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8</v>
          </cell>
          <cell r="AJ1147" t="e">
            <v>#N/A</v>
          </cell>
          <cell r="AK1147" t="e">
            <v>#N/A</v>
          </cell>
          <cell r="AL1147" t="e">
            <v>#N/A</v>
          </cell>
          <cell r="AM1147" t="e">
            <v>#N/A</v>
          </cell>
          <cell r="AN1147" t="e">
            <v>#N/A</v>
          </cell>
          <cell r="AO1147" t="str">
            <v>La Turballe</v>
          </cell>
          <cell r="AP1147" t="str">
            <v>CCPB</v>
          </cell>
          <cell r="AQ1147">
            <v>10</v>
          </cell>
          <cell r="AR1147">
            <v>2</v>
          </cell>
          <cell r="AS1147">
            <v>16</v>
          </cell>
          <cell r="AW1147">
            <v>777701</v>
          </cell>
          <cell r="AX1147" t="str">
            <v>CDI</v>
          </cell>
          <cell r="AY1147" t="str">
            <v>66258G</v>
          </cell>
          <cell r="AZ1147" t="str">
            <v>CDI</v>
          </cell>
          <cell r="BA1147"/>
          <cell r="BB1147"/>
        </row>
        <row r="1148">
          <cell r="A1148" t="str">
            <v>38639GLS10</v>
          </cell>
          <cell r="B1148" t="str">
            <v>38639438</v>
          </cell>
          <cell r="C1148" t="str">
            <v>38639</v>
          </cell>
          <cell r="D1148" t="str">
            <v>38639LOGODIN</v>
          </cell>
          <cell r="E1148" t="str">
            <v>38639BERTIN</v>
          </cell>
          <cell r="F1148" t="str">
            <v>38639</v>
          </cell>
          <cell r="G1148" t="str">
            <v>3863948500G</v>
          </cell>
          <cell r="H1148" t="str">
            <v>38639Bertin P</v>
          </cell>
          <cell r="I1148" t="str">
            <v>38639</v>
          </cell>
          <cell r="J1148">
            <v>10</v>
          </cell>
          <cell r="K1148">
            <v>41</v>
          </cell>
          <cell r="L1148">
            <v>6</v>
          </cell>
          <cell r="M1148" t="str">
            <v>PAP</v>
          </cell>
          <cell r="N1148">
            <v>38639</v>
          </cell>
          <cell r="O1148" t="str">
            <v>GLS10</v>
          </cell>
          <cell r="P1148" t="str">
            <v>Mesquer Cotier OM+EL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 t="str">
            <v>LOGODIN</v>
          </cell>
          <cell r="W1148" t="str">
            <v>BERTIN</v>
          </cell>
          <cell r="Y1148">
            <v>438</v>
          </cell>
          <cell r="AA1148" t="e">
            <v>#N/A</v>
          </cell>
          <cell r="AB1148" t="e">
            <v>#N/A</v>
          </cell>
          <cell r="AC1148"/>
          <cell r="AD1148">
            <v>8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8</v>
          </cell>
          <cell r="AJ1148" t="e">
            <v>#N/A</v>
          </cell>
          <cell r="AK1148" t="e">
            <v>#N/A</v>
          </cell>
          <cell r="AL1148" t="e">
            <v>#N/A</v>
          </cell>
          <cell r="AM1148" t="e">
            <v>#N/A</v>
          </cell>
          <cell r="AN1148" t="e">
            <v>#N/A</v>
          </cell>
          <cell r="AO1148" t="str">
            <v>Mesquer</v>
          </cell>
          <cell r="AP1148" t="str">
            <v>CCPB</v>
          </cell>
          <cell r="AQ1148">
            <v>11</v>
          </cell>
          <cell r="AR1148">
            <v>2</v>
          </cell>
          <cell r="AS1148">
            <v>16</v>
          </cell>
          <cell r="AW1148" t="str">
            <v>48500G</v>
          </cell>
          <cell r="AX1148" t="str">
            <v>CDI</v>
          </cell>
          <cell r="AY1148" t="str">
            <v>Bertin P</v>
          </cell>
          <cell r="AZ1148" t="str">
            <v>CDI</v>
          </cell>
          <cell r="BA1148"/>
          <cell r="BB1148"/>
        </row>
        <row r="1149">
          <cell r="A1149" t="str">
            <v>38639GLS11</v>
          </cell>
          <cell r="B1149" t="str">
            <v>38639441</v>
          </cell>
          <cell r="C1149" t="str">
            <v>38639</v>
          </cell>
          <cell r="D1149" t="str">
            <v>38639BERNIER</v>
          </cell>
          <cell r="E1149" t="str">
            <v>38639BAUDOUIN</v>
          </cell>
          <cell r="F1149" t="str">
            <v>38639</v>
          </cell>
          <cell r="G1149" t="str">
            <v>3863992020G</v>
          </cell>
          <cell r="H1149" t="str">
            <v>3863955213</v>
          </cell>
          <cell r="I1149" t="str">
            <v>38639</v>
          </cell>
          <cell r="J1149">
            <v>10</v>
          </cell>
          <cell r="K1149">
            <v>41</v>
          </cell>
          <cell r="L1149">
            <v>6</v>
          </cell>
          <cell r="M1149" t="str">
            <v>PAP</v>
          </cell>
          <cell r="N1149">
            <v>38639</v>
          </cell>
          <cell r="O1149" t="str">
            <v>GLS11</v>
          </cell>
          <cell r="P1149" t="str">
            <v>La Turballe Cotier EL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 t="str">
            <v>BERNIER</v>
          </cell>
          <cell r="W1149" t="str">
            <v>BAUDOUIN</v>
          </cell>
          <cell r="Y1149">
            <v>441</v>
          </cell>
          <cell r="AA1149" t="e">
            <v>#N/A</v>
          </cell>
          <cell r="AB1149" t="e">
            <v>#N/A</v>
          </cell>
          <cell r="AC1149"/>
          <cell r="AD1149">
            <v>8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8</v>
          </cell>
          <cell r="AJ1149" t="e">
            <v>#N/A</v>
          </cell>
          <cell r="AK1149" t="e">
            <v>#N/A</v>
          </cell>
          <cell r="AL1149" t="e">
            <v>#N/A</v>
          </cell>
          <cell r="AM1149" t="e">
            <v>#N/A</v>
          </cell>
          <cell r="AN1149" t="e">
            <v>#N/A</v>
          </cell>
          <cell r="AO1149" t="str">
            <v>La Turballe</v>
          </cell>
          <cell r="AP1149" t="str">
            <v>CCPB</v>
          </cell>
          <cell r="AQ1149">
            <v>12</v>
          </cell>
          <cell r="AR1149">
            <v>2</v>
          </cell>
          <cell r="AS1149">
            <v>16</v>
          </cell>
          <cell r="AW1149" t="str">
            <v>92020G</v>
          </cell>
          <cell r="AX1149" t="str">
            <v>CDI</v>
          </cell>
          <cell r="AY1149">
            <v>55213</v>
          </cell>
          <cell r="AZ1149" t="str">
            <v>CDI</v>
          </cell>
          <cell r="BA1149"/>
          <cell r="BB1149"/>
        </row>
        <row r="1150">
          <cell r="A1150" t="str">
            <v>38639GLS12</v>
          </cell>
          <cell r="B1150" t="str">
            <v>38639514</v>
          </cell>
          <cell r="C1150" t="str">
            <v>38639</v>
          </cell>
          <cell r="D1150" t="str">
            <v>38639AMISSE</v>
          </cell>
          <cell r="E1150" t="str">
            <v>38639LEONE</v>
          </cell>
          <cell r="F1150" t="str">
            <v>38639</v>
          </cell>
          <cell r="G1150" t="str">
            <v>3863901700G</v>
          </cell>
          <cell r="H1150" t="str">
            <v>38639458470</v>
          </cell>
          <cell r="I1150" t="str">
            <v>38639</v>
          </cell>
          <cell r="J1150">
            <v>10</v>
          </cell>
          <cell r="K1150">
            <v>41</v>
          </cell>
          <cell r="L1150">
            <v>6</v>
          </cell>
          <cell r="M1150" t="str">
            <v>PAP</v>
          </cell>
          <cell r="N1150">
            <v>38639</v>
          </cell>
          <cell r="O1150" t="str">
            <v>GLS12</v>
          </cell>
          <cell r="P1150" t="str">
            <v>Guérande Bourg OM+EL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 t="str">
            <v>AMISSE</v>
          </cell>
          <cell r="W1150" t="str">
            <v>LEONE</v>
          </cell>
          <cell r="Y1150">
            <v>514</v>
          </cell>
          <cell r="AA1150" t="e">
            <v>#N/A</v>
          </cell>
          <cell r="AB1150" t="e">
            <v>#N/A</v>
          </cell>
          <cell r="AC1150"/>
          <cell r="AD1150">
            <v>7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7</v>
          </cell>
          <cell r="AJ1150" t="e">
            <v>#N/A</v>
          </cell>
          <cell r="AK1150" t="e">
            <v>#N/A</v>
          </cell>
          <cell r="AL1150" t="e">
            <v>#N/A</v>
          </cell>
          <cell r="AM1150" t="e">
            <v>#N/A</v>
          </cell>
          <cell r="AN1150" t="e">
            <v>#N/A</v>
          </cell>
          <cell r="AO1150" t="str">
            <v>Guérande</v>
          </cell>
          <cell r="AP1150" t="str">
            <v>SICAPG</v>
          </cell>
          <cell r="AQ1150">
            <v>13</v>
          </cell>
          <cell r="AR1150">
            <v>2</v>
          </cell>
          <cell r="AS1150">
            <v>14</v>
          </cell>
          <cell r="AW1150" t="str">
            <v>01700G</v>
          </cell>
          <cell r="AX1150" t="str">
            <v>CDI</v>
          </cell>
          <cell r="AY1150">
            <v>458470</v>
          </cell>
          <cell r="AZ1150" t="str">
            <v>CDI</v>
          </cell>
          <cell r="BA1150"/>
          <cell r="BB1150"/>
        </row>
        <row r="1151">
          <cell r="A1151" t="str">
            <v>38639GLS16</v>
          </cell>
          <cell r="B1151" t="str">
            <v>38639465</v>
          </cell>
          <cell r="C1151" t="str">
            <v>38639</v>
          </cell>
          <cell r="D1151" t="str">
            <v>38639LAQUITTANT</v>
          </cell>
          <cell r="E1151" t="str">
            <v>38639MARICHAL S</v>
          </cell>
          <cell r="F1151" t="str">
            <v>38639</v>
          </cell>
          <cell r="G1151" t="str">
            <v>38639446000</v>
          </cell>
          <cell r="H1151" t="str">
            <v>38639MARICHAL</v>
          </cell>
          <cell r="I1151" t="str">
            <v>38639</v>
          </cell>
          <cell r="J1151">
            <v>10</v>
          </cell>
          <cell r="K1151">
            <v>41</v>
          </cell>
          <cell r="L1151">
            <v>6</v>
          </cell>
          <cell r="M1151" t="str">
            <v>PAP</v>
          </cell>
          <cell r="N1151">
            <v>38639</v>
          </cell>
          <cell r="O1151" t="str">
            <v>GLS16</v>
          </cell>
          <cell r="P1151" t="str">
            <v>Pornichet S2/1 OM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 t="str">
            <v>LAQUITTANT</v>
          </cell>
          <cell r="W1151" t="str">
            <v>MARICHAL S</v>
          </cell>
          <cell r="Y1151">
            <v>465</v>
          </cell>
          <cell r="AA1151" t="e">
            <v>#N/A</v>
          </cell>
          <cell r="AB1151" t="e">
            <v>#N/A</v>
          </cell>
          <cell r="AC1151"/>
          <cell r="AD1151">
            <v>6.5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6.5</v>
          </cell>
          <cell r="AJ1151" t="e">
            <v>#N/A</v>
          </cell>
          <cell r="AK1151" t="e">
            <v>#N/A</v>
          </cell>
          <cell r="AL1151" t="e">
            <v>#N/A</v>
          </cell>
          <cell r="AM1151" t="e">
            <v>#N/A</v>
          </cell>
          <cell r="AN1151" t="e">
            <v>#N/A</v>
          </cell>
          <cell r="AO1151" t="str">
            <v>Pornichet</v>
          </cell>
          <cell r="AP1151" t="str">
            <v>CARENE</v>
          </cell>
          <cell r="AQ1151">
            <v>17</v>
          </cell>
          <cell r="AR1151">
            <v>2</v>
          </cell>
          <cell r="AS1151">
            <v>13</v>
          </cell>
          <cell r="AW1151">
            <v>446000</v>
          </cell>
          <cell r="AX1151" t="str">
            <v>CDI</v>
          </cell>
          <cell r="AY1151" t="str">
            <v>MARICHAL</v>
          </cell>
          <cell r="AZ1151" t="str">
            <v>CDI</v>
          </cell>
          <cell r="BA1151"/>
          <cell r="BB1151"/>
        </row>
        <row r="1152">
          <cell r="A1152" t="str">
            <v>38639GLS17</v>
          </cell>
          <cell r="B1152" t="str">
            <v>38639447</v>
          </cell>
          <cell r="C1152" t="str">
            <v>38639</v>
          </cell>
          <cell r="D1152" t="str">
            <v>38639QUELLARD</v>
          </cell>
          <cell r="E1152" t="str">
            <v>38639LEVESQUE R</v>
          </cell>
          <cell r="F1152" t="str">
            <v>38639</v>
          </cell>
          <cell r="G1152" t="str">
            <v>3863963855G</v>
          </cell>
          <cell r="H1152" t="str">
            <v>38639475256</v>
          </cell>
          <cell r="I1152" t="str">
            <v>38639</v>
          </cell>
          <cell r="J1152">
            <v>10</v>
          </cell>
          <cell r="K1152">
            <v>41</v>
          </cell>
          <cell r="L1152">
            <v>6</v>
          </cell>
          <cell r="M1152" t="str">
            <v>PAP</v>
          </cell>
          <cell r="N1152">
            <v>38639</v>
          </cell>
          <cell r="O1152" t="str">
            <v>GLS17</v>
          </cell>
          <cell r="P1152" t="str">
            <v>Pornichet S2/2 OM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 t="str">
            <v>QUELLARD</v>
          </cell>
          <cell r="W1152" t="str">
            <v>LEVESQUE R</v>
          </cell>
          <cell r="Y1152">
            <v>447</v>
          </cell>
          <cell r="AA1152" t="e">
            <v>#N/A</v>
          </cell>
          <cell r="AB1152" t="e">
            <v>#N/A</v>
          </cell>
          <cell r="AC1152"/>
          <cell r="AD1152">
            <v>6.5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6.5</v>
          </cell>
          <cell r="AJ1152" t="e">
            <v>#N/A</v>
          </cell>
          <cell r="AK1152" t="e">
            <v>#N/A</v>
          </cell>
          <cell r="AL1152" t="e">
            <v>#N/A</v>
          </cell>
          <cell r="AM1152" t="e">
            <v>#N/A</v>
          </cell>
          <cell r="AN1152" t="e">
            <v>#N/A</v>
          </cell>
          <cell r="AO1152" t="str">
            <v>Pornichet</v>
          </cell>
          <cell r="AP1152" t="str">
            <v>CARENE</v>
          </cell>
          <cell r="AQ1152">
            <v>18</v>
          </cell>
          <cell r="AR1152">
            <v>2</v>
          </cell>
          <cell r="AS1152">
            <v>13</v>
          </cell>
          <cell r="AW1152" t="str">
            <v>63855G</v>
          </cell>
          <cell r="AX1152" t="str">
            <v>CDI</v>
          </cell>
          <cell r="AY1152">
            <v>475256</v>
          </cell>
          <cell r="AZ1152" t="str">
            <v>CDI</v>
          </cell>
          <cell r="BA1152"/>
          <cell r="BB1152"/>
        </row>
        <row r="1153">
          <cell r="A1153" t="str">
            <v>38639GLS18</v>
          </cell>
          <cell r="B1153" t="str">
            <v>38639490</v>
          </cell>
          <cell r="C1153" t="str">
            <v>38639</v>
          </cell>
          <cell r="D1153" t="str">
            <v>38639DERIANO</v>
          </cell>
          <cell r="E1153" t="str">
            <v>38639TERRIEN Y</v>
          </cell>
          <cell r="F1153" t="str">
            <v>38639</v>
          </cell>
          <cell r="G1153" t="str">
            <v>38639238000</v>
          </cell>
          <cell r="H1153" t="str">
            <v>3863976098G</v>
          </cell>
          <cell r="I1153" t="str">
            <v>38639</v>
          </cell>
          <cell r="J1153">
            <v>10</v>
          </cell>
          <cell r="K1153">
            <v>41</v>
          </cell>
          <cell r="L1153">
            <v>6</v>
          </cell>
          <cell r="M1153" t="str">
            <v>PAP</v>
          </cell>
          <cell r="N1153">
            <v>38639</v>
          </cell>
          <cell r="O1153" t="str">
            <v>GLS18</v>
          </cell>
          <cell r="P1153" t="str">
            <v>Pornichet S2/3 OM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 t="str">
            <v>DERIANO</v>
          </cell>
          <cell r="W1153" t="str">
            <v>TERRIEN Y</v>
          </cell>
          <cell r="Y1153">
            <v>490</v>
          </cell>
          <cell r="AA1153" t="e">
            <v>#N/A</v>
          </cell>
          <cell r="AB1153" t="e">
            <v>#N/A</v>
          </cell>
          <cell r="AC1153"/>
          <cell r="AD1153">
            <v>6.5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6.5</v>
          </cell>
          <cell r="AJ1153" t="e">
            <v>#N/A</v>
          </cell>
          <cell r="AK1153" t="e">
            <v>#N/A</v>
          </cell>
          <cell r="AL1153" t="e">
            <v>#N/A</v>
          </cell>
          <cell r="AM1153" t="e">
            <v>#N/A</v>
          </cell>
          <cell r="AN1153" t="e">
            <v>#N/A</v>
          </cell>
          <cell r="AO1153" t="str">
            <v>Pornichet</v>
          </cell>
          <cell r="AP1153" t="str">
            <v>CARENE</v>
          </cell>
          <cell r="AQ1153">
            <v>19</v>
          </cell>
          <cell r="AR1153">
            <v>2</v>
          </cell>
          <cell r="AS1153">
            <v>13</v>
          </cell>
          <cell r="AW1153">
            <v>238000</v>
          </cell>
          <cell r="AX1153" t="str">
            <v>CDI</v>
          </cell>
          <cell r="AY1153" t="str">
            <v>76098G</v>
          </cell>
          <cell r="AZ1153" t="str">
            <v>CDI</v>
          </cell>
          <cell r="BA1153"/>
          <cell r="BB1153"/>
        </row>
        <row r="1154">
          <cell r="A1154" t="str">
            <v>38639GLS20</v>
          </cell>
          <cell r="B1154" t="str">
            <v>38639357</v>
          </cell>
          <cell r="C1154" t="str">
            <v>38639</v>
          </cell>
          <cell r="D1154" t="str">
            <v>38639GRAVE</v>
          </cell>
          <cell r="E1154" t="str">
            <v>38639TERRIEN F</v>
          </cell>
          <cell r="F1154" t="str">
            <v>38639</v>
          </cell>
          <cell r="G1154" t="str">
            <v>38639GRAVE</v>
          </cell>
          <cell r="H1154" t="str">
            <v>3863976099G</v>
          </cell>
          <cell r="I1154" t="str">
            <v>38639</v>
          </cell>
          <cell r="J1154">
            <v>10</v>
          </cell>
          <cell r="K1154">
            <v>41</v>
          </cell>
          <cell r="L1154">
            <v>6</v>
          </cell>
          <cell r="M1154" t="str">
            <v>PAP</v>
          </cell>
          <cell r="N1154">
            <v>38639</v>
          </cell>
          <cell r="O1154" t="str">
            <v>GLS20</v>
          </cell>
          <cell r="P1154" t="str">
            <v>St Joachim S2 OM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 t="str">
            <v>GRAVE</v>
          </cell>
          <cell r="W1154" t="str">
            <v>TERRIEN F</v>
          </cell>
          <cell r="Y1154">
            <v>357</v>
          </cell>
          <cell r="AA1154" t="e">
            <v>#N/A</v>
          </cell>
          <cell r="AB1154" t="e">
            <v>#N/A</v>
          </cell>
          <cell r="AC1154"/>
          <cell r="AD1154">
            <v>9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9</v>
          </cell>
          <cell r="AJ1154" t="e">
            <v>#N/A</v>
          </cell>
          <cell r="AK1154" t="e">
            <v>#N/A</v>
          </cell>
          <cell r="AL1154" t="e">
            <v>#N/A</v>
          </cell>
          <cell r="AM1154" t="e">
            <v>#N/A</v>
          </cell>
          <cell r="AN1154" t="e">
            <v>#N/A</v>
          </cell>
          <cell r="AO1154" t="str">
            <v>St Joachim</v>
          </cell>
          <cell r="AP1154" t="str">
            <v>CARENE</v>
          </cell>
          <cell r="AQ1154">
            <v>21</v>
          </cell>
          <cell r="AR1154">
            <v>2</v>
          </cell>
          <cell r="AS1154">
            <v>18</v>
          </cell>
          <cell r="AW1154" t="str">
            <v>GRAVE</v>
          </cell>
          <cell r="AX1154" t="str">
            <v>CDI</v>
          </cell>
          <cell r="AY1154" t="str">
            <v>76099G</v>
          </cell>
          <cell r="AZ1154" t="str">
            <v>CDI</v>
          </cell>
          <cell r="BA1154"/>
          <cell r="BB1154"/>
        </row>
        <row r="1155">
          <cell r="A1155" t="str">
            <v>38639BLS1</v>
          </cell>
          <cell r="B1155" t="str">
            <v>38639456</v>
          </cell>
          <cell r="C1155" t="str">
            <v>38639</v>
          </cell>
          <cell r="D1155" t="str">
            <v>38639BERGER</v>
          </cell>
          <cell r="E1155" t="str">
            <v>38639HERLIDOU</v>
          </cell>
          <cell r="F1155" t="str">
            <v>38639</v>
          </cell>
          <cell r="G1155" t="str">
            <v>3863967004</v>
          </cell>
          <cell r="H1155" t="str">
            <v>38639381010</v>
          </cell>
          <cell r="I1155" t="str">
            <v>38639</v>
          </cell>
          <cell r="J1155">
            <v>10</v>
          </cell>
          <cell r="K1155">
            <v>41</v>
          </cell>
          <cell r="L1155">
            <v>6</v>
          </cell>
          <cell r="M1155" t="str">
            <v>PAP</v>
          </cell>
          <cell r="N1155">
            <v>38639</v>
          </cell>
          <cell r="O1155" t="str">
            <v>BLS1</v>
          </cell>
          <cell r="P1155" t="str">
            <v>Pornic S2 OM+EL</v>
          </cell>
          <cell r="Q1155" t="str">
            <v>Pornic GP 1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 t="str">
            <v>BERGER</v>
          </cell>
          <cell r="W1155" t="str">
            <v>HERLIDOU</v>
          </cell>
          <cell r="Y1155">
            <v>456</v>
          </cell>
          <cell r="AA1155" t="e">
            <v>#N/A</v>
          </cell>
          <cell r="AB1155" t="e">
            <v>#N/A</v>
          </cell>
          <cell r="AC1155"/>
          <cell r="AD1155">
            <v>8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8</v>
          </cell>
          <cell r="AJ1155" t="e">
            <v>#N/A</v>
          </cell>
          <cell r="AK1155" t="e">
            <v>#N/A</v>
          </cell>
          <cell r="AL1155" t="e">
            <v>#N/A</v>
          </cell>
          <cell r="AM1155" t="e">
            <v>#N/A</v>
          </cell>
          <cell r="AN1155" t="e">
            <v>#N/A</v>
          </cell>
          <cell r="AO1155" t="str">
            <v>Pornic OM</v>
          </cell>
          <cell r="AP1155" t="str">
            <v>CC Pornic</v>
          </cell>
          <cell r="AQ1155">
            <v>28</v>
          </cell>
          <cell r="AR1155">
            <v>2</v>
          </cell>
          <cell r="AS1155">
            <v>16</v>
          </cell>
          <cell r="AW1155">
            <v>67004</v>
          </cell>
          <cell r="AX1155" t="str">
            <v>CDI</v>
          </cell>
          <cell r="AY1155">
            <v>381010</v>
          </cell>
          <cell r="AZ1155" t="str">
            <v>CDI</v>
          </cell>
          <cell r="BA1155"/>
          <cell r="BB1155"/>
        </row>
        <row r="1156">
          <cell r="A1156" t="str">
            <v>38639BLS4</v>
          </cell>
          <cell r="B1156" t="str">
            <v>38639311</v>
          </cell>
          <cell r="C1156" t="str">
            <v>386397570</v>
          </cell>
          <cell r="D1156" t="str">
            <v>38639FRADET</v>
          </cell>
          <cell r="E1156" t="str">
            <v>38639ANDRE</v>
          </cell>
          <cell r="F1156" t="str">
            <v>38639</v>
          </cell>
          <cell r="G1156" t="str">
            <v>38639314200</v>
          </cell>
          <cell r="H1156" t="str">
            <v>3863918810</v>
          </cell>
          <cell r="I1156" t="str">
            <v>38639</v>
          </cell>
          <cell r="J1156">
            <v>10</v>
          </cell>
          <cell r="K1156">
            <v>41</v>
          </cell>
          <cell r="L1156">
            <v>6</v>
          </cell>
          <cell r="M1156" t="str">
            <v>PAP</v>
          </cell>
          <cell r="N1156">
            <v>38639</v>
          </cell>
          <cell r="O1156" t="str">
            <v>BLS4</v>
          </cell>
          <cell r="P1156" t="str">
            <v>P.Rue S2&amp;S4</v>
          </cell>
          <cell r="Q1156" t="str">
            <v>P.Rue La Joselière S6</v>
          </cell>
          <cell r="R1156" t="str">
            <v>Pornic ZI</v>
          </cell>
          <cell r="S1156" t="str">
            <v>Pornic GP 2</v>
          </cell>
          <cell r="T1156">
            <v>0</v>
          </cell>
          <cell r="U1156">
            <v>0</v>
          </cell>
          <cell r="V1156" t="str">
            <v>FRADET</v>
          </cell>
          <cell r="W1156" t="str">
            <v>ANDRE</v>
          </cell>
          <cell r="Y1156">
            <v>311</v>
          </cell>
          <cell r="Z1156">
            <v>7570</v>
          </cell>
          <cell r="AA1156" t="e">
            <v>#N/A</v>
          </cell>
          <cell r="AB1156" t="e">
            <v>#N/A</v>
          </cell>
          <cell r="AC1156"/>
          <cell r="AD1156">
            <v>1</v>
          </cell>
          <cell r="AE1156">
            <v>1</v>
          </cell>
          <cell r="AF1156">
            <v>5</v>
          </cell>
          <cell r="AG1156">
            <v>0</v>
          </cell>
          <cell r="AH1156">
            <v>0</v>
          </cell>
          <cell r="AI1156">
            <v>7</v>
          </cell>
          <cell r="AJ1156" t="e">
            <v>#N/A</v>
          </cell>
          <cell r="AK1156" t="e">
            <v>#N/A</v>
          </cell>
          <cell r="AL1156" t="e">
            <v>#N/A</v>
          </cell>
          <cell r="AM1156" t="e">
            <v>#N/A</v>
          </cell>
          <cell r="AN1156" t="e">
            <v>#N/A</v>
          </cell>
          <cell r="AO1156" t="str">
            <v>Pornic OM</v>
          </cell>
          <cell r="AP1156" t="str">
            <v>CC Pornic</v>
          </cell>
          <cell r="AQ1156">
            <v>31</v>
          </cell>
          <cell r="AR1156">
            <v>2</v>
          </cell>
          <cell r="AS1156">
            <v>14</v>
          </cell>
          <cell r="AW1156">
            <v>314200</v>
          </cell>
          <cell r="AX1156" t="str">
            <v>CDI</v>
          </cell>
          <cell r="AY1156">
            <v>18810</v>
          </cell>
          <cell r="AZ1156" t="str">
            <v>CDI</v>
          </cell>
          <cell r="BA1156"/>
          <cell r="BB1156"/>
        </row>
        <row r="1157">
          <cell r="A1157" t="str">
            <v>38639BLS6</v>
          </cell>
          <cell r="B1157" t="str">
            <v>38639362</v>
          </cell>
          <cell r="C1157" t="str">
            <v>38639</v>
          </cell>
          <cell r="D1157" t="str">
            <v>38639DIAS DA COSTA</v>
          </cell>
          <cell r="E1157" t="str">
            <v>38639TESSIER</v>
          </cell>
          <cell r="F1157" t="str">
            <v>38639</v>
          </cell>
          <cell r="G1157" t="str">
            <v>38639245303</v>
          </cell>
          <cell r="H1157" t="str">
            <v>38639761050</v>
          </cell>
          <cell r="I1157" t="str">
            <v>38639</v>
          </cell>
          <cell r="J1157">
            <v>10</v>
          </cell>
          <cell r="K1157">
            <v>41</v>
          </cell>
          <cell r="L1157">
            <v>6</v>
          </cell>
          <cell r="M1157" t="str">
            <v>PAP</v>
          </cell>
          <cell r="N1157">
            <v>38639</v>
          </cell>
          <cell r="O1157" t="str">
            <v>BLS6</v>
          </cell>
          <cell r="P1157" t="str">
            <v>Pornic VE S1&amp;S2&amp;S4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 t="str">
            <v>DIAS DA COSTA</v>
          </cell>
          <cell r="W1157" t="str">
            <v>TESSIER</v>
          </cell>
          <cell r="Y1157">
            <v>362</v>
          </cell>
          <cell r="AA1157" t="e">
            <v>#N/A</v>
          </cell>
          <cell r="AB1157" t="e">
            <v>#N/A</v>
          </cell>
          <cell r="AC1157"/>
          <cell r="AD1157">
            <v>8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8</v>
          </cell>
          <cell r="AJ1157" t="e">
            <v>#N/A</v>
          </cell>
          <cell r="AK1157" t="e">
            <v>#N/A</v>
          </cell>
          <cell r="AL1157" t="e">
            <v>#N/A</v>
          </cell>
          <cell r="AM1157" t="e">
            <v>#N/A</v>
          </cell>
          <cell r="AN1157" t="e">
            <v>#N/A</v>
          </cell>
          <cell r="AO1157" t="str">
            <v>Pornic VE</v>
          </cell>
          <cell r="AP1157" t="str">
            <v>CC Pornic</v>
          </cell>
          <cell r="AQ1157">
            <v>33</v>
          </cell>
          <cell r="AR1157">
            <v>2</v>
          </cell>
          <cell r="AS1157">
            <v>16</v>
          </cell>
          <cell r="AW1157">
            <v>245303</v>
          </cell>
          <cell r="AX1157" t="str">
            <v>CDI</v>
          </cell>
          <cell r="AY1157">
            <v>761050</v>
          </cell>
          <cell r="AZ1157" t="str">
            <v>CDI</v>
          </cell>
          <cell r="BA1157"/>
          <cell r="BB1157"/>
        </row>
        <row r="1158">
          <cell r="A1158" t="str">
            <v>38639G Marché 1</v>
          </cell>
          <cell r="B1158" t="str">
            <v>38639441</v>
          </cell>
          <cell r="C1158" t="str">
            <v>38639</v>
          </cell>
          <cell r="D1158">
            <v>38639</v>
          </cell>
          <cell r="E1158">
            <v>38639</v>
          </cell>
          <cell r="F1158">
            <v>38639</v>
          </cell>
          <cell r="G1158" t="str">
            <v>3863963855G</v>
          </cell>
          <cell r="H1158" t="str">
            <v>38639</v>
          </cell>
          <cell r="I1158" t="str">
            <v>38639</v>
          </cell>
          <cell r="J1158">
            <v>10</v>
          </cell>
          <cell r="K1158">
            <v>41</v>
          </cell>
          <cell r="L1158">
            <v>6</v>
          </cell>
          <cell r="M1158" t="str">
            <v>PAP</v>
          </cell>
          <cell r="N1158">
            <v>38639</v>
          </cell>
          <cell r="O1158" t="str">
            <v>G Marché 1</v>
          </cell>
          <cell r="P1158" t="str">
            <v>Le Pouliguen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 t="str">
            <v>QUELLARD</v>
          </cell>
          <cell r="Y1158">
            <v>441</v>
          </cell>
          <cell r="AA1158" t="e">
            <v>#N/A</v>
          </cell>
          <cell r="AB1158"/>
          <cell r="AC1158"/>
          <cell r="AD1158">
            <v>1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1</v>
          </cell>
          <cell r="AJ1158" t="e">
            <v>#N/A</v>
          </cell>
          <cell r="AK1158" t="e">
            <v>#N/A</v>
          </cell>
          <cell r="AL1158" t="e">
            <v>#N/A</v>
          </cell>
          <cell r="AM1158" t="e">
            <v>#N/A</v>
          </cell>
          <cell r="AN1158" t="e">
            <v>#N/A</v>
          </cell>
          <cell r="AO1158" t="str">
            <v>Marché Le Pouliguen</v>
          </cell>
          <cell r="AP1158" t="str">
            <v>MARCHE</v>
          </cell>
          <cell r="AQ1158">
            <v>57</v>
          </cell>
          <cell r="AR1158">
            <v>1</v>
          </cell>
          <cell r="AS1158">
            <v>1</v>
          </cell>
          <cell r="AW1158" t="str">
            <v>63855G</v>
          </cell>
          <cell r="AX1158" t="str">
            <v>CDI</v>
          </cell>
          <cell r="AY1158"/>
          <cell r="AZ1158"/>
          <cell r="BA1158"/>
          <cell r="BB1158"/>
        </row>
        <row r="1159">
          <cell r="A1159" t="str">
            <v>38639P1</v>
          </cell>
          <cell r="B1159" t="str">
            <v>386391341</v>
          </cell>
          <cell r="C1159" t="str">
            <v>38639</v>
          </cell>
          <cell r="D1159" t="str">
            <v>38639RYO</v>
          </cell>
          <cell r="E1159" t="str">
            <v>38639</v>
          </cell>
          <cell r="F1159" t="str">
            <v>38639</v>
          </cell>
          <cell r="G1159" t="str">
            <v>3863968070G</v>
          </cell>
          <cell r="H1159" t="str">
            <v>38639</v>
          </cell>
          <cell r="I1159" t="str">
            <v>38639</v>
          </cell>
          <cell r="J1159">
            <v>10</v>
          </cell>
          <cell r="K1159">
            <v>41</v>
          </cell>
          <cell r="L1159">
            <v>6</v>
          </cell>
          <cell r="M1159" t="str">
            <v>RED</v>
          </cell>
          <cell r="N1159">
            <v>38639</v>
          </cell>
          <cell r="O1159" t="str">
            <v>P1</v>
          </cell>
          <cell r="P1159" t="str">
            <v>Activité Redon et Carentoir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 t="str">
            <v>4h00</v>
          </cell>
          <cell r="V1159" t="str">
            <v>RYO</v>
          </cell>
          <cell r="Y1159">
            <v>1341</v>
          </cell>
          <cell r="AQ1159">
            <v>55</v>
          </cell>
          <cell r="AR1159">
            <v>1</v>
          </cell>
          <cell r="AS1159">
            <v>0</v>
          </cell>
          <cell r="AW1159" t="str">
            <v>68070G</v>
          </cell>
          <cell r="AX1159" t="str">
            <v>CDI</v>
          </cell>
          <cell r="AY1159"/>
          <cell r="AZ1159"/>
          <cell r="BA1159"/>
          <cell r="BB1159"/>
        </row>
        <row r="1160">
          <cell r="A1160" t="str">
            <v>38639P2</v>
          </cell>
          <cell r="B1160" t="str">
            <v>386391341</v>
          </cell>
          <cell r="C1160" t="str">
            <v>38639</v>
          </cell>
          <cell r="D1160" t="str">
            <v>38639GUILLAUME</v>
          </cell>
          <cell r="E1160" t="str">
            <v>38639</v>
          </cell>
          <cell r="F1160" t="str">
            <v>38639</v>
          </cell>
          <cell r="G1160" t="str">
            <v>38639GUILLAUME</v>
          </cell>
          <cell r="H1160" t="str">
            <v>38639</v>
          </cell>
          <cell r="I1160" t="str">
            <v>38639</v>
          </cell>
          <cell r="J1160">
            <v>10</v>
          </cell>
          <cell r="K1160">
            <v>41</v>
          </cell>
          <cell r="L1160">
            <v>6</v>
          </cell>
          <cell r="M1160" t="str">
            <v>RED</v>
          </cell>
          <cell r="N1160">
            <v>38639</v>
          </cell>
          <cell r="O1160" t="str">
            <v>P2</v>
          </cell>
          <cell r="P1160" t="str">
            <v>Activité Redon et Carentoir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 t="str">
            <v>12h00</v>
          </cell>
          <cell r="V1160" t="str">
            <v>GUILLAUME</v>
          </cell>
          <cell r="Y1160">
            <v>1341</v>
          </cell>
          <cell r="AQ1160">
            <v>56</v>
          </cell>
          <cell r="AR1160">
            <v>1</v>
          </cell>
          <cell r="AS1160">
            <v>0</v>
          </cell>
          <cell r="AW1160" t="str">
            <v>GUILLAUME</v>
          </cell>
          <cell r="AX1160" t="str">
            <v>CDI</v>
          </cell>
          <cell r="AY1160"/>
          <cell r="AZ1160"/>
          <cell r="BA1160"/>
          <cell r="BB1160"/>
        </row>
        <row r="1161">
          <cell r="A1161" t="str">
            <v>38639PST1</v>
          </cell>
          <cell r="B1161" t="str">
            <v>38639</v>
          </cell>
          <cell r="C1161" t="str">
            <v>38639</v>
          </cell>
          <cell r="D1161" t="str">
            <v>38639LE FLOCH</v>
          </cell>
          <cell r="E1161" t="str">
            <v>38639</v>
          </cell>
          <cell r="F1161" t="str">
            <v>38639</v>
          </cell>
          <cell r="G1161" t="str">
            <v>38639LE FLOCH</v>
          </cell>
          <cell r="H1161" t="str">
            <v>38639</v>
          </cell>
          <cell r="I1161" t="str">
            <v>38639</v>
          </cell>
          <cell r="J1161">
            <v>10</v>
          </cell>
          <cell r="K1161">
            <v>41</v>
          </cell>
          <cell r="L1161">
            <v>6</v>
          </cell>
          <cell r="M1161" t="str">
            <v>TF</v>
          </cell>
          <cell r="N1161">
            <v>38639</v>
          </cell>
          <cell r="O1161" t="str">
            <v>PST1</v>
          </cell>
          <cell r="P1161" t="str">
            <v>Station Transfert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 t="str">
            <v>7h30 à 16h45</v>
          </cell>
          <cell r="V1161" t="str">
            <v>LE FLOCH</v>
          </cell>
          <cell r="AQ1161">
            <v>47</v>
          </cell>
          <cell r="AR1161">
            <v>1</v>
          </cell>
          <cell r="AS1161">
            <v>0</v>
          </cell>
          <cell r="AW1161" t="str">
            <v>LE FLOCH</v>
          </cell>
          <cell r="AX1161" t="str">
            <v>CDI</v>
          </cell>
          <cell r="AY1161"/>
          <cell r="AZ1161"/>
          <cell r="BA1161"/>
          <cell r="BB1161"/>
        </row>
        <row r="1162">
          <cell r="A1162" t="str">
            <v>38639PST2</v>
          </cell>
          <cell r="B1162" t="str">
            <v>38639</v>
          </cell>
          <cell r="C1162" t="str">
            <v>38639</v>
          </cell>
          <cell r="D1162" t="str">
            <v>38639MIN KIM</v>
          </cell>
          <cell r="E1162" t="str">
            <v>38639</v>
          </cell>
          <cell r="F1162" t="str">
            <v>38639</v>
          </cell>
          <cell r="G1162" t="str">
            <v>38639MIN KIM</v>
          </cell>
          <cell r="H1162" t="str">
            <v>38639</v>
          </cell>
          <cell r="I1162" t="str">
            <v>38639</v>
          </cell>
          <cell r="J1162">
            <v>10</v>
          </cell>
          <cell r="K1162">
            <v>41</v>
          </cell>
          <cell r="L1162">
            <v>6</v>
          </cell>
          <cell r="M1162" t="str">
            <v>TF</v>
          </cell>
          <cell r="N1162">
            <v>38639</v>
          </cell>
          <cell r="O1162" t="str">
            <v>PST2</v>
          </cell>
          <cell r="P1162" t="str">
            <v>Station Transfert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 t="str">
            <v>8h00 à 17h15</v>
          </cell>
          <cell r="V1162" t="str">
            <v>MIN KIM</v>
          </cell>
          <cell r="AQ1162">
            <v>48</v>
          </cell>
          <cell r="AR1162">
            <v>1</v>
          </cell>
          <cell r="AS1162">
            <v>0</v>
          </cell>
          <cell r="AW1162" t="str">
            <v>MIN KIM</v>
          </cell>
          <cell r="AX1162" t="str">
            <v>CDI</v>
          </cell>
          <cell r="AY1162"/>
          <cell r="AZ1162"/>
          <cell r="BA1162"/>
          <cell r="BB1162"/>
        </row>
        <row r="1163">
          <cell r="A1163" t="str">
            <v>38639TRP1</v>
          </cell>
          <cell r="B1163" t="str">
            <v>38639</v>
          </cell>
          <cell r="C1163" t="str">
            <v>38639</v>
          </cell>
          <cell r="D1163" t="str">
            <v>38639SEJOURNE</v>
          </cell>
          <cell r="E1163" t="str">
            <v>38639</v>
          </cell>
          <cell r="F1163" t="str">
            <v>38639</v>
          </cell>
          <cell r="G1163" t="str">
            <v>38639703322</v>
          </cell>
          <cell r="H1163" t="str">
            <v>38639</v>
          </cell>
          <cell r="I1163" t="str">
            <v>38639</v>
          </cell>
          <cell r="J1163">
            <v>10</v>
          </cell>
          <cell r="K1163">
            <v>41</v>
          </cell>
          <cell r="L1163">
            <v>6</v>
          </cell>
          <cell r="M1163" t="str">
            <v>TRP</v>
          </cell>
          <cell r="N1163">
            <v>38639</v>
          </cell>
          <cell r="O1163" t="str">
            <v>TRP1</v>
          </cell>
          <cell r="P1163" t="str">
            <v>Agirec</v>
          </cell>
          <cell r="Q1163" t="str">
            <v>Cellulose de la Loire</v>
          </cell>
          <cell r="R1163">
            <v>0</v>
          </cell>
          <cell r="S1163">
            <v>0</v>
          </cell>
          <cell r="T1163">
            <v>0</v>
          </cell>
          <cell r="U1163" t="str">
            <v>5h00</v>
          </cell>
          <cell r="V1163" t="str">
            <v>SEJOURNE</v>
          </cell>
          <cell r="AQ1163">
            <v>50</v>
          </cell>
          <cell r="AR1163">
            <v>1</v>
          </cell>
          <cell r="AS1163">
            <v>0</v>
          </cell>
          <cell r="AW1163">
            <v>703322</v>
          </cell>
          <cell r="AX1163" t="str">
            <v>CDI</v>
          </cell>
          <cell r="AY1163"/>
          <cell r="AZ1163"/>
          <cell r="BA1163"/>
          <cell r="BB1163"/>
        </row>
        <row r="1164">
          <cell r="A1164" t="str">
            <v>38639TRP2</v>
          </cell>
          <cell r="B1164" t="str">
            <v>38639</v>
          </cell>
          <cell r="C1164" t="str">
            <v>38639</v>
          </cell>
          <cell r="D1164" t="str">
            <v>38639FRADIN</v>
          </cell>
          <cell r="E1164" t="str">
            <v>38639</v>
          </cell>
          <cell r="F1164" t="str">
            <v>38639</v>
          </cell>
          <cell r="G1164" t="str">
            <v>3863931421G</v>
          </cell>
          <cell r="H1164" t="str">
            <v>38639</v>
          </cell>
          <cell r="I1164" t="str">
            <v>38639</v>
          </cell>
          <cell r="J1164">
            <v>10</v>
          </cell>
          <cell r="K1164">
            <v>41</v>
          </cell>
          <cell r="L1164">
            <v>6</v>
          </cell>
          <cell r="M1164" t="str">
            <v>TRP</v>
          </cell>
          <cell r="N1164">
            <v>38639</v>
          </cell>
          <cell r="O1164" t="str">
            <v>TRP2</v>
          </cell>
          <cell r="P1164" t="str">
            <v>Transfert OM/DI SEDA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 t="str">
            <v>5h30</v>
          </cell>
          <cell r="V1164" t="str">
            <v>FRADIN</v>
          </cell>
          <cell r="AQ1164">
            <v>51</v>
          </cell>
          <cell r="AR1164">
            <v>1</v>
          </cell>
          <cell r="AS1164">
            <v>0</v>
          </cell>
          <cell r="AW1164" t="str">
            <v>31421G</v>
          </cell>
          <cell r="AX1164" t="str">
            <v>CDI</v>
          </cell>
          <cell r="AY1164"/>
          <cell r="AZ1164"/>
          <cell r="BA1164"/>
          <cell r="BB1164"/>
        </row>
        <row r="1165">
          <cell r="A1165" t="str">
            <v>38639TRP3</v>
          </cell>
          <cell r="B1165" t="str">
            <v>38639</v>
          </cell>
          <cell r="C1165" t="str">
            <v>38639</v>
          </cell>
          <cell r="D1165" t="str">
            <v>38639BOUGRO</v>
          </cell>
          <cell r="E1165" t="str">
            <v>38639</v>
          </cell>
          <cell r="F1165" t="str">
            <v>38639</v>
          </cell>
          <cell r="G1165" t="str">
            <v>3863909780G</v>
          </cell>
          <cell r="H1165" t="str">
            <v>38639</v>
          </cell>
          <cell r="I1165" t="str">
            <v>38639</v>
          </cell>
          <cell r="J1165">
            <v>10</v>
          </cell>
          <cell r="K1165">
            <v>41</v>
          </cell>
          <cell r="L1165">
            <v>6</v>
          </cell>
          <cell r="M1165" t="str">
            <v>TRP</v>
          </cell>
          <cell r="N1165">
            <v>38639</v>
          </cell>
          <cell r="O1165" t="str">
            <v>TRP3</v>
          </cell>
          <cell r="P1165" t="str">
            <v>Transfert OM/DI SEDA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 t="str">
            <v>13h30</v>
          </cell>
          <cell r="V1165" t="str">
            <v>BOUGRO</v>
          </cell>
          <cell r="AQ1165">
            <v>52</v>
          </cell>
          <cell r="AR1165">
            <v>1</v>
          </cell>
          <cell r="AS1165">
            <v>0</v>
          </cell>
          <cell r="AW1165" t="str">
            <v>09780G</v>
          </cell>
          <cell r="AX1165" t="str">
            <v>CDI</v>
          </cell>
          <cell r="AY1165"/>
          <cell r="AZ1165"/>
          <cell r="BA1165"/>
          <cell r="BB1165"/>
        </row>
        <row r="1166">
          <cell r="A1166" t="str">
            <v>38639TRP4</v>
          </cell>
          <cell r="B1166" t="str">
            <v>38639</v>
          </cell>
          <cell r="C1166" t="str">
            <v>38639</v>
          </cell>
          <cell r="D1166" t="str">
            <v>38639</v>
          </cell>
          <cell r="E1166" t="str">
            <v>38639</v>
          </cell>
          <cell r="F1166" t="str">
            <v>38639</v>
          </cell>
          <cell r="G1166" t="str">
            <v>38639</v>
          </cell>
          <cell r="H1166" t="str">
            <v>38639</v>
          </cell>
          <cell r="I1166" t="str">
            <v>38639</v>
          </cell>
          <cell r="J1166">
            <v>10</v>
          </cell>
          <cell r="K1166">
            <v>41</v>
          </cell>
          <cell r="L1166">
            <v>6</v>
          </cell>
          <cell r="M1166" t="str">
            <v>TRP</v>
          </cell>
          <cell r="N1166">
            <v>38639</v>
          </cell>
          <cell r="O1166" t="str">
            <v>TRP4</v>
          </cell>
          <cell r="P1166" t="str">
            <v>Broyage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 t="str">
            <v>7h00</v>
          </cell>
          <cell r="AQ1166">
            <v>53</v>
          </cell>
          <cell r="AR1166">
            <v>0</v>
          </cell>
          <cell r="AS1166">
            <v>0</v>
          </cell>
          <cell r="AW1166"/>
          <cell r="AX1166"/>
          <cell r="AY1166"/>
          <cell r="AZ1166"/>
          <cell r="BA1166"/>
          <cell r="BB1166"/>
        </row>
        <row r="1167">
          <cell r="A1167" t="str">
            <v>38639TRP5</v>
          </cell>
          <cell r="B1167" t="str">
            <v>38639</v>
          </cell>
          <cell r="C1167" t="str">
            <v>38639</v>
          </cell>
          <cell r="D1167" t="str">
            <v>38639</v>
          </cell>
          <cell r="E1167" t="str">
            <v>38639</v>
          </cell>
          <cell r="F1167" t="str">
            <v>38639</v>
          </cell>
          <cell r="G1167" t="str">
            <v>38639</v>
          </cell>
          <cell r="H1167" t="str">
            <v>38639</v>
          </cell>
          <cell r="I1167" t="str">
            <v>38639</v>
          </cell>
          <cell r="J1167">
            <v>10</v>
          </cell>
          <cell r="K1167">
            <v>41</v>
          </cell>
          <cell r="L1167">
            <v>6</v>
          </cell>
          <cell r="M1167" t="str">
            <v>TRP</v>
          </cell>
          <cell r="N1167">
            <v>38639</v>
          </cell>
          <cell r="O1167" t="str">
            <v>TRP5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AQ1167">
            <v>54</v>
          </cell>
          <cell r="AR1167">
            <v>0</v>
          </cell>
          <cell r="AS1167">
            <v>0</v>
          </cell>
          <cell r="AW1167"/>
          <cell r="AX1167"/>
          <cell r="AY1167"/>
          <cell r="AZ1167"/>
          <cell r="BA1167"/>
          <cell r="BB1167"/>
        </row>
        <row r="1168">
          <cell r="A1168" t="str">
            <v>38639VP1</v>
          </cell>
          <cell r="B1168" t="str">
            <v>386391442</v>
          </cell>
          <cell r="C1168" t="str">
            <v>38639</v>
          </cell>
          <cell r="D1168" t="str">
            <v>38639GUIHENEUF</v>
          </cell>
          <cell r="E1168" t="str">
            <v>38639</v>
          </cell>
          <cell r="F1168" t="str">
            <v>38639</v>
          </cell>
          <cell r="G1168" t="str">
            <v>38639GUIHENEUF</v>
          </cell>
          <cell r="H1168" t="str">
            <v>38639</v>
          </cell>
          <cell r="I1168" t="str">
            <v>38639</v>
          </cell>
          <cell r="J1168">
            <v>10</v>
          </cell>
          <cell r="K1168">
            <v>41</v>
          </cell>
          <cell r="L1168">
            <v>6</v>
          </cell>
          <cell r="M1168" t="str">
            <v>VP</v>
          </cell>
          <cell r="N1168">
            <v>38639</v>
          </cell>
          <cell r="O1168" t="str">
            <v>VP1</v>
          </cell>
          <cell r="P1168" t="str">
            <v>Pays Blanc PC</v>
          </cell>
          <cell r="Q1168" t="str">
            <v>CAP PC</v>
          </cell>
          <cell r="R1168" t="str">
            <v>Guérande PC</v>
          </cell>
          <cell r="S1168">
            <v>0</v>
          </cell>
          <cell r="T1168">
            <v>0</v>
          </cell>
          <cell r="U1168" t="str">
            <v>6h00</v>
          </cell>
          <cell r="V1168" t="str">
            <v>GUIHENEUF</v>
          </cell>
          <cell r="Y1168">
            <v>1442</v>
          </cell>
          <cell r="AQ1168">
            <v>40</v>
          </cell>
          <cell r="AR1168">
            <v>1</v>
          </cell>
          <cell r="AS1168">
            <v>0</v>
          </cell>
          <cell r="AW1168" t="str">
            <v>GUIHENEUF</v>
          </cell>
          <cell r="AX1168" t="str">
            <v>CDI</v>
          </cell>
          <cell r="AY1168"/>
          <cell r="AZ1168"/>
          <cell r="BA1168"/>
          <cell r="BB1168"/>
        </row>
        <row r="1169">
          <cell r="A1169" t="str">
            <v>38639VP2</v>
          </cell>
          <cell r="B1169" t="str">
            <v>38639</v>
          </cell>
          <cell r="C1169" t="str">
            <v>38639</v>
          </cell>
          <cell r="D1169" t="str">
            <v>38639</v>
          </cell>
          <cell r="E1169" t="str">
            <v>38639</v>
          </cell>
          <cell r="F1169" t="str">
            <v>38639</v>
          </cell>
          <cell r="G1169" t="str">
            <v>38639</v>
          </cell>
          <cell r="H1169" t="str">
            <v>38639</v>
          </cell>
          <cell r="I1169" t="str">
            <v>38639</v>
          </cell>
          <cell r="J1169">
            <v>10</v>
          </cell>
          <cell r="K1169">
            <v>41</v>
          </cell>
          <cell r="L1169">
            <v>6</v>
          </cell>
          <cell r="M1169" t="str">
            <v>VP</v>
          </cell>
          <cell r="N1169">
            <v>38639</v>
          </cell>
          <cell r="O1169" t="str">
            <v>VP2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AQ1169">
            <v>41</v>
          </cell>
          <cell r="AR1169">
            <v>0</v>
          </cell>
          <cell r="AS1169">
            <v>0</v>
          </cell>
          <cell r="AW1169"/>
          <cell r="AX1169"/>
          <cell r="AY1169"/>
          <cell r="AZ1169"/>
          <cell r="BA1169"/>
          <cell r="BB1169"/>
        </row>
        <row r="1170">
          <cell r="A1170" t="str">
            <v>38639W</v>
          </cell>
          <cell r="B1170" t="str">
            <v>38639</v>
          </cell>
          <cell r="C1170" t="str">
            <v>38639</v>
          </cell>
          <cell r="D1170" t="str">
            <v>38639BRAY</v>
          </cell>
          <cell r="E1170" t="str">
            <v>38639HANCKE</v>
          </cell>
          <cell r="F1170" t="str">
            <v>38639</v>
          </cell>
          <cell r="G1170" t="str">
            <v>38639BRAY</v>
          </cell>
          <cell r="H1170" t="str">
            <v>3863937330G</v>
          </cell>
          <cell r="I1170" t="str">
            <v>38639</v>
          </cell>
          <cell r="J1170">
            <v>10</v>
          </cell>
          <cell r="K1170">
            <v>41</v>
          </cell>
          <cell r="L1170">
            <v>6</v>
          </cell>
          <cell r="M1170" t="str">
            <v>W</v>
          </cell>
          <cell r="N1170">
            <v>38639</v>
          </cell>
          <cell r="O1170" t="str">
            <v>W</v>
          </cell>
          <cell r="P1170" t="str">
            <v>Réparation Borne APV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 t="str">
            <v>7h30</v>
          </cell>
          <cell r="V1170" t="str">
            <v>BRAY</v>
          </cell>
          <cell r="W1170" t="str">
            <v>HANCKE</v>
          </cell>
          <cell r="AQ1170">
            <v>45</v>
          </cell>
          <cell r="AR1170">
            <v>2</v>
          </cell>
          <cell r="AS1170">
            <v>0</v>
          </cell>
          <cell r="AW1170" t="str">
            <v>BRAY</v>
          </cell>
          <cell r="AX1170" t="str">
            <v>CDI</v>
          </cell>
          <cell r="AY1170" t="str">
            <v>37330G</v>
          </cell>
          <cell r="AZ1170" t="str">
            <v>CDI</v>
          </cell>
          <cell r="BA1170"/>
          <cell r="BB1170"/>
        </row>
        <row r="1171">
          <cell r="A1171" t="str">
            <v>38640EMB</v>
          </cell>
          <cell r="B1171" t="str">
            <v>38640</v>
          </cell>
          <cell r="C1171" t="str">
            <v>38640</v>
          </cell>
          <cell r="D1171" t="str">
            <v>38640CRENN</v>
          </cell>
          <cell r="E1171" t="str">
            <v>38640</v>
          </cell>
          <cell r="F1171" t="str">
            <v>38640</v>
          </cell>
          <cell r="G1171" t="str">
            <v>38640CRENN</v>
          </cell>
          <cell r="H1171" t="str">
            <v>38640</v>
          </cell>
          <cell r="I1171" t="str">
            <v>38640</v>
          </cell>
          <cell r="J1171">
            <v>10</v>
          </cell>
          <cell r="K1171">
            <v>41</v>
          </cell>
          <cell r="L1171">
            <v>7</v>
          </cell>
          <cell r="M1171" t="str">
            <v>EMB</v>
          </cell>
          <cell r="N1171">
            <v>38640</v>
          </cell>
          <cell r="O1171" t="str">
            <v>EMB</v>
          </cell>
          <cell r="P1171" t="str">
            <v>Embauche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 t="str">
            <v>4h00</v>
          </cell>
          <cell r="V1171" t="str">
            <v>CRENN</v>
          </cell>
          <cell r="AQ1171">
            <v>1</v>
          </cell>
          <cell r="AR1171">
            <v>1</v>
          </cell>
          <cell r="AS1171">
            <v>0</v>
          </cell>
          <cell r="AW1171" t="str">
            <v>CRENN</v>
          </cell>
          <cell r="AX1171" t="str">
            <v>CDI</v>
          </cell>
          <cell r="AY1171"/>
          <cell r="AZ1171"/>
          <cell r="BA1171"/>
          <cell r="BB1171"/>
        </row>
        <row r="1172">
          <cell r="A1172" t="str">
            <v>38640GLS1</v>
          </cell>
          <cell r="B1172" t="str">
            <v>38640514</v>
          </cell>
          <cell r="C1172" t="str">
            <v>38640</v>
          </cell>
          <cell r="D1172" t="str">
            <v>38640LEVESQUE R</v>
          </cell>
          <cell r="E1172" t="str">
            <v>38640MARICHAL S</v>
          </cell>
          <cell r="F1172" t="str">
            <v>38640</v>
          </cell>
          <cell r="G1172" t="str">
            <v>38640475256</v>
          </cell>
          <cell r="H1172" t="str">
            <v>38640MARICHAL</v>
          </cell>
          <cell r="I1172" t="str">
            <v>38640</v>
          </cell>
          <cell r="J1172">
            <v>10</v>
          </cell>
          <cell r="K1172">
            <v>41</v>
          </cell>
          <cell r="L1172">
            <v>7</v>
          </cell>
          <cell r="M1172" t="str">
            <v>PAP</v>
          </cell>
          <cell r="N1172">
            <v>38640</v>
          </cell>
          <cell r="O1172" t="str">
            <v>GLS1</v>
          </cell>
          <cell r="P1172" t="str">
            <v>Pornichet S3 OM+EL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 t="str">
            <v>LEVESQUE R</v>
          </cell>
          <cell r="W1172" t="str">
            <v>MARICHAL S</v>
          </cell>
          <cell r="Y1172">
            <v>514</v>
          </cell>
          <cell r="AA1172" t="e">
            <v>#N/A</v>
          </cell>
          <cell r="AB1172" t="e">
            <v>#N/A</v>
          </cell>
          <cell r="AC1172"/>
          <cell r="AD1172">
            <v>8.5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8.5</v>
          </cell>
          <cell r="AJ1172" t="e">
            <v>#N/A</v>
          </cell>
          <cell r="AK1172" t="e">
            <v>#N/A</v>
          </cell>
          <cell r="AL1172" t="e">
            <v>#N/A</v>
          </cell>
          <cell r="AM1172" t="e">
            <v>#N/A</v>
          </cell>
          <cell r="AN1172" t="e">
            <v>#N/A</v>
          </cell>
          <cell r="AO1172" t="str">
            <v>Pornichet</v>
          </cell>
          <cell r="AP1172" t="str">
            <v>CARENE</v>
          </cell>
          <cell r="AQ1172">
            <v>2</v>
          </cell>
          <cell r="AR1172">
            <v>2</v>
          </cell>
          <cell r="AS1172">
            <v>17</v>
          </cell>
          <cell r="AW1172">
            <v>475256</v>
          </cell>
          <cell r="AX1172" t="str">
            <v>CDI</v>
          </cell>
          <cell r="AY1172" t="str">
            <v>MARICHAL</v>
          </cell>
          <cell r="AZ1172" t="str">
            <v>CDI</v>
          </cell>
          <cell r="BA1172"/>
          <cell r="BB1172"/>
        </row>
        <row r="1173">
          <cell r="A1173" t="str">
            <v>38640GLS2</v>
          </cell>
          <cell r="B1173" t="str">
            <v>38640481</v>
          </cell>
          <cell r="C1173" t="str">
            <v>38640</v>
          </cell>
          <cell r="D1173" t="str">
            <v>38640COQUARD</v>
          </cell>
          <cell r="E1173" t="str">
            <v>38640HAMON</v>
          </cell>
          <cell r="F1173" t="str">
            <v>38640</v>
          </cell>
          <cell r="G1173" t="str">
            <v>3864019961G</v>
          </cell>
          <cell r="H1173" t="str">
            <v>38640HAMON</v>
          </cell>
          <cell r="I1173" t="str">
            <v>38640</v>
          </cell>
          <cell r="J1173">
            <v>10</v>
          </cell>
          <cell r="K1173">
            <v>41</v>
          </cell>
          <cell r="L1173">
            <v>7</v>
          </cell>
          <cell r="M1173" t="str">
            <v>PAP</v>
          </cell>
          <cell r="N1173">
            <v>38640</v>
          </cell>
          <cell r="O1173" t="str">
            <v>GLS2</v>
          </cell>
          <cell r="P1173" t="str">
            <v>Le Croisic S3 OM</v>
          </cell>
          <cell r="Q1173" t="str">
            <v>Le Croisic S1/1 OM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 t="str">
            <v>COQUARD</v>
          </cell>
          <cell r="W1173" t="str">
            <v>HAMON</v>
          </cell>
          <cell r="Y1173">
            <v>481</v>
          </cell>
          <cell r="AA1173" t="e">
            <v>#N/A</v>
          </cell>
          <cell r="AB1173" t="e">
            <v>#N/A</v>
          </cell>
          <cell r="AC1173"/>
          <cell r="AD1173">
            <v>2.5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2.5</v>
          </cell>
          <cell r="AJ1173" t="e">
            <v>#N/A</v>
          </cell>
          <cell r="AK1173" t="e">
            <v>#N/A</v>
          </cell>
          <cell r="AL1173" t="e">
            <v>#N/A</v>
          </cell>
          <cell r="AM1173" t="e">
            <v>#N/A</v>
          </cell>
          <cell r="AN1173" t="e">
            <v>#N/A</v>
          </cell>
          <cell r="AO1173" t="str">
            <v>Le Croisic</v>
          </cell>
          <cell r="AP1173" t="str">
            <v>SICAPG</v>
          </cell>
          <cell r="AQ1173">
            <v>3</v>
          </cell>
          <cell r="AR1173">
            <v>2</v>
          </cell>
          <cell r="AS1173">
            <v>5</v>
          </cell>
          <cell r="AW1173" t="str">
            <v>19961G</v>
          </cell>
          <cell r="AX1173" t="str">
            <v>CDI</v>
          </cell>
          <cell r="AY1173" t="str">
            <v>HAMON</v>
          </cell>
          <cell r="AZ1173" t="str">
            <v>CDI</v>
          </cell>
          <cell r="BA1173"/>
          <cell r="BB1173"/>
        </row>
        <row r="1174">
          <cell r="A1174" t="str">
            <v>38640GLS4</v>
          </cell>
          <cell r="B1174" t="str">
            <v>38640441</v>
          </cell>
          <cell r="C1174" t="str">
            <v>38640447</v>
          </cell>
          <cell r="D1174" t="str">
            <v>38640BERNIER</v>
          </cell>
          <cell r="E1174" t="str">
            <v>38640CHAPEAU</v>
          </cell>
          <cell r="F1174" t="str">
            <v>38640</v>
          </cell>
          <cell r="G1174" t="str">
            <v>3864092020G</v>
          </cell>
          <cell r="H1174" t="str">
            <v>38640CHAPEAU</v>
          </cell>
          <cell r="I1174" t="str">
            <v>38640</v>
          </cell>
          <cell r="J1174">
            <v>10</v>
          </cell>
          <cell r="K1174">
            <v>41</v>
          </cell>
          <cell r="L1174">
            <v>7</v>
          </cell>
          <cell r="M1174" t="str">
            <v>PAP</v>
          </cell>
          <cell r="N1174">
            <v>38640</v>
          </cell>
          <cell r="O1174" t="str">
            <v>GLS4</v>
          </cell>
          <cell r="P1174" t="str">
            <v>Guérande Intramuros OM</v>
          </cell>
          <cell r="Q1174" t="str">
            <v>Batz/Mer Nord OM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 t="str">
            <v>BERNIER</v>
          </cell>
          <cell r="W1174" t="str">
            <v>CHAPEAU</v>
          </cell>
          <cell r="Y1174">
            <v>441</v>
          </cell>
          <cell r="Z1174">
            <v>447</v>
          </cell>
          <cell r="AA1174" t="e">
            <v>#N/A</v>
          </cell>
          <cell r="AB1174" t="e">
            <v>#N/A</v>
          </cell>
          <cell r="AC1174"/>
          <cell r="AD1174">
            <v>2</v>
          </cell>
          <cell r="AE1174">
            <v>1.25</v>
          </cell>
          <cell r="AF1174">
            <v>0</v>
          </cell>
          <cell r="AG1174">
            <v>0</v>
          </cell>
          <cell r="AH1174">
            <v>0</v>
          </cell>
          <cell r="AI1174">
            <v>3.25</v>
          </cell>
          <cell r="AJ1174" t="e">
            <v>#N/A</v>
          </cell>
          <cell r="AK1174" t="e">
            <v>#N/A</v>
          </cell>
          <cell r="AL1174" t="e">
            <v>#N/A</v>
          </cell>
          <cell r="AM1174" t="e">
            <v>#N/A</v>
          </cell>
          <cell r="AN1174" t="e">
            <v>#N/A</v>
          </cell>
          <cell r="AO1174" t="str">
            <v>Guérande</v>
          </cell>
          <cell r="AP1174" t="str">
            <v>SICAPG</v>
          </cell>
          <cell r="AQ1174">
            <v>5</v>
          </cell>
          <cell r="AR1174">
            <v>2</v>
          </cell>
          <cell r="AS1174">
            <v>6.5</v>
          </cell>
          <cell r="AW1174" t="str">
            <v>92020G</v>
          </cell>
          <cell r="AX1174" t="str">
            <v>CDI</v>
          </cell>
          <cell r="AY1174" t="str">
            <v>CHAPEAU</v>
          </cell>
          <cell r="AZ1174" t="str">
            <v>CDI</v>
          </cell>
          <cell r="BA1174"/>
          <cell r="BB1174"/>
        </row>
        <row r="1175">
          <cell r="A1175" t="str">
            <v>38640GLS6</v>
          </cell>
          <cell r="B1175" t="str">
            <v>38640500</v>
          </cell>
          <cell r="C1175" t="str">
            <v>38640</v>
          </cell>
          <cell r="D1175" t="str">
            <v>38640LOGODIN</v>
          </cell>
          <cell r="E1175" t="str">
            <v>38640RIO</v>
          </cell>
          <cell r="F1175" t="str">
            <v>38640</v>
          </cell>
          <cell r="G1175" t="str">
            <v>3864048500G</v>
          </cell>
          <cell r="H1175" t="str">
            <v>3864066258G</v>
          </cell>
          <cell r="I1175" t="str">
            <v>38640</v>
          </cell>
          <cell r="J1175">
            <v>10</v>
          </cell>
          <cell r="K1175">
            <v>41</v>
          </cell>
          <cell r="L1175">
            <v>7</v>
          </cell>
          <cell r="M1175" t="str">
            <v>PAP</v>
          </cell>
          <cell r="N1175">
            <v>38640</v>
          </cell>
          <cell r="O1175" t="str">
            <v>GLS6</v>
          </cell>
          <cell r="P1175" t="str">
            <v>Le Pouliguen S1 OM</v>
          </cell>
          <cell r="Q1175" t="str">
            <v>Guérande Immeuble OM</v>
          </cell>
          <cell r="R1175" t="str">
            <v>Le Croisic S1/2 OM</v>
          </cell>
          <cell r="S1175">
            <v>0</v>
          </cell>
          <cell r="T1175">
            <v>0</v>
          </cell>
          <cell r="U1175">
            <v>0</v>
          </cell>
          <cell r="V1175" t="str">
            <v>LOGODIN</v>
          </cell>
          <cell r="W1175" t="str">
            <v>RIO</v>
          </cell>
          <cell r="Y1175">
            <v>500</v>
          </cell>
          <cell r="AA1175" t="e">
            <v>#N/A</v>
          </cell>
          <cell r="AB1175" t="e">
            <v>#N/A</v>
          </cell>
          <cell r="AC1175"/>
          <cell r="AD1175">
            <v>1.75</v>
          </cell>
          <cell r="AE1175">
            <v>1.17</v>
          </cell>
          <cell r="AF1175">
            <v>0</v>
          </cell>
          <cell r="AG1175">
            <v>0</v>
          </cell>
          <cell r="AH1175">
            <v>0</v>
          </cell>
          <cell r="AI1175">
            <v>2.92</v>
          </cell>
          <cell r="AJ1175" t="e">
            <v>#N/A</v>
          </cell>
          <cell r="AK1175" t="e">
            <v>#N/A</v>
          </cell>
          <cell r="AL1175" t="e">
            <v>#N/A</v>
          </cell>
          <cell r="AM1175" t="e">
            <v>#N/A</v>
          </cell>
          <cell r="AN1175" t="e">
            <v>#N/A</v>
          </cell>
          <cell r="AO1175" t="str">
            <v>Le Pouliguen</v>
          </cell>
          <cell r="AP1175" t="str">
            <v>SICAPG</v>
          </cell>
          <cell r="AQ1175">
            <v>7</v>
          </cell>
          <cell r="AR1175">
            <v>2</v>
          </cell>
          <cell r="AS1175">
            <v>5.84</v>
          </cell>
          <cell r="AW1175" t="str">
            <v>48500G</v>
          </cell>
          <cell r="AX1175" t="str">
            <v>CDI</v>
          </cell>
          <cell r="AY1175" t="str">
            <v>66258G</v>
          </cell>
          <cell r="AZ1175" t="str">
            <v>CDI</v>
          </cell>
          <cell r="BA1175"/>
          <cell r="BB1175"/>
        </row>
        <row r="1176">
          <cell r="A1176" t="str">
            <v>38640GLS12</v>
          </cell>
          <cell r="B1176" t="str">
            <v>38640442</v>
          </cell>
          <cell r="C1176" t="str">
            <v>38640</v>
          </cell>
          <cell r="D1176" t="str">
            <v>38640AMISSE</v>
          </cell>
          <cell r="E1176" t="str">
            <v>38640LEONE</v>
          </cell>
          <cell r="F1176" t="str">
            <v>38640</v>
          </cell>
          <cell r="G1176" t="str">
            <v>3864001700G</v>
          </cell>
          <cell r="H1176" t="str">
            <v>38640458470</v>
          </cell>
          <cell r="I1176" t="str">
            <v>38640</v>
          </cell>
          <cell r="J1176">
            <v>10</v>
          </cell>
          <cell r="K1176">
            <v>41</v>
          </cell>
          <cell r="L1176">
            <v>7</v>
          </cell>
          <cell r="M1176" t="str">
            <v>PAP</v>
          </cell>
          <cell r="N1176">
            <v>38640</v>
          </cell>
          <cell r="O1176" t="str">
            <v>GLS12</v>
          </cell>
          <cell r="P1176" t="str">
            <v>Guérande Saillé OM+EL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 t="str">
            <v>AMISSE</v>
          </cell>
          <cell r="W1176" t="str">
            <v>LEONE</v>
          </cell>
          <cell r="Y1176">
            <v>442</v>
          </cell>
          <cell r="AA1176" t="e">
            <v>#N/A</v>
          </cell>
          <cell r="AB1176" t="e">
            <v>#N/A</v>
          </cell>
          <cell r="AC1176"/>
          <cell r="AD1176">
            <v>7.5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7.5</v>
          </cell>
          <cell r="AJ1176" t="e">
            <v>#N/A</v>
          </cell>
          <cell r="AK1176" t="e">
            <v>#N/A</v>
          </cell>
          <cell r="AL1176" t="e">
            <v>#N/A</v>
          </cell>
          <cell r="AM1176" t="e">
            <v>#N/A</v>
          </cell>
          <cell r="AN1176" t="e">
            <v>#N/A</v>
          </cell>
          <cell r="AO1176" t="str">
            <v>Guérande</v>
          </cell>
          <cell r="AP1176" t="str">
            <v>SICAPG</v>
          </cell>
          <cell r="AQ1176">
            <v>13</v>
          </cell>
          <cell r="AR1176">
            <v>2</v>
          </cell>
          <cell r="AS1176">
            <v>15</v>
          </cell>
          <cell r="AW1176" t="str">
            <v>01700G</v>
          </cell>
          <cell r="AX1176" t="str">
            <v>CDI</v>
          </cell>
          <cell r="AY1176">
            <v>458470</v>
          </cell>
          <cell r="AZ1176" t="str">
            <v>CDI</v>
          </cell>
          <cell r="BA1176"/>
          <cell r="BB1176"/>
        </row>
        <row r="1177">
          <cell r="A1177" t="str">
            <v>38640GLS16</v>
          </cell>
          <cell r="B1177" t="str">
            <v>38640438</v>
          </cell>
          <cell r="C1177" t="str">
            <v>38640</v>
          </cell>
          <cell r="D1177" t="str">
            <v>38640TERRIEN Y</v>
          </cell>
          <cell r="E1177" t="str">
            <v>38640MARICHAL</v>
          </cell>
          <cell r="F1177" t="str">
            <v>38640</v>
          </cell>
          <cell r="G1177" t="str">
            <v>3864076098G</v>
          </cell>
          <cell r="H1177" t="str">
            <v>3864050970G</v>
          </cell>
          <cell r="I1177" t="str">
            <v>38640</v>
          </cell>
          <cell r="J1177">
            <v>10</v>
          </cell>
          <cell r="K1177">
            <v>41</v>
          </cell>
          <cell r="L1177">
            <v>7</v>
          </cell>
          <cell r="M1177" t="str">
            <v>PAP</v>
          </cell>
          <cell r="N1177">
            <v>38640</v>
          </cell>
          <cell r="O1177" t="str">
            <v>GLS16</v>
          </cell>
          <cell r="P1177" t="str">
            <v>Pornichet S1 EL</v>
          </cell>
          <cell r="Q1177" t="str">
            <v>Pornichet S1/1 OM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 t="str">
            <v>TERRIEN Y</v>
          </cell>
          <cell r="W1177" t="str">
            <v>MARICHAL</v>
          </cell>
          <cell r="Y1177">
            <v>438</v>
          </cell>
          <cell r="AA1177" t="e">
            <v>#N/A</v>
          </cell>
          <cell r="AB1177" t="e">
            <v>#N/A</v>
          </cell>
          <cell r="AC1177"/>
          <cell r="AD1177">
            <v>1.25</v>
          </cell>
          <cell r="AE1177">
            <v>6</v>
          </cell>
          <cell r="AF1177">
            <v>0</v>
          </cell>
          <cell r="AG1177">
            <v>0</v>
          </cell>
          <cell r="AH1177">
            <v>0</v>
          </cell>
          <cell r="AI1177">
            <v>7.25</v>
          </cell>
          <cell r="AJ1177" t="e">
            <v>#N/A</v>
          </cell>
          <cell r="AK1177" t="e">
            <v>#N/A</v>
          </cell>
          <cell r="AL1177" t="e">
            <v>#N/A</v>
          </cell>
          <cell r="AM1177" t="e">
            <v>#N/A</v>
          </cell>
          <cell r="AN1177" t="e">
            <v>#N/A</v>
          </cell>
          <cell r="AO1177" t="str">
            <v>Pornichet</v>
          </cell>
          <cell r="AP1177" t="str">
            <v>CARENE</v>
          </cell>
          <cell r="AQ1177">
            <v>17</v>
          </cell>
          <cell r="AR1177">
            <v>2</v>
          </cell>
          <cell r="AS1177">
            <v>14.5</v>
          </cell>
          <cell r="AW1177" t="str">
            <v>76098G</v>
          </cell>
          <cell r="AX1177" t="str">
            <v>CDI</v>
          </cell>
          <cell r="AY1177" t="str">
            <v>50970G</v>
          </cell>
          <cell r="AZ1177" t="str">
            <v>CDI</v>
          </cell>
          <cell r="BA1177"/>
          <cell r="BB1177"/>
        </row>
        <row r="1178">
          <cell r="A1178" t="str">
            <v>38640GLS17</v>
          </cell>
          <cell r="B1178" t="str">
            <v>38640465</v>
          </cell>
          <cell r="C1178" t="str">
            <v>38640490</v>
          </cell>
          <cell r="D1178" t="str">
            <v>38640PECHENARD</v>
          </cell>
          <cell r="E1178" t="str">
            <v>38640FERRE</v>
          </cell>
          <cell r="F1178" t="str">
            <v>38640</v>
          </cell>
          <cell r="G1178" t="str">
            <v>38640595500</v>
          </cell>
          <cell r="H1178" t="str">
            <v>38640298831</v>
          </cell>
          <cell r="I1178" t="str">
            <v>38640</v>
          </cell>
          <cell r="J1178">
            <v>10</v>
          </cell>
          <cell r="K1178">
            <v>41</v>
          </cell>
          <cell r="L1178">
            <v>7</v>
          </cell>
          <cell r="M1178" t="str">
            <v>PAP</v>
          </cell>
          <cell r="N1178">
            <v>38640</v>
          </cell>
          <cell r="O1178" t="str">
            <v>GLS17</v>
          </cell>
          <cell r="P1178" t="str">
            <v>Pornichet S1 EL</v>
          </cell>
          <cell r="Q1178" t="str">
            <v>Pornichet S1/2 OM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 t="str">
            <v>PECHENARD</v>
          </cell>
          <cell r="W1178" t="str">
            <v>FERRE</v>
          </cell>
          <cell r="Y1178">
            <v>465</v>
          </cell>
          <cell r="Z1178">
            <v>490</v>
          </cell>
          <cell r="AA1178" t="e">
            <v>#N/A</v>
          </cell>
          <cell r="AB1178" t="e">
            <v>#N/A</v>
          </cell>
          <cell r="AC1178"/>
          <cell r="AD1178">
            <v>1.25</v>
          </cell>
          <cell r="AE1178">
            <v>5.5</v>
          </cell>
          <cell r="AF1178">
            <v>0</v>
          </cell>
          <cell r="AG1178">
            <v>0</v>
          </cell>
          <cell r="AH1178">
            <v>0</v>
          </cell>
          <cell r="AI1178">
            <v>6.75</v>
          </cell>
          <cell r="AJ1178" t="e">
            <v>#N/A</v>
          </cell>
          <cell r="AK1178" t="e">
            <v>#N/A</v>
          </cell>
          <cell r="AL1178" t="e">
            <v>#N/A</v>
          </cell>
          <cell r="AM1178" t="e">
            <v>#N/A</v>
          </cell>
          <cell r="AN1178" t="e">
            <v>#N/A</v>
          </cell>
          <cell r="AO1178" t="str">
            <v>Pornichet</v>
          </cell>
          <cell r="AP1178" t="str">
            <v>CARENE</v>
          </cell>
          <cell r="AQ1178">
            <v>18</v>
          </cell>
          <cell r="AR1178">
            <v>2</v>
          </cell>
          <cell r="AS1178">
            <v>13.5</v>
          </cell>
          <cell r="AW1178">
            <v>595500</v>
          </cell>
          <cell r="AX1178" t="str">
            <v>CDI</v>
          </cell>
          <cell r="AY1178">
            <v>298831</v>
          </cell>
          <cell r="AZ1178" t="str">
            <v>CDI</v>
          </cell>
          <cell r="BA1178"/>
          <cell r="BB1178"/>
        </row>
        <row r="1179">
          <cell r="A1179" t="str">
            <v>38640GLS20</v>
          </cell>
          <cell r="B1179" t="str">
            <v>38640357</v>
          </cell>
          <cell r="C1179" t="str">
            <v>38640</v>
          </cell>
          <cell r="D1179" t="str">
            <v>38640GRAVE</v>
          </cell>
          <cell r="E1179" t="str">
            <v>38640TERRIEN F</v>
          </cell>
          <cell r="F1179" t="str">
            <v>38640</v>
          </cell>
          <cell r="G1179" t="str">
            <v>38640GRAVE</v>
          </cell>
          <cell r="H1179" t="str">
            <v>3864076099G</v>
          </cell>
          <cell r="I1179" t="str">
            <v>38640</v>
          </cell>
          <cell r="J1179">
            <v>10</v>
          </cell>
          <cell r="K1179">
            <v>41</v>
          </cell>
          <cell r="L1179">
            <v>7</v>
          </cell>
          <cell r="M1179" t="str">
            <v>PAP</v>
          </cell>
          <cell r="N1179">
            <v>38640</v>
          </cell>
          <cell r="O1179" t="str">
            <v>GLS20</v>
          </cell>
          <cell r="P1179" t="str">
            <v>Trignac S2 OM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 t="str">
            <v>GRAVE</v>
          </cell>
          <cell r="W1179" t="str">
            <v>TERRIEN F</v>
          </cell>
          <cell r="Y1179">
            <v>357</v>
          </cell>
          <cell r="AA1179" t="e">
            <v>#N/A</v>
          </cell>
          <cell r="AB1179" t="e">
            <v>#N/A</v>
          </cell>
          <cell r="AC1179"/>
          <cell r="AD1179">
            <v>7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7</v>
          </cell>
          <cell r="AJ1179" t="e">
            <v>#N/A</v>
          </cell>
          <cell r="AK1179" t="e">
            <v>#N/A</v>
          </cell>
          <cell r="AL1179" t="e">
            <v>#N/A</v>
          </cell>
          <cell r="AM1179" t="e">
            <v>#N/A</v>
          </cell>
          <cell r="AN1179" t="e">
            <v>#N/A</v>
          </cell>
          <cell r="AO1179" t="str">
            <v>Trignac</v>
          </cell>
          <cell r="AP1179" t="str">
            <v>CARENE</v>
          </cell>
          <cell r="AQ1179">
            <v>21</v>
          </cell>
          <cell r="AR1179">
            <v>2</v>
          </cell>
          <cell r="AS1179">
            <v>14</v>
          </cell>
          <cell r="AW1179" t="str">
            <v>GRAVE</v>
          </cell>
          <cell r="AX1179" t="str">
            <v>CDI</v>
          </cell>
          <cell r="AY1179" t="str">
            <v>76099G</v>
          </cell>
          <cell r="AZ1179" t="str">
            <v>CDI</v>
          </cell>
          <cell r="BA1179"/>
          <cell r="BB1179"/>
        </row>
        <row r="1180">
          <cell r="A1180" t="str">
            <v>38640BLS1</v>
          </cell>
          <cell r="B1180" t="str">
            <v>38640456</v>
          </cell>
          <cell r="C1180" t="str">
            <v>38640</v>
          </cell>
          <cell r="D1180" t="str">
            <v>38640FRADET</v>
          </cell>
          <cell r="E1180" t="str">
            <v>38640FORESTIER</v>
          </cell>
          <cell r="F1180" t="str">
            <v>38640</v>
          </cell>
          <cell r="G1180" t="str">
            <v>38640314200</v>
          </cell>
          <cell r="H1180" t="str">
            <v>38640Forestier</v>
          </cell>
          <cell r="I1180" t="str">
            <v>38640</v>
          </cell>
          <cell r="J1180">
            <v>10</v>
          </cell>
          <cell r="K1180">
            <v>41</v>
          </cell>
          <cell r="L1180">
            <v>7</v>
          </cell>
          <cell r="M1180" t="str">
            <v>PAP</v>
          </cell>
          <cell r="N1180">
            <v>38640</v>
          </cell>
          <cell r="O1180" t="str">
            <v>BLS1</v>
          </cell>
          <cell r="P1180" t="str">
            <v xml:space="preserve">Pornic S8 OM+EL 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 t="str">
            <v>FRADET</v>
          </cell>
          <cell r="W1180" t="str">
            <v>FORESTIER</v>
          </cell>
          <cell r="Y1180">
            <v>456</v>
          </cell>
          <cell r="AA1180" t="e">
            <v>#N/A</v>
          </cell>
          <cell r="AB1180" t="e">
            <v>#N/A</v>
          </cell>
          <cell r="AC1180"/>
          <cell r="AD1180">
            <v>7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7</v>
          </cell>
          <cell r="AJ1180" t="e">
            <v>#N/A</v>
          </cell>
          <cell r="AK1180" t="e">
            <v>#N/A</v>
          </cell>
          <cell r="AL1180" t="e">
            <v>#N/A</v>
          </cell>
          <cell r="AM1180" t="e">
            <v>#N/A</v>
          </cell>
          <cell r="AN1180" t="e">
            <v>#N/A</v>
          </cell>
          <cell r="AO1180" t="str">
            <v>Pornic OM</v>
          </cell>
          <cell r="AP1180" t="str">
            <v>CC Pornic</v>
          </cell>
          <cell r="AQ1180">
            <v>28</v>
          </cell>
          <cell r="AR1180">
            <v>2</v>
          </cell>
          <cell r="AS1180">
            <v>14</v>
          </cell>
          <cell r="AW1180">
            <v>314200</v>
          </cell>
          <cell r="AX1180" t="str">
            <v>CDI</v>
          </cell>
          <cell r="AY1180" t="str">
            <v>Forestier</v>
          </cell>
          <cell r="AZ1180" t="str">
            <v>CDI</v>
          </cell>
          <cell r="BA1180"/>
          <cell r="BB1180"/>
        </row>
        <row r="1181">
          <cell r="A1181" t="str">
            <v>38640BLS4</v>
          </cell>
          <cell r="B1181" t="str">
            <v>38640311</v>
          </cell>
          <cell r="C1181" t="str">
            <v>386407570</v>
          </cell>
          <cell r="D1181" t="str">
            <v>38640TESSIER</v>
          </cell>
          <cell r="E1181" t="str">
            <v>38640ANDRE</v>
          </cell>
          <cell r="F1181" t="str">
            <v>38640</v>
          </cell>
          <cell r="G1181" t="str">
            <v>38640761050</v>
          </cell>
          <cell r="H1181" t="str">
            <v>3864018810</v>
          </cell>
          <cell r="I1181" t="str">
            <v>38640</v>
          </cell>
          <cell r="J1181">
            <v>10</v>
          </cell>
          <cell r="K1181">
            <v>41</v>
          </cell>
          <cell r="L1181">
            <v>7</v>
          </cell>
          <cell r="M1181" t="str">
            <v>PAP</v>
          </cell>
          <cell r="N1181">
            <v>38640</v>
          </cell>
          <cell r="O1181" t="str">
            <v>BLS4</v>
          </cell>
          <cell r="P1181" t="str">
            <v>Pornic GP</v>
          </cell>
          <cell r="Q1181" t="str">
            <v>Pornic Corbeilles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 t="str">
            <v>TESSIER</v>
          </cell>
          <cell r="W1181" t="str">
            <v>ANDRE</v>
          </cell>
          <cell r="Y1181">
            <v>311</v>
          </cell>
          <cell r="Z1181">
            <v>7570</v>
          </cell>
          <cell r="AA1181" t="e">
            <v>#N/A</v>
          </cell>
          <cell r="AB1181" t="e">
            <v>#N/A</v>
          </cell>
          <cell r="AC1181"/>
          <cell r="AD1181">
            <v>0</v>
          </cell>
          <cell r="AE1181">
            <v>4</v>
          </cell>
          <cell r="AF1181">
            <v>0</v>
          </cell>
          <cell r="AG1181">
            <v>0</v>
          </cell>
          <cell r="AH1181">
            <v>0</v>
          </cell>
          <cell r="AI1181">
            <v>4</v>
          </cell>
          <cell r="AJ1181" t="e">
            <v>#N/A</v>
          </cell>
          <cell r="AK1181" t="e">
            <v>#N/A</v>
          </cell>
          <cell r="AL1181" t="e">
            <v>#N/A</v>
          </cell>
          <cell r="AM1181" t="e">
            <v>#N/A</v>
          </cell>
          <cell r="AN1181" t="e">
            <v>#N/A</v>
          </cell>
          <cell r="AO1181" t="str">
            <v>Pornic OM</v>
          </cell>
          <cell r="AP1181" t="str">
            <v>CC Pornic</v>
          </cell>
          <cell r="AQ1181">
            <v>31</v>
          </cell>
          <cell r="AR1181">
            <v>2</v>
          </cell>
          <cell r="AS1181">
            <v>8</v>
          </cell>
          <cell r="AW1181">
            <v>761050</v>
          </cell>
          <cell r="AX1181" t="str">
            <v>CDI</v>
          </cell>
          <cell r="AY1181">
            <v>18810</v>
          </cell>
          <cell r="AZ1181" t="str">
            <v>CDI</v>
          </cell>
          <cell r="BA1181"/>
          <cell r="BB1181"/>
        </row>
        <row r="1182">
          <cell r="A1182" t="str">
            <v>38640BLS6</v>
          </cell>
          <cell r="B1182" t="str">
            <v>38640362</v>
          </cell>
          <cell r="C1182" t="str">
            <v>38640</v>
          </cell>
          <cell r="D1182" t="str">
            <v>38640DIAS DA COSTA</v>
          </cell>
          <cell r="E1182" t="str">
            <v>38640HERLIDOU</v>
          </cell>
          <cell r="F1182" t="str">
            <v>38640</v>
          </cell>
          <cell r="G1182" t="str">
            <v>38640245303</v>
          </cell>
          <cell r="H1182" t="str">
            <v>38640381010</v>
          </cell>
          <cell r="I1182" t="str">
            <v>38640</v>
          </cell>
          <cell r="J1182">
            <v>10</v>
          </cell>
          <cell r="K1182">
            <v>41</v>
          </cell>
          <cell r="L1182">
            <v>7</v>
          </cell>
          <cell r="M1182" t="str">
            <v>PAP</v>
          </cell>
          <cell r="N1182">
            <v>38640</v>
          </cell>
          <cell r="O1182" t="str">
            <v>BLS6</v>
          </cell>
          <cell r="P1182" t="str">
            <v>Pornic VE S8&amp;S10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 t="str">
            <v>DIAS DA COSTA</v>
          </cell>
          <cell r="W1182" t="str">
            <v>HERLIDOU</v>
          </cell>
          <cell r="Y1182">
            <v>362</v>
          </cell>
          <cell r="AA1182" t="e">
            <v>#N/A</v>
          </cell>
          <cell r="AB1182" t="e">
            <v>#N/A</v>
          </cell>
          <cell r="AC1182"/>
          <cell r="AD1182">
            <v>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8</v>
          </cell>
          <cell r="AJ1182" t="e">
            <v>#N/A</v>
          </cell>
          <cell r="AK1182" t="e">
            <v>#N/A</v>
          </cell>
          <cell r="AL1182" t="e">
            <v>#N/A</v>
          </cell>
          <cell r="AM1182" t="e">
            <v>#N/A</v>
          </cell>
          <cell r="AN1182" t="e">
            <v>#N/A</v>
          </cell>
          <cell r="AO1182" t="str">
            <v>Pornic VE</v>
          </cell>
          <cell r="AP1182" t="str">
            <v>CC Pornic</v>
          </cell>
          <cell r="AQ1182">
            <v>33</v>
          </cell>
          <cell r="AR1182">
            <v>2</v>
          </cell>
          <cell r="AS1182">
            <v>16</v>
          </cell>
          <cell r="AW1182">
            <v>245303</v>
          </cell>
          <cell r="AX1182" t="str">
            <v>CDI</v>
          </cell>
          <cell r="AY1182">
            <v>381010</v>
          </cell>
          <cell r="AZ1182" t="str">
            <v>CDI</v>
          </cell>
          <cell r="BA1182"/>
          <cell r="BB1182"/>
        </row>
        <row r="1183">
          <cell r="A1183" t="str">
            <v>38640G Marché 1</v>
          </cell>
          <cell r="B1183" t="str">
            <v>38640441</v>
          </cell>
          <cell r="C1183" t="str">
            <v>38640</v>
          </cell>
          <cell r="D1183">
            <v>38640</v>
          </cell>
          <cell r="E1183">
            <v>38640</v>
          </cell>
          <cell r="F1183">
            <v>38640</v>
          </cell>
          <cell r="G1183" t="str">
            <v>3864092020G</v>
          </cell>
          <cell r="H1183" t="str">
            <v>38640</v>
          </cell>
          <cell r="I1183" t="str">
            <v>38640</v>
          </cell>
          <cell r="J1183">
            <v>10</v>
          </cell>
          <cell r="K1183">
            <v>41</v>
          </cell>
          <cell r="L1183">
            <v>7</v>
          </cell>
          <cell r="M1183" t="str">
            <v>PAP</v>
          </cell>
          <cell r="N1183">
            <v>38640</v>
          </cell>
          <cell r="O1183" t="str">
            <v>G Marché 1</v>
          </cell>
          <cell r="P1183" t="str">
            <v>Le Pouliguen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 t="str">
            <v>BERNIER</v>
          </cell>
          <cell r="Y1183">
            <v>441</v>
          </cell>
          <cell r="AA1183" t="e">
            <v>#N/A</v>
          </cell>
          <cell r="AB1183"/>
          <cell r="AC1183"/>
          <cell r="AD1183">
            <v>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1</v>
          </cell>
          <cell r="AJ1183" t="e">
            <v>#N/A</v>
          </cell>
          <cell r="AK1183" t="e">
            <v>#N/A</v>
          </cell>
          <cell r="AL1183" t="e">
            <v>#N/A</v>
          </cell>
          <cell r="AM1183" t="e">
            <v>#N/A</v>
          </cell>
          <cell r="AN1183" t="e">
            <v>#N/A</v>
          </cell>
          <cell r="AO1183" t="str">
            <v>Marché Le Pouliguen</v>
          </cell>
          <cell r="AP1183" t="str">
            <v>MARCHE</v>
          </cell>
          <cell r="AQ1183">
            <v>57</v>
          </cell>
          <cell r="AR1183">
            <v>1</v>
          </cell>
          <cell r="AS1183">
            <v>1</v>
          </cell>
          <cell r="AW1183" t="str">
            <v>92020G</v>
          </cell>
          <cell r="AX1183" t="str">
            <v>CDI</v>
          </cell>
          <cell r="AY1183"/>
          <cell r="AZ1183"/>
          <cell r="BA1183"/>
          <cell r="BB1183"/>
        </row>
        <row r="1184">
          <cell r="A1184" t="str">
            <v>38640G Marché 2</v>
          </cell>
          <cell r="B1184" t="str">
            <v>38640441</v>
          </cell>
          <cell r="C1184" t="str">
            <v>38640</v>
          </cell>
          <cell r="D1184">
            <v>38640</v>
          </cell>
          <cell r="E1184">
            <v>38640</v>
          </cell>
          <cell r="F1184">
            <v>38640</v>
          </cell>
          <cell r="G1184" t="str">
            <v>3864092020G</v>
          </cell>
          <cell r="H1184" t="str">
            <v>38640</v>
          </cell>
          <cell r="I1184" t="str">
            <v>38640</v>
          </cell>
          <cell r="J1184">
            <v>10</v>
          </cell>
          <cell r="K1184">
            <v>41</v>
          </cell>
          <cell r="L1184">
            <v>7</v>
          </cell>
          <cell r="M1184" t="str">
            <v>PAP</v>
          </cell>
          <cell r="N1184">
            <v>38640</v>
          </cell>
          <cell r="O1184" t="str">
            <v>G Marché 2</v>
          </cell>
          <cell r="P1184" t="str">
            <v>Guérande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 t="str">
            <v>BERNIER</v>
          </cell>
          <cell r="Y1184">
            <v>441</v>
          </cell>
          <cell r="AA1184" t="e">
            <v>#N/A</v>
          </cell>
          <cell r="AB1184"/>
          <cell r="AC1184"/>
          <cell r="AD1184">
            <v>1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1</v>
          </cell>
          <cell r="AJ1184" t="e">
            <v>#N/A</v>
          </cell>
          <cell r="AK1184" t="e">
            <v>#N/A</v>
          </cell>
          <cell r="AL1184" t="e">
            <v>#N/A</v>
          </cell>
          <cell r="AM1184" t="e">
            <v>#N/A</v>
          </cell>
          <cell r="AN1184" t="e">
            <v>#N/A</v>
          </cell>
          <cell r="AO1184" t="str">
            <v>Marché Guérande</v>
          </cell>
          <cell r="AP1184" t="str">
            <v>MARCHE</v>
          </cell>
          <cell r="AQ1184">
            <v>58</v>
          </cell>
          <cell r="AR1184">
            <v>1</v>
          </cell>
          <cell r="AS1184">
            <v>1</v>
          </cell>
          <cell r="AW1184" t="str">
            <v>92020G</v>
          </cell>
          <cell r="AX1184" t="str">
            <v>CDI</v>
          </cell>
          <cell r="AY1184"/>
          <cell r="AZ1184"/>
          <cell r="BA1184"/>
          <cell r="BB1184"/>
        </row>
        <row r="1185">
          <cell r="A1185" t="str">
            <v>38640G Marché 4</v>
          </cell>
          <cell r="B1185" t="str">
            <v>38640447</v>
          </cell>
          <cell r="C1185" t="str">
            <v>38640</v>
          </cell>
          <cell r="D1185">
            <v>38640</v>
          </cell>
          <cell r="E1185">
            <v>38640</v>
          </cell>
          <cell r="F1185">
            <v>38640</v>
          </cell>
          <cell r="G1185" t="str">
            <v>3864076098G</v>
          </cell>
          <cell r="H1185" t="str">
            <v>38640</v>
          </cell>
          <cell r="I1185" t="str">
            <v>38640</v>
          </cell>
          <cell r="J1185">
            <v>10</v>
          </cell>
          <cell r="K1185">
            <v>41</v>
          </cell>
          <cell r="L1185">
            <v>7</v>
          </cell>
          <cell r="M1185" t="str">
            <v>PAP</v>
          </cell>
          <cell r="N1185">
            <v>38640</v>
          </cell>
          <cell r="O1185" t="str">
            <v>G Marché 4</v>
          </cell>
          <cell r="P1185" t="str">
            <v>Pornichet Les Pins</v>
          </cell>
          <cell r="Q1185" t="str">
            <v>Pornichet Joffre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 t="str">
            <v>TERRIEN Y</v>
          </cell>
          <cell r="Y1185">
            <v>447</v>
          </cell>
          <cell r="AA1185" t="e">
            <v>#N/A</v>
          </cell>
          <cell r="AB1185"/>
          <cell r="AC1185"/>
          <cell r="AD1185">
            <v>1</v>
          </cell>
          <cell r="AE1185">
            <v>1</v>
          </cell>
          <cell r="AF1185">
            <v>0</v>
          </cell>
          <cell r="AG1185">
            <v>0</v>
          </cell>
          <cell r="AH1185">
            <v>0</v>
          </cell>
          <cell r="AI1185">
            <v>2</v>
          </cell>
          <cell r="AJ1185" t="e">
            <v>#N/A</v>
          </cell>
          <cell r="AK1185" t="e">
            <v>#N/A</v>
          </cell>
          <cell r="AL1185" t="e">
            <v>#N/A</v>
          </cell>
          <cell r="AM1185" t="e">
            <v>#N/A</v>
          </cell>
          <cell r="AN1185" t="e">
            <v>#N/A</v>
          </cell>
          <cell r="AO1185" t="str">
            <v>Marché Pornichet</v>
          </cell>
          <cell r="AP1185" t="str">
            <v>MARCHE</v>
          </cell>
          <cell r="AQ1185">
            <v>60</v>
          </cell>
          <cell r="AR1185">
            <v>1</v>
          </cell>
          <cell r="AS1185">
            <v>2</v>
          </cell>
          <cell r="AW1185" t="str">
            <v>76098G</v>
          </cell>
          <cell r="AX1185" t="str">
            <v>CDI</v>
          </cell>
          <cell r="AY1185"/>
          <cell r="AZ1185"/>
          <cell r="BA1185"/>
          <cell r="BB1185"/>
        </row>
        <row r="1186">
          <cell r="A1186" t="str">
            <v>38640B Marché 1</v>
          </cell>
          <cell r="B1186" t="str">
            <v>386407570</v>
          </cell>
          <cell r="C1186" t="str">
            <v>38640</v>
          </cell>
          <cell r="D1186">
            <v>38640</v>
          </cell>
          <cell r="E1186">
            <v>38640</v>
          </cell>
          <cell r="F1186">
            <v>38640</v>
          </cell>
          <cell r="G1186" t="str">
            <v>3864018810</v>
          </cell>
          <cell r="H1186" t="str">
            <v>38640</v>
          </cell>
          <cell r="I1186" t="str">
            <v>38640</v>
          </cell>
          <cell r="J1186">
            <v>10</v>
          </cell>
          <cell r="K1186">
            <v>41</v>
          </cell>
          <cell r="L1186">
            <v>7</v>
          </cell>
          <cell r="M1186" t="str">
            <v>PAP</v>
          </cell>
          <cell r="N1186">
            <v>38640</v>
          </cell>
          <cell r="O1186" t="str">
            <v>B Marché 1</v>
          </cell>
          <cell r="P1186" t="str">
            <v>Pornic la Birochère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 t="str">
            <v>ANDRE</v>
          </cell>
          <cell r="Y1186">
            <v>7570</v>
          </cell>
          <cell r="AA1186" t="e">
            <v>#N/A</v>
          </cell>
          <cell r="AB1186"/>
          <cell r="AC1186"/>
          <cell r="AD1186">
            <v>1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1</v>
          </cell>
          <cell r="AJ1186" t="e">
            <v>#N/A</v>
          </cell>
          <cell r="AK1186" t="e">
            <v>#N/A</v>
          </cell>
          <cell r="AL1186" t="e">
            <v>#N/A</v>
          </cell>
          <cell r="AM1186" t="e">
            <v>#N/A</v>
          </cell>
          <cell r="AN1186" t="e">
            <v>#N/A</v>
          </cell>
          <cell r="AO1186" t="str">
            <v>Pornic Marché</v>
          </cell>
          <cell r="AP1186" t="str">
            <v>MARCHE</v>
          </cell>
          <cell r="AQ1186">
            <v>62</v>
          </cell>
          <cell r="AR1186">
            <v>1</v>
          </cell>
          <cell r="AS1186">
            <v>1</v>
          </cell>
          <cell r="AW1186">
            <v>18810</v>
          </cell>
          <cell r="AX1186" t="str">
            <v>CDI</v>
          </cell>
          <cell r="AY1186"/>
          <cell r="AZ1186"/>
          <cell r="BA1186"/>
          <cell r="BB1186"/>
        </row>
        <row r="1187">
          <cell r="A1187" t="str">
            <v>38640P1</v>
          </cell>
          <cell r="B1187" t="str">
            <v>386401341</v>
          </cell>
          <cell r="C1187" t="str">
            <v>38640</v>
          </cell>
          <cell r="D1187" t="str">
            <v>38640RYO</v>
          </cell>
          <cell r="E1187" t="str">
            <v>38640</v>
          </cell>
          <cell r="F1187" t="str">
            <v>38640</v>
          </cell>
          <cell r="G1187" t="str">
            <v>3864068070G</v>
          </cell>
          <cell r="H1187" t="str">
            <v>38640</v>
          </cell>
          <cell r="I1187" t="str">
            <v>38640</v>
          </cell>
          <cell r="J1187">
            <v>10</v>
          </cell>
          <cell r="K1187">
            <v>41</v>
          </cell>
          <cell r="L1187">
            <v>7</v>
          </cell>
          <cell r="M1187" t="str">
            <v>RED</v>
          </cell>
          <cell r="N1187">
            <v>38640</v>
          </cell>
          <cell r="O1187" t="str">
            <v>P1</v>
          </cell>
          <cell r="P1187" t="str">
            <v>Activité Redon et Carentoir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 t="str">
            <v>4h00</v>
          </cell>
          <cell r="V1187" t="str">
            <v>RYO</v>
          </cell>
          <cell r="Y1187">
            <v>1341</v>
          </cell>
          <cell r="AQ1187">
            <v>55</v>
          </cell>
          <cell r="AR1187">
            <v>1</v>
          </cell>
          <cell r="AS1187">
            <v>0</v>
          </cell>
          <cell r="AW1187" t="str">
            <v>68070G</v>
          </cell>
          <cell r="AX1187" t="str">
            <v>CDI</v>
          </cell>
          <cell r="AY1187"/>
          <cell r="AZ1187"/>
          <cell r="BA1187"/>
          <cell r="BB1187"/>
        </row>
        <row r="1188">
          <cell r="A1188" t="str">
            <v>38640PST1</v>
          </cell>
          <cell r="B1188" t="str">
            <v>38640</v>
          </cell>
          <cell r="C1188" t="str">
            <v>38640</v>
          </cell>
          <cell r="D1188" t="str">
            <v>38640LE FLOCH</v>
          </cell>
          <cell r="E1188" t="str">
            <v>38640</v>
          </cell>
          <cell r="F1188" t="str">
            <v>38640</v>
          </cell>
          <cell r="G1188" t="str">
            <v>38640LE FLOCH</v>
          </cell>
          <cell r="H1188" t="str">
            <v>38640</v>
          </cell>
          <cell r="I1188" t="str">
            <v>38640</v>
          </cell>
          <cell r="J1188">
            <v>10</v>
          </cell>
          <cell r="K1188">
            <v>41</v>
          </cell>
          <cell r="L1188">
            <v>7</v>
          </cell>
          <cell r="M1188" t="str">
            <v>TF</v>
          </cell>
          <cell r="N1188">
            <v>38640</v>
          </cell>
          <cell r="O1188" t="str">
            <v>PST1</v>
          </cell>
          <cell r="P1188" t="str">
            <v>Station Transfert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 t="str">
            <v>7h30 à 16h45</v>
          </cell>
          <cell r="V1188" t="str">
            <v>LE FLOCH</v>
          </cell>
          <cell r="AQ1188">
            <v>47</v>
          </cell>
          <cell r="AR1188">
            <v>1</v>
          </cell>
          <cell r="AS1188">
            <v>0</v>
          </cell>
          <cell r="AW1188" t="str">
            <v>LE FLOCH</v>
          </cell>
          <cell r="AX1188" t="str">
            <v>CDI</v>
          </cell>
          <cell r="AY1188"/>
          <cell r="AZ1188"/>
          <cell r="BA1188"/>
          <cell r="BB1188"/>
        </row>
        <row r="1189">
          <cell r="A1189" t="str">
            <v>38640PST2</v>
          </cell>
          <cell r="B1189" t="str">
            <v>38640</v>
          </cell>
          <cell r="C1189" t="str">
            <v>38640</v>
          </cell>
          <cell r="D1189" t="str">
            <v>38640MIN KIM</v>
          </cell>
          <cell r="E1189" t="str">
            <v>38640</v>
          </cell>
          <cell r="F1189" t="str">
            <v>38640</v>
          </cell>
          <cell r="G1189" t="str">
            <v>38640MIN KIM</v>
          </cell>
          <cell r="H1189" t="str">
            <v>38640</v>
          </cell>
          <cell r="I1189" t="str">
            <v>38640</v>
          </cell>
          <cell r="J1189">
            <v>10</v>
          </cell>
          <cell r="K1189">
            <v>41</v>
          </cell>
          <cell r="L1189">
            <v>7</v>
          </cell>
          <cell r="M1189" t="str">
            <v>TF</v>
          </cell>
          <cell r="N1189">
            <v>38640</v>
          </cell>
          <cell r="O1189" t="str">
            <v>PST2</v>
          </cell>
          <cell r="P1189" t="str">
            <v>Station Transfert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 t="str">
            <v>8h00 à 17h15</v>
          </cell>
          <cell r="V1189" t="str">
            <v>MIN KIM</v>
          </cell>
          <cell r="AQ1189">
            <v>48</v>
          </cell>
          <cell r="AR1189">
            <v>1</v>
          </cell>
          <cell r="AS1189">
            <v>0</v>
          </cell>
          <cell r="AW1189" t="str">
            <v>MIN KIM</v>
          </cell>
          <cell r="AX1189" t="str">
            <v>CDI</v>
          </cell>
          <cell r="AY1189"/>
          <cell r="AZ1189"/>
          <cell r="BA1189"/>
          <cell r="BB1189"/>
        </row>
        <row r="1190">
          <cell r="A1190" t="str">
            <v>38640VP1</v>
          </cell>
          <cell r="B1190" t="str">
            <v>386401442</v>
          </cell>
          <cell r="C1190" t="str">
            <v>38640</v>
          </cell>
          <cell r="D1190" t="str">
            <v>38640BERTIN</v>
          </cell>
          <cell r="E1190" t="str">
            <v>38640</v>
          </cell>
          <cell r="F1190" t="str">
            <v>38640</v>
          </cell>
          <cell r="G1190" t="str">
            <v>38640Bertin P</v>
          </cell>
          <cell r="H1190" t="str">
            <v>38640</v>
          </cell>
          <cell r="I1190" t="str">
            <v>38640</v>
          </cell>
          <cell r="J1190">
            <v>10</v>
          </cell>
          <cell r="K1190">
            <v>41</v>
          </cell>
          <cell r="L1190">
            <v>7</v>
          </cell>
          <cell r="M1190" t="str">
            <v>VP</v>
          </cell>
          <cell r="N1190">
            <v>38640</v>
          </cell>
          <cell r="O1190" t="str">
            <v>VP1</v>
          </cell>
          <cell r="P1190" t="str">
            <v>Marché Pornichet</v>
          </cell>
          <cell r="Q1190" t="str">
            <v>Pornichet PC</v>
          </cell>
          <cell r="R1190" t="str">
            <v>La Baule PC</v>
          </cell>
          <cell r="S1190" t="str">
            <v>Marché Pornichet</v>
          </cell>
          <cell r="T1190">
            <v>0</v>
          </cell>
          <cell r="U1190" t="str">
            <v>6h00</v>
          </cell>
          <cell r="V1190" t="str">
            <v>BERTIN</v>
          </cell>
          <cell r="Y1190">
            <v>1442</v>
          </cell>
          <cell r="AQ1190">
            <v>40</v>
          </cell>
          <cell r="AR1190">
            <v>1</v>
          </cell>
          <cell r="AS1190">
            <v>0</v>
          </cell>
          <cell r="AW1190" t="str">
            <v>Bertin P</v>
          </cell>
          <cell r="AX1190" t="str">
            <v>CDI</v>
          </cell>
          <cell r="AY1190"/>
          <cell r="AZ1190"/>
          <cell r="BA1190"/>
          <cell r="BB1190"/>
        </row>
        <row r="1191">
          <cell r="A1191" t="str">
            <v>38641GLS1</v>
          </cell>
          <cell r="B1191" t="str">
            <v>38641500</v>
          </cell>
          <cell r="C1191" t="str">
            <v>38641</v>
          </cell>
          <cell r="D1191" t="str">
            <v>38641</v>
          </cell>
          <cell r="E1191" t="str">
            <v>38641</v>
          </cell>
          <cell r="F1191" t="str">
            <v>38641</v>
          </cell>
          <cell r="G1191" t="str">
            <v>38641</v>
          </cell>
          <cell r="H1191" t="str">
            <v>38641</v>
          </cell>
          <cell r="I1191" t="str">
            <v>38641</v>
          </cell>
          <cell r="J1191">
            <v>10</v>
          </cell>
          <cell r="K1191">
            <v>41</v>
          </cell>
          <cell r="L1191">
            <v>1</v>
          </cell>
          <cell r="M1191" t="str">
            <v>PAP</v>
          </cell>
          <cell r="N1191">
            <v>38641</v>
          </cell>
          <cell r="O1191" t="str">
            <v>GLS1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Y1191">
            <v>500</v>
          </cell>
          <cell r="AA1191"/>
          <cell r="AB1191"/>
          <cell r="AC1191"/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/>
          <cell r="AK1191"/>
          <cell r="AL1191"/>
          <cell r="AM1191"/>
          <cell r="AN1191"/>
          <cell r="AO1191"/>
          <cell r="AP1191"/>
          <cell r="AQ1191">
            <v>2</v>
          </cell>
          <cell r="AR1191">
            <v>0</v>
          </cell>
          <cell r="AS1191">
            <v>0</v>
          </cell>
          <cell r="AW1191"/>
          <cell r="AX1191"/>
          <cell r="AY1191"/>
          <cell r="AZ1191"/>
          <cell r="BA1191"/>
          <cell r="BB1191"/>
        </row>
        <row r="1192">
          <cell r="A1192" t="str">
            <v>38641GLS2</v>
          </cell>
          <cell r="B1192" t="str">
            <v>38641441</v>
          </cell>
          <cell r="C1192" t="str">
            <v>38641447</v>
          </cell>
          <cell r="D1192" t="str">
            <v>38641</v>
          </cell>
          <cell r="E1192" t="str">
            <v>38641</v>
          </cell>
          <cell r="F1192" t="str">
            <v>38641</v>
          </cell>
          <cell r="G1192" t="str">
            <v>38641</v>
          </cell>
          <cell r="H1192" t="str">
            <v>38641</v>
          </cell>
          <cell r="I1192" t="str">
            <v>38641</v>
          </cell>
          <cell r="J1192">
            <v>10</v>
          </cell>
          <cell r="K1192">
            <v>41</v>
          </cell>
          <cell r="L1192">
            <v>1</v>
          </cell>
          <cell r="M1192" t="str">
            <v>PAP</v>
          </cell>
          <cell r="N1192">
            <v>38641</v>
          </cell>
          <cell r="O1192" t="str">
            <v>GLS2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Y1192">
            <v>441</v>
          </cell>
          <cell r="Z1192">
            <v>447</v>
          </cell>
          <cell r="AA1192"/>
          <cell r="AB1192"/>
          <cell r="AC1192"/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/>
          <cell r="AK1192"/>
          <cell r="AL1192"/>
          <cell r="AM1192"/>
          <cell r="AN1192"/>
          <cell r="AO1192"/>
          <cell r="AP1192"/>
          <cell r="AQ1192">
            <v>3</v>
          </cell>
          <cell r="AR1192">
            <v>0</v>
          </cell>
          <cell r="AS1192">
            <v>0</v>
          </cell>
          <cell r="AW1192"/>
          <cell r="AX1192"/>
          <cell r="AY1192"/>
          <cell r="AZ1192"/>
          <cell r="BA1192"/>
          <cell r="BB1192"/>
        </row>
        <row r="1193">
          <cell r="A1193" t="str">
            <v>38641BLS4</v>
          </cell>
          <cell r="B1193" t="str">
            <v>386417570</v>
          </cell>
          <cell r="C1193" t="str">
            <v>38641</v>
          </cell>
          <cell r="D1193" t="str">
            <v>38641DIAS DA COSTA</v>
          </cell>
          <cell r="E1193" t="str">
            <v>38641LEGOLF</v>
          </cell>
          <cell r="F1193" t="str">
            <v>38641</v>
          </cell>
          <cell r="G1193" t="str">
            <v>38641245303</v>
          </cell>
          <cell r="H1193" t="str">
            <v>38641LEGOLF</v>
          </cell>
          <cell r="I1193" t="str">
            <v>38641</v>
          </cell>
          <cell r="J1193">
            <v>10</v>
          </cell>
          <cell r="K1193">
            <v>41</v>
          </cell>
          <cell r="L1193">
            <v>1</v>
          </cell>
          <cell r="M1193" t="str">
            <v>PAP</v>
          </cell>
          <cell r="N1193">
            <v>38641</v>
          </cell>
          <cell r="O1193" t="str">
            <v>BLS4</v>
          </cell>
          <cell r="P1193" t="str">
            <v>Pornic GP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 t="str">
            <v>DIAS DA COSTA</v>
          </cell>
          <cell r="W1193" t="str">
            <v>LEGOLF</v>
          </cell>
          <cell r="Y1193">
            <v>7570</v>
          </cell>
          <cell r="AA1193" t="e">
            <v>#N/A</v>
          </cell>
          <cell r="AB1193" t="e">
            <v>#N/A</v>
          </cell>
          <cell r="AC1193"/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 t="e">
            <v>#N/A</v>
          </cell>
          <cell r="AK1193" t="e">
            <v>#N/A</v>
          </cell>
          <cell r="AL1193" t="e">
            <v>#N/A</v>
          </cell>
          <cell r="AM1193" t="e">
            <v>#N/A</v>
          </cell>
          <cell r="AN1193" t="e">
            <v>#N/A</v>
          </cell>
          <cell r="AO1193" t="str">
            <v>Pornic OM</v>
          </cell>
          <cell r="AP1193" t="str">
            <v>CC Pornic</v>
          </cell>
          <cell r="AQ1193">
            <v>31</v>
          </cell>
          <cell r="AR1193">
            <v>2</v>
          </cell>
          <cell r="AS1193">
            <v>0</v>
          </cell>
          <cell r="AW1193">
            <v>245303</v>
          </cell>
          <cell r="AX1193" t="str">
            <v>CDI</v>
          </cell>
          <cell r="AY1193" t="str">
            <v>LEGOLF</v>
          </cell>
          <cell r="AZ1193" t="str">
            <v>CDI</v>
          </cell>
          <cell r="BA1193"/>
          <cell r="BB1193"/>
        </row>
        <row r="1194">
          <cell r="A1194" t="str">
            <v>38641G Marché 1</v>
          </cell>
          <cell r="B1194" t="str">
            <v>38641441</v>
          </cell>
          <cell r="C1194" t="str">
            <v>38641</v>
          </cell>
          <cell r="D1194">
            <v>38641</v>
          </cell>
          <cell r="E1194">
            <v>38641</v>
          </cell>
          <cell r="F1194">
            <v>38641</v>
          </cell>
          <cell r="G1194" t="str">
            <v>38641GRAVE</v>
          </cell>
          <cell r="H1194" t="str">
            <v>38641</v>
          </cell>
          <cell r="I1194" t="str">
            <v>38641</v>
          </cell>
          <cell r="J1194">
            <v>10</v>
          </cell>
          <cell r="K1194">
            <v>41</v>
          </cell>
          <cell r="L1194">
            <v>1</v>
          </cell>
          <cell r="M1194" t="str">
            <v>PAP</v>
          </cell>
          <cell r="N1194">
            <v>38641</v>
          </cell>
          <cell r="O1194" t="str">
            <v>G Marché 1</v>
          </cell>
          <cell r="P1194" t="str">
            <v>Le Pouliguen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 t="str">
            <v>GRAVE</v>
          </cell>
          <cell r="Y1194">
            <v>441</v>
          </cell>
          <cell r="AA1194" t="e">
            <v>#N/A</v>
          </cell>
          <cell r="AB1194"/>
          <cell r="AC1194"/>
          <cell r="AD1194">
            <v>1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1</v>
          </cell>
          <cell r="AJ1194" t="e">
            <v>#N/A</v>
          </cell>
          <cell r="AK1194" t="e">
            <v>#N/A</v>
          </cell>
          <cell r="AL1194" t="e">
            <v>#N/A</v>
          </cell>
          <cell r="AM1194" t="e">
            <v>#N/A</v>
          </cell>
          <cell r="AN1194" t="e">
            <v>#N/A</v>
          </cell>
          <cell r="AO1194" t="str">
            <v>Marché Le Pouliguen</v>
          </cell>
          <cell r="AP1194" t="str">
            <v>MARCHE</v>
          </cell>
          <cell r="AQ1194">
            <v>57</v>
          </cell>
          <cell r="AR1194">
            <v>1</v>
          </cell>
          <cell r="AS1194">
            <v>1</v>
          </cell>
          <cell r="AW1194" t="str">
            <v>GRAVE</v>
          </cell>
          <cell r="AX1194" t="str">
            <v>CDI</v>
          </cell>
          <cell r="AY1194"/>
          <cell r="AZ1194"/>
          <cell r="BA1194"/>
          <cell r="BB1194"/>
        </row>
        <row r="1195">
          <cell r="A1195" t="str">
            <v>38641B Marché 1</v>
          </cell>
          <cell r="B1195" t="str">
            <v>386417570</v>
          </cell>
          <cell r="C1195" t="str">
            <v>38641</v>
          </cell>
          <cell r="D1195">
            <v>38641</v>
          </cell>
          <cell r="E1195">
            <v>38641</v>
          </cell>
          <cell r="F1195">
            <v>38641</v>
          </cell>
          <cell r="G1195" t="str">
            <v>38641245303</v>
          </cell>
          <cell r="H1195" t="str">
            <v>38641</v>
          </cell>
          <cell r="I1195" t="str">
            <v>38641</v>
          </cell>
          <cell r="J1195">
            <v>10</v>
          </cell>
          <cell r="K1195">
            <v>41</v>
          </cell>
          <cell r="L1195">
            <v>1</v>
          </cell>
          <cell r="M1195" t="str">
            <v>PAP</v>
          </cell>
          <cell r="N1195">
            <v>38641</v>
          </cell>
          <cell r="O1195" t="str">
            <v>B Marché 1</v>
          </cell>
          <cell r="P1195" t="str">
            <v>Pornic Place Macè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 t="str">
            <v>DIAS DA COSTA</v>
          </cell>
          <cell r="Y1195">
            <v>7570</v>
          </cell>
          <cell r="AA1195" t="e">
            <v>#N/A</v>
          </cell>
          <cell r="AB1195"/>
          <cell r="AC1195"/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 t="e">
            <v>#N/A</v>
          </cell>
          <cell r="AK1195" t="e">
            <v>#N/A</v>
          </cell>
          <cell r="AL1195" t="e">
            <v>#N/A</v>
          </cell>
          <cell r="AM1195" t="e">
            <v>#N/A</v>
          </cell>
          <cell r="AN1195" t="e">
            <v>#N/A</v>
          </cell>
          <cell r="AO1195" t="str">
            <v>Pornic Marché</v>
          </cell>
          <cell r="AP1195" t="str">
            <v>MARCHE</v>
          </cell>
          <cell r="AQ1195">
            <v>62</v>
          </cell>
          <cell r="AR1195">
            <v>1</v>
          </cell>
          <cell r="AS1195">
            <v>0</v>
          </cell>
          <cell r="AW1195">
            <v>245303</v>
          </cell>
          <cell r="AX1195" t="str">
            <v>CDI</v>
          </cell>
          <cell r="AY1195"/>
          <cell r="AZ1195"/>
          <cell r="BA1195"/>
          <cell r="BB1195"/>
        </row>
        <row r="1196">
          <cell r="A1196" t="str">
            <v>38642ALS1</v>
          </cell>
          <cell r="B1196" t="str">
            <v>386423030</v>
          </cell>
          <cell r="C1196" t="str">
            <v>38642</v>
          </cell>
          <cell r="D1196" t="str">
            <v>38642LE GOUIC</v>
          </cell>
          <cell r="E1196" t="str">
            <v>38642</v>
          </cell>
          <cell r="F1196" t="str">
            <v>38642</v>
          </cell>
          <cell r="G1196" t="str">
            <v>38642LE GOUIC</v>
          </cell>
          <cell r="H1196" t="str">
            <v>38642</v>
          </cell>
          <cell r="I1196" t="str">
            <v>38642</v>
          </cell>
          <cell r="J1196">
            <v>10</v>
          </cell>
          <cell r="K1196">
            <v>42</v>
          </cell>
          <cell r="L1196">
            <v>2</v>
          </cell>
          <cell r="M1196" t="str">
            <v>APV</v>
          </cell>
          <cell r="N1196">
            <v>38642</v>
          </cell>
          <cell r="O1196" t="str">
            <v>ALS1</v>
          </cell>
          <cell r="P1196" t="str">
            <v>SICAPG OM SNN</v>
          </cell>
          <cell r="Q1196" t="str">
            <v>SICAPG VE SNN</v>
          </cell>
          <cell r="R1196">
            <v>0</v>
          </cell>
          <cell r="S1196">
            <v>0</v>
          </cell>
          <cell r="T1196">
            <v>0</v>
          </cell>
          <cell r="U1196" t="str">
            <v>6h00</v>
          </cell>
          <cell r="V1196" t="str">
            <v>LE GOUIC</v>
          </cell>
          <cell r="Y1196">
            <v>3030</v>
          </cell>
          <cell r="AQ1196">
            <v>35</v>
          </cell>
          <cell r="AR1196">
            <v>1</v>
          </cell>
          <cell r="AS1196">
            <v>0</v>
          </cell>
          <cell r="AW1196" t="str">
            <v>LE GOUIC</v>
          </cell>
          <cell r="AX1196" t="str">
            <v>CDI</v>
          </cell>
          <cell r="AY1196"/>
          <cell r="AZ1196"/>
          <cell r="BA1196"/>
          <cell r="BB1196"/>
        </row>
        <row r="1197">
          <cell r="A1197" t="str">
            <v>38642ALS2</v>
          </cell>
          <cell r="B1197" t="str">
            <v>386423063</v>
          </cell>
          <cell r="C1197" t="str">
            <v>38642</v>
          </cell>
          <cell r="D1197" t="str">
            <v>38642CONRAD</v>
          </cell>
          <cell r="E1197" t="str">
            <v>38642</v>
          </cell>
          <cell r="F1197" t="str">
            <v>38642</v>
          </cell>
          <cell r="G1197" t="str">
            <v>38642CONRAD</v>
          </cell>
          <cell r="H1197" t="str">
            <v>38642</v>
          </cell>
          <cell r="I1197" t="str">
            <v>38642</v>
          </cell>
          <cell r="J1197">
            <v>10</v>
          </cell>
          <cell r="K1197">
            <v>42</v>
          </cell>
          <cell r="L1197">
            <v>2</v>
          </cell>
          <cell r="M1197" t="str">
            <v>APV</v>
          </cell>
          <cell r="N1197">
            <v>38642</v>
          </cell>
          <cell r="O1197" t="str">
            <v>ALS2</v>
          </cell>
          <cell r="P1197" t="str">
            <v>CCPB OM SCH</v>
          </cell>
          <cell r="Q1197" t="str">
            <v>CCPB VE SCH</v>
          </cell>
          <cell r="R1197">
            <v>0</v>
          </cell>
          <cell r="S1197">
            <v>0</v>
          </cell>
          <cell r="T1197">
            <v>0</v>
          </cell>
          <cell r="U1197" t="str">
            <v>6h00</v>
          </cell>
          <cell r="V1197" t="str">
            <v>CONRAD</v>
          </cell>
          <cell r="Y1197">
            <v>3063</v>
          </cell>
          <cell r="AQ1197">
            <v>36</v>
          </cell>
          <cell r="AR1197">
            <v>1</v>
          </cell>
          <cell r="AS1197">
            <v>0</v>
          </cell>
          <cell r="AW1197" t="str">
            <v>CONRAD</v>
          </cell>
          <cell r="AX1197" t="str">
            <v>CDI</v>
          </cell>
          <cell r="AY1197"/>
          <cell r="AZ1197"/>
          <cell r="BA1197"/>
          <cell r="BB1197"/>
        </row>
        <row r="1198">
          <cell r="A1198" t="str">
            <v>38642ALS3</v>
          </cell>
          <cell r="B1198" t="str">
            <v>386423197</v>
          </cell>
          <cell r="C1198" t="str">
            <v>38642</v>
          </cell>
          <cell r="D1198" t="str">
            <v>38642JUSTEAU</v>
          </cell>
          <cell r="E1198" t="str">
            <v>38642</v>
          </cell>
          <cell r="F1198" t="str">
            <v>38642</v>
          </cell>
          <cell r="G1198" t="str">
            <v>38642JUSTEAU</v>
          </cell>
          <cell r="H1198" t="str">
            <v>38642</v>
          </cell>
          <cell r="I1198" t="str">
            <v>38642</v>
          </cell>
          <cell r="J1198">
            <v>10</v>
          </cell>
          <cell r="K1198">
            <v>42</v>
          </cell>
          <cell r="L1198">
            <v>2</v>
          </cell>
          <cell r="M1198" t="str">
            <v>APV</v>
          </cell>
          <cell r="N1198">
            <v>38642</v>
          </cell>
          <cell r="O1198" t="str">
            <v>ALS3</v>
          </cell>
          <cell r="P1198" t="str">
            <v>CARENE EL KING</v>
          </cell>
          <cell r="Q1198" t="str">
            <v>AUCHAN EL KING</v>
          </cell>
          <cell r="R1198" t="str">
            <v>CARENE VE KING</v>
          </cell>
          <cell r="S1198">
            <v>0</v>
          </cell>
          <cell r="T1198">
            <v>0</v>
          </cell>
          <cell r="U1198" t="str">
            <v>7h30</v>
          </cell>
          <cell r="V1198" t="str">
            <v>JUSTEAU</v>
          </cell>
          <cell r="Y1198">
            <v>3197</v>
          </cell>
          <cell r="AQ1198">
            <v>37</v>
          </cell>
          <cell r="AR1198">
            <v>1</v>
          </cell>
          <cell r="AS1198">
            <v>0</v>
          </cell>
          <cell r="AW1198" t="str">
            <v>JUSTEAU</v>
          </cell>
          <cell r="AX1198" t="str">
            <v>CDI</v>
          </cell>
          <cell r="AY1198"/>
          <cell r="AZ1198"/>
          <cell r="BA1198"/>
          <cell r="BB1198"/>
        </row>
        <row r="1199">
          <cell r="A1199" t="str">
            <v>38642Conteneurisation</v>
          </cell>
          <cell r="B1199" t="str">
            <v>38642</v>
          </cell>
          <cell r="C1199" t="str">
            <v>38642</v>
          </cell>
          <cell r="D1199" t="str">
            <v>38642VINCENT</v>
          </cell>
          <cell r="E1199" t="str">
            <v>38642</v>
          </cell>
          <cell r="F1199" t="str">
            <v>38642</v>
          </cell>
          <cell r="G1199" t="str">
            <v>38642Vincent</v>
          </cell>
          <cell r="H1199" t="str">
            <v>38642</v>
          </cell>
          <cell r="I1199" t="str">
            <v>38642</v>
          </cell>
          <cell r="J1199">
            <v>10</v>
          </cell>
          <cell r="K1199">
            <v>42</v>
          </cell>
          <cell r="L1199">
            <v>2</v>
          </cell>
          <cell r="M1199" t="str">
            <v>CONTENEURISATION</v>
          </cell>
          <cell r="N1199">
            <v>38642</v>
          </cell>
          <cell r="O1199" t="str">
            <v>Conteneurisation</v>
          </cell>
          <cell r="P1199" t="str">
            <v>CAP Atlantique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 t="str">
            <v>8h30</v>
          </cell>
          <cell r="V1199" t="str">
            <v>VINCENT</v>
          </cell>
          <cell r="AQ1199">
            <v>46</v>
          </cell>
          <cell r="AR1199">
            <v>1</v>
          </cell>
          <cell r="AS1199">
            <v>0</v>
          </cell>
          <cell r="AW1199" t="str">
            <v>Vincent</v>
          </cell>
          <cell r="AX1199" t="str">
            <v>CDI</v>
          </cell>
          <cell r="AY1199"/>
          <cell r="AZ1199"/>
          <cell r="BA1199"/>
          <cell r="BB1199"/>
        </row>
        <row r="1200">
          <cell r="A1200" t="str">
            <v>38642EMB</v>
          </cell>
          <cell r="B1200" t="str">
            <v>38642</v>
          </cell>
          <cell r="C1200" t="str">
            <v>38642</v>
          </cell>
          <cell r="D1200" t="str">
            <v>38642PERAUD</v>
          </cell>
          <cell r="E1200" t="str">
            <v>38642</v>
          </cell>
          <cell r="F1200" t="str">
            <v>38642</v>
          </cell>
          <cell r="G1200" t="str">
            <v>38642PERRAUD</v>
          </cell>
          <cell r="H1200" t="str">
            <v>38642</v>
          </cell>
          <cell r="I1200" t="str">
            <v>38642</v>
          </cell>
          <cell r="J1200">
            <v>10</v>
          </cell>
          <cell r="K1200">
            <v>42</v>
          </cell>
          <cell r="L1200">
            <v>2</v>
          </cell>
          <cell r="M1200" t="str">
            <v>EMB</v>
          </cell>
          <cell r="N1200">
            <v>38642</v>
          </cell>
          <cell r="O1200" t="str">
            <v>EMB</v>
          </cell>
          <cell r="P1200" t="str">
            <v>Embauche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 t="str">
            <v>4h00</v>
          </cell>
          <cell r="V1200" t="str">
            <v>PERAUD</v>
          </cell>
          <cell r="AQ1200">
            <v>1</v>
          </cell>
          <cell r="AR1200">
            <v>1</v>
          </cell>
          <cell r="AS1200">
            <v>0</v>
          </cell>
          <cell r="AW1200" t="str">
            <v>PERRAUD</v>
          </cell>
          <cell r="AX1200" t="str">
            <v>CDI</v>
          </cell>
          <cell r="AY1200"/>
          <cell r="AZ1200"/>
          <cell r="BA1200"/>
          <cell r="BB1200"/>
        </row>
        <row r="1201">
          <cell r="A1201" t="str">
            <v>38642GLS1</v>
          </cell>
          <cell r="B1201" t="str">
            <v>38642442</v>
          </cell>
          <cell r="C1201" t="str">
            <v>38642</v>
          </cell>
          <cell r="D1201" t="str">
            <v>38642BAUDOUIN</v>
          </cell>
          <cell r="E1201" t="str">
            <v>38642COURDIER</v>
          </cell>
          <cell r="F1201" t="str">
            <v>38642</v>
          </cell>
          <cell r="G1201" t="str">
            <v>3864255213</v>
          </cell>
          <cell r="H1201" t="str">
            <v>3864220580G</v>
          </cell>
          <cell r="I1201" t="str">
            <v>38642</v>
          </cell>
          <cell r="J1201">
            <v>10</v>
          </cell>
          <cell r="K1201">
            <v>42</v>
          </cell>
          <cell r="L1201">
            <v>2</v>
          </cell>
          <cell r="M1201" t="str">
            <v>PAP</v>
          </cell>
          <cell r="N1201">
            <v>38642</v>
          </cell>
          <cell r="O1201" t="str">
            <v>GLS1</v>
          </cell>
          <cell r="P1201" t="str">
            <v>Le Pouliguen S1 OM+EL</v>
          </cell>
          <cell r="Q1201" t="str">
            <v>Le Pouliguen S3 OM+EL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 t="str">
            <v>BAUDOUIN</v>
          </cell>
          <cell r="W1201" t="str">
            <v>COURDIER</v>
          </cell>
          <cell r="Y1201">
            <v>442</v>
          </cell>
          <cell r="AA1201" t="e">
            <v>#N/A</v>
          </cell>
          <cell r="AB1201" t="e">
            <v>#N/A</v>
          </cell>
          <cell r="AC1201"/>
          <cell r="AD1201">
            <v>2</v>
          </cell>
          <cell r="AE1201">
            <v>8</v>
          </cell>
          <cell r="AF1201">
            <v>0</v>
          </cell>
          <cell r="AG1201">
            <v>0</v>
          </cell>
          <cell r="AH1201">
            <v>0</v>
          </cell>
          <cell r="AI1201">
            <v>10</v>
          </cell>
          <cell r="AJ1201" t="e">
            <v>#N/A</v>
          </cell>
          <cell r="AK1201" t="e">
            <v>#N/A</v>
          </cell>
          <cell r="AL1201" t="e">
            <v>#N/A</v>
          </cell>
          <cell r="AM1201" t="e">
            <v>#N/A</v>
          </cell>
          <cell r="AN1201" t="e">
            <v>#N/A</v>
          </cell>
          <cell r="AO1201" t="str">
            <v>Le Pouliguen</v>
          </cell>
          <cell r="AP1201" t="str">
            <v>SICAPG</v>
          </cell>
          <cell r="AQ1201">
            <v>2</v>
          </cell>
          <cell r="AR1201">
            <v>2</v>
          </cell>
          <cell r="AS1201">
            <v>20</v>
          </cell>
          <cell r="AW1201">
            <v>55213</v>
          </cell>
          <cell r="AX1201" t="str">
            <v>CDI</v>
          </cell>
          <cell r="AY1201" t="str">
            <v>20580G</v>
          </cell>
          <cell r="AZ1201" t="str">
            <v>CDI</v>
          </cell>
          <cell r="BA1201"/>
          <cell r="BB1201"/>
        </row>
        <row r="1202">
          <cell r="A1202" t="str">
            <v>38642GLS2</v>
          </cell>
          <cell r="B1202" t="str">
            <v>38642481</v>
          </cell>
          <cell r="C1202" t="str">
            <v>38642</v>
          </cell>
          <cell r="D1202" t="str">
            <v>38642PIVAUT</v>
          </cell>
          <cell r="E1202" t="str">
            <v>38642HAMON</v>
          </cell>
          <cell r="F1202" t="str">
            <v>38642</v>
          </cell>
          <cell r="G1202" t="str">
            <v>3864261690G</v>
          </cell>
          <cell r="H1202" t="str">
            <v>38642HAMON</v>
          </cell>
          <cell r="I1202" t="str">
            <v>38642</v>
          </cell>
          <cell r="J1202">
            <v>10</v>
          </cell>
          <cell r="K1202">
            <v>42</v>
          </cell>
          <cell r="L1202">
            <v>2</v>
          </cell>
          <cell r="M1202" t="str">
            <v>PAP</v>
          </cell>
          <cell r="N1202">
            <v>38642</v>
          </cell>
          <cell r="O1202" t="str">
            <v>GLS2</v>
          </cell>
          <cell r="P1202" t="str">
            <v>Le Croisic S3 OM</v>
          </cell>
          <cell r="Q1202" t="str">
            <v>Le Croisic S2 OM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 t="str">
            <v>PIVAUT</v>
          </cell>
          <cell r="W1202" t="str">
            <v>HAMON</v>
          </cell>
          <cell r="Y1202">
            <v>481</v>
          </cell>
          <cell r="AA1202" t="e">
            <v>#N/A</v>
          </cell>
          <cell r="AB1202" t="e">
            <v>#N/A</v>
          </cell>
          <cell r="AC1202"/>
          <cell r="AD1202">
            <v>2</v>
          </cell>
          <cell r="AE1202">
            <v>4.5</v>
          </cell>
          <cell r="AF1202">
            <v>0</v>
          </cell>
          <cell r="AG1202">
            <v>0</v>
          </cell>
          <cell r="AH1202">
            <v>0</v>
          </cell>
          <cell r="AI1202">
            <v>6.5</v>
          </cell>
          <cell r="AJ1202" t="e">
            <v>#N/A</v>
          </cell>
          <cell r="AK1202" t="e">
            <v>#N/A</v>
          </cell>
          <cell r="AL1202" t="e">
            <v>#N/A</v>
          </cell>
          <cell r="AM1202" t="e">
            <v>#N/A</v>
          </cell>
          <cell r="AN1202" t="e">
            <v>#N/A</v>
          </cell>
          <cell r="AO1202" t="str">
            <v>Le Croisic</v>
          </cell>
          <cell r="AP1202" t="str">
            <v>SICAPG</v>
          </cell>
          <cell r="AQ1202">
            <v>3</v>
          </cell>
          <cell r="AR1202">
            <v>2</v>
          </cell>
          <cell r="AS1202">
            <v>13</v>
          </cell>
          <cell r="AW1202" t="str">
            <v>61690G</v>
          </cell>
          <cell r="AX1202" t="str">
            <v>CDI</v>
          </cell>
          <cell r="AY1202" t="str">
            <v>HAMON</v>
          </cell>
          <cell r="AZ1202" t="str">
            <v>CDI</v>
          </cell>
          <cell r="BA1202"/>
          <cell r="BB1202"/>
        </row>
        <row r="1203">
          <cell r="A1203" t="str">
            <v>38642GLS4</v>
          </cell>
          <cell r="B1203" t="str">
            <v>38642386</v>
          </cell>
          <cell r="C1203" t="str">
            <v>38642</v>
          </cell>
          <cell r="D1203" t="str">
            <v>38642FERRE</v>
          </cell>
          <cell r="E1203" t="str">
            <v>38642COQUARD</v>
          </cell>
          <cell r="F1203" t="str">
            <v>38642</v>
          </cell>
          <cell r="G1203" t="str">
            <v>38642298831</v>
          </cell>
          <cell r="H1203" t="str">
            <v>3864219961G</v>
          </cell>
          <cell r="I1203" t="str">
            <v>38642</v>
          </cell>
          <cell r="J1203">
            <v>10</v>
          </cell>
          <cell r="K1203">
            <v>42</v>
          </cell>
          <cell r="L1203">
            <v>2</v>
          </cell>
          <cell r="M1203" t="str">
            <v>PAP</v>
          </cell>
          <cell r="N1203">
            <v>38642</v>
          </cell>
          <cell r="O1203" t="str">
            <v>GLS4</v>
          </cell>
          <cell r="P1203" t="str">
            <v>Batz/Mer Sud OM</v>
          </cell>
          <cell r="Q1203" t="str">
            <v>Le Pouliguen S3/2 OM+EL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 t="str">
            <v>FERRE</v>
          </cell>
          <cell r="W1203" t="str">
            <v>COQUARD</v>
          </cell>
          <cell r="Y1203">
            <v>386</v>
          </cell>
          <cell r="AA1203" t="e">
            <v>#N/A</v>
          </cell>
          <cell r="AB1203" t="e">
            <v>#N/A</v>
          </cell>
          <cell r="AC1203"/>
          <cell r="AD1203">
            <v>4</v>
          </cell>
          <cell r="AE1203">
            <v>2.5</v>
          </cell>
          <cell r="AF1203">
            <v>0</v>
          </cell>
          <cell r="AG1203">
            <v>0</v>
          </cell>
          <cell r="AH1203">
            <v>0</v>
          </cell>
          <cell r="AI1203">
            <v>6.5</v>
          </cell>
          <cell r="AJ1203" t="e">
            <v>#N/A</v>
          </cell>
          <cell r="AK1203" t="e">
            <v>#N/A</v>
          </cell>
          <cell r="AL1203" t="e">
            <v>#N/A</v>
          </cell>
          <cell r="AM1203" t="e">
            <v>#N/A</v>
          </cell>
          <cell r="AN1203" t="e">
            <v>#N/A</v>
          </cell>
          <cell r="AO1203" t="str">
            <v>Batz sur Mer</v>
          </cell>
          <cell r="AP1203" t="str">
            <v>SICAPG</v>
          </cell>
          <cell r="AQ1203">
            <v>5</v>
          </cell>
          <cell r="AR1203">
            <v>2</v>
          </cell>
          <cell r="AS1203">
            <v>13</v>
          </cell>
          <cell r="AW1203">
            <v>298831</v>
          </cell>
          <cell r="AX1203" t="str">
            <v>CDI</v>
          </cell>
          <cell r="AY1203" t="str">
            <v>19961G</v>
          </cell>
          <cell r="AZ1203" t="str">
            <v>CDI</v>
          </cell>
          <cell r="BA1203"/>
          <cell r="BB1203"/>
        </row>
        <row r="1204">
          <cell r="A1204" t="str">
            <v>38642GLS6</v>
          </cell>
          <cell r="B1204" t="str">
            <v>38642500</v>
          </cell>
          <cell r="C1204" t="str">
            <v>38642</v>
          </cell>
          <cell r="D1204" t="str">
            <v>38642PELLETIER</v>
          </cell>
          <cell r="E1204" t="str">
            <v>38642LEGUEN</v>
          </cell>
          <cell r="F1204" t="str">
            <v>38642</v>
          </cell>
          <cell r="G1204" t="str">
            <v>38642597620</v>
          </cell>
          <cell r="H1204" t="str">
            <v>38642LEGUEN</v>
          </cell>
          <cell r="I1204" t="str">
            <v>38642</v>
          </cell>
          <cell r="J1204">
            <v>10</v>
          </cell>
          <cell r="K1204">
            <v>42</v>
          </cell>
          <cell r="L1204">
            <v>2</v>
          </cell>
          <cell r="M1204" t="str">
            <v>PAP</v>
          </cell>
          <cell r="N1204">
            <v>38642</v>
          </cell>
          <cell r="O1204" t="str">
            <v>GLS6</v>
          </cell>
          <cell r="P1204" t="str">
            <v>Le Pouliguen S2 OM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 t="str">
            <v>PELLETIER</v>
          </cell>
          <cell r="W1204" t="str">
            <v>LEGUEN</v>
          </cell>
          <cell r="Y1204">
            <v>500</v>
          </cell>
          <cell r="AA1204" t="e">
            <v>#N/A</v>
          </cell>
          <cell r="AB1204" t="e">
            <v>#N/A</v>
          </cell>
          <cell r="AC1204"/>
          <cell r="AD1204">
            <v>7.5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7.5</v>
          </cell>
          <cell r="AJ1204" t="e">
            <v>#N/A</v>
          </cell>
          <cell r="AK1204" t="e">
            <v>#N/A</v>
          </cell>
          <cell r="AL1204" t="e">
            <v>#N/A</v>
          </cell>
          <cell r="AM1204" t="e">
            <v>#N/A</v>
          </cell>
          <cell r="AN1204" t="e">
            <v>#N/A</v>
          </cell>
          <cell r="AO1204" t="str">
            <v>Le Pouliguen</v>
          </cell>
          <cell r="AP1204" t="str">
            <v>SICAPG</v>
          </cell>
          <cell r="AQ1204">
            <v>7</v>
          </cell>
          <cell r="AR1204">
            <v>2</v>
          </cell>
          <cell r="AS1204">
            <v>15</v>
          </cell>
          <cell r="AW1204">
            <v>597620</v>
          </cell>
          <cell r="AX1204" t="str">
            <v>CDI</v>
          </cell>
          <cell r="AY1204" t="str">
            <v>LEGUEN</v>
          </cell>
          <cell r="AZ1204" t="str">
            <v>CDI</v>
          </cell>
          <cell r="BA1204"/>
          <cell r="BB1204"/>
        </row>
        <row r="1205">
          <cell r="A1205" t="str">
            <v>38642GLS8</v>
          </cell>
          <cell r="B1205" t="str">
            <v>38642358</v>
          </cell>
          <cell r="C1205" t="str">
            <v>38642</v>
          </cell>
          <cell r="D1205" t="str">
            <v>38642MANOUBY</v>
          </cell>
          <cell r="E1205" t="str">
            <v>38642MARICHAL</v>
          </cell>
          <cell r="F1205" t="str">
            <v>38642</v>
          </cell>
          <cell r="G1205" t="str">
            <v>3864250420G</v>
          </cell>
          <cell r="H1205" t="str">
            <v>3864250970G</v>
          </cell>
          <cell r="I1205" t="str">
            <v>38642</v>
          </cell>
          <cell r="J1205">
            <v>10</v>
          </cell>
          <cell r="K1205">
            <v>42</v>
          </cell>
          <cell r="L1205">
            <v>2</v>
          </cell>
          <cell r="M1205" t="str">
            <v>PAP</v>
          </cell>
          <cell r="N1205">
            <v>38642</v>
          </cell>
          <cell r="O1205" t="str">
            <v>GLS8</v>
          </cell>
          <cell r="P1205" t="str">
            <v>La Turballe Cotier 1 OM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 t="str">
            <v>MANOUBY</v>
          </cell>
          <cell r="W1205" t="str">
            <v>MARICHAL</v>
          </cell>
          <cell r="Y1205">
            <v>358</v>
          </cell>
          <cell r="AA1205" t="e">
            <v>#N/A</v>
          </cell>
          <cell r="AB1205" t="e">
            <v>#N/A</v>
          </cell>
          <cell r="AC1205"/>
          <cell r="AD1205">
            <v>6.5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6.5</v>
          </cell>
          <cell r="AJ1205" t="e">
            <v>#N/A</v>
          </cell>
          <cell r="AK1205" t="e">
            <v>#N/A</v>
          </cell>
          <cell r="AL1205" t="e">
            <v>#N/A</v>
          </cell>
          <cell r="AM1205" t="e">
            <v>#N/A</v>
          </cell>
          <cell r="AN1205" t="e">
            <v>#N/A</v>
          </cell>
          <cell r="AO1205" t="str">
            <v>La Turballe</v>
          </cell>
          <cell r="AP1205" t="str">
            <v>CCPB</v>
          </cell>
          <cell r="AQ1205">
            <v>9</v>
          </cell>
          <cell r="AR1205">
            <v>2</v>
          </cell>
          <cell r="AS1205">
            <v>13</v>
          </cell>
          <cell r="AW1205" t="str">
            <v>50420G</v>
          </cell>
          <cell r="AX1205" t="str">
            <v>CDI</v>
          </cell>
          <cell r="AY1205" t="str">
            <v>50970G</v>
          </cell>
          <cell r="AZ1205" t="str">
            <v>CDI</v>
          </cell>
          <cell r="BA1205"/>
          <cell r="BB1205"/>
        </row>
        <row r="1206">
          <cell r="A1206" t="str">
            <v>38642GLS9</v>
          </cell>
          <cell r="B1206" t="str">
            <v>38642520</v>
          </cell>
          <cell r="C1206" t="str">
            <v>38642</v>
          </cell>
          <cell r="D1206" t="str">
            <v>38642SEJOURNE</v>
          </cell>
          <cell r="E1206" t="str">
            <v>38642RIO</v>
          </cell>
          <cell r="F1206" t="str">
            <v>38642</v>
          </cell>
          <cell r="G1206" t="str">
            <v>38642703322</v>
          </cell>
          <cell r="H1206" t="str">
            <v>3864266258G</v>
          </cell>
          <cell r="I1206" t="str">
            <v>38642</v>
          </cell>
          <cell r="J1206">
            <v>10</v>
          </cell>
          <cell r="K1206">
            <v>42</v>
          </cell>
          <cell r="L1206">
            <v>2</v>
          </cell>
          <cell r="M1206" t="str">
            <v>PAP</v>
          </cell>
          <cell r="N1206">
            <v>38642</v>
          </cell>
          <cell r="O1206" t="str">
            <v>GLS9</v>
          </cell>
          <cell r="P1206" t="str">
            <v>La Turballe Cotier 2 OM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 t="str">
            <v>SEJOURNE</v>
          </cell>
          <cell r="W1206" t="str">
            <v>RIO</v>
          </cell>
          <cell r="Y1206">
            <v>520</v>
          </cell>
          <cell r="AA1206" t="e">
            <v>#N/A</v>
          </cell>
          <cell r="AB1206" t="e">
            <v>#N/A</v>
          </cell>
          <cell r="AC1206"/>
          <cell r="AD1206">
            <v>6.5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6.5</v>
          </cell>
          <cell r="AJ1206" t="e">
            <v>#N/A</v>
          </cell>
          <cell r="AK1206" t="e">
            <v>#N/A</v>
          </cell>
          <cell r="AL1206" t="e">
            <v>#N/A</v>
          </cell>
          <cell r="AM1206" t="e">
            <v>#N/A</v>
          </cell>
          <cell r="AN1206" t="e">
            <v>#N/A</v>
          </cell>
          <cell r="AO1206" t="str">
            <v>La Turballe</v>
          </cell>
          <cell r="AP1206" t="str">
            <v>CCPB</v>
          </cell>
          <cell r="AQ1206">
            <v>10</v>
          </cell>
          <cell r="AR1206">
            <v>2</v>
          </cell>
          <cell r="AS1206">
            <v>13</v>
          </cell>
          <cell r="AW1206">
            <v>703322</v>
          </cell>
          <cell r="AX1206" t="str">
            <v>CDI</v>
          </cell>
          <cell r="AY1206" t="str">
            <v>66258G</v>
          </cell>
          <cell r="AZ1206" t="str">
            <v>CDI</v>
          </cell>
          <cell r="BA1206"/>
          <cell r="BB1206"/>
        </row>
        <row r="1207">
          <cell r="A1207" t="str">
            <v>38642GLS10</v>
          </cell>
          <cell r="B1207" t="str">
            <v>38642438</v>
          </cell>
          <cell r="C1207" t="str">
            <v>38642</v>
          </cell>
          <cell r="D1207" t="str">
            <v>38642LOGODIN</v>
          </cell>
          <cell r="E1207" t="str">
            <v>38642TREHUDIC</v>
          </cell>
          <cell r="F1207" t="str">
            <v>38642</v>
          </cell>
          <cell r="G1207" t="str">
            <v>3864248500G</v>
          </cell>
          <cell r="H1207" t="str">
            <v>38642777701</v>
          </cell>
          <cell r="I1207" t="str">
            <v>38642</v>
          </cell>
          <cell r="J1207">
            <v>10</v>
          </cell>
          <cell r="K1207">
            <v>42</v>
          </cell>
          <cell r="L1207">
            <v>2</v>
          </cell>
          <cell r="M1207" t="str">
            <v>PAP</v>
          </cell>
          <cell r="N1207">
            <v>38642</v>
          </cell>
          <cell r="O1207" t="str">
            <v>GLS10</v>
          </cell>
          <cell r="P1207" t="str">
            <v>Piriac Cotier OM+EL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 t="str">
            <v>LOGODIN</v>
          </cell>
          <cell r="W1207" t="str">
            <v>TREHUDIC</v>
          </cell>
          <cell r="Y1207">
            <v>438</v>
          </cell>
          <cell r="AA1207" t="e">
            <v>#N/A</v>
          </cell>
          <cell r="AB1207" t="e">
            <v>#N/A</v>
          </cell>
          <cell r="AC1207"/>
          <cell r="AD1207">
            <v>8.5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8.5</v>
          </cell>
          <cell r="AJ1207" t="e">
            <v>#N/A</v>
          </cell>
          <cell r="AK1207" t="e">
            <v>#N/A</v>
          </cell>
          <cell r="AL1207" t="e">
            <v>#N/A</v>
          </cell>
          <cell r="AM1207" t="e">
            <v>#N/A</v>
          </cell>
          <cell r="AN1207" t="e">
            <v>#N/A</v>
          </cell>
          <cell r="AO1207" t="str">
            <v>Piriac / Mer</v>
          </cell>
          <cell r="AP1207" t="str">
            <v>CCPB</v>
          </cell>
          <cell r="AQ1207">
            <v>11</v>
          </cell>
          <cell r="AR1207">
            <v>2</v>
          </cell>
          <cell r="AS1207">
            <v>17</v>
          </cell>
          <cell r="AW1207" t="str">
            <v>48500G</v>
          </cell>
          <cell r="AX1207" t="str">
            <v>CDI</v>
          </cell>
          <cell r="AY1207">
            <v>777701</v>
          </cell>
          <cell r="AZ1207" t="str">
            <v>CDI</v>
          </cell>
          <cell r="BA1207"/>
          <cell r="BB1207"/>
        </row>
        <row r="1208">
          <cell r="A1208" t="str">
            <v>38642GLS11</v>
          </cell>
          <cell r="B1208" t="str">
            <v>38642490</v>
          </cell>
          <cell r="C1208" t="str">
            <v>38642</v>
          </cell>
          <cell r="D1208" t="str">
            <v>38642BERNIER</v>
          </cell>
          <cell r="E1208" t="str">
            <v>38642BERTIN</v>
          </cell>
          <cell r="F1208" t="str">
            <v>38642</v>
          </cell>
          <cell r="G1208" t="str">
            <v>3864292020G</v>
          </cell>
          <cell r="H1208" t="str">
            <v>38642Bertin P</v>
          </cell>
          <cell r="I1208" t="str">
            <v>38642</v>
          </cell>
          <cell r="J1208">
            <v>10</v>
          </cell>
          <cell r="K1208">
            <v>42</v>
          </cell>
          <cell r="L1208">
            <v>2</v>
          </cell>
          <cell r="M1208" t="str">
            <v>PAP</v>
          </cell>
          <cell r="N1208">
            <v>38642</v>
          </cell>
          <cell r="O1208" t="str">
            <v>GLS11</v>
          </cell>
          <cell r="P1208" t="str">
            <v>Mesquer Cotier OM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 t="str">
            <v>BERNIER</v>
          </cell>
          <cell r="W1208" t="str">
            <v>BERTIN</v>
          </cell>
          <cell r="Y1208">
            <v>490</v>
          </cell>
          <cell r="AA1208" t="e">
            <v>#N/A</v>
          </cell>
          <cell r="AB1208" t="e">
            <v>#N/A</v>
          </cell>
          <cell r="AC1208"/>
          <cell r="AD1208">
            <v>6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6</v>
          </cell>
          <cell r="AJ1208" t="e">
            <v>#N/A</v>
          </cell>
          <cell r="AK1208" t="e">
            <v>#N/A</v>
          </cell>
          <cell r="AL1208" t="e">
            <v>#N/A</v>
          </cell>
          <cell r="AM1208" t="e">
            <v>#N/A</v>
          </cell>
          <cell r="AN1208" t="e">
            <v>#N/A</v>
          </cell>
          <cell r="AO1208" t="str">
            <v>Mesquer</v>
          </cell>
          <cell r="AP1208" t="str">
            <v>CCPB</v>
          </cell>
          <cell r="AQ1208">
            <v>12</v>
          </cell>
          <cell r="AR1208">
            <v>2</v>
          </cell>
          <cell r="AS1208">
            <v>12</v>
          </cell>
          <cell r="AW1208" t="str">
            <v>92020G</v>
          </cell>
          <cell r="AX1208" t="str">
            <v>CDI</v>
          </cell>
          <cell r="AY1208" t="str">
            <v>Bertin P</v>
          </cell>
          <cell r="AZ1208" t="str">
            <v>CDI</v>
          </cell>
          <cell r="BA1208"/>
          <cell r="BB1208"/>
        </row>
        <row r="1209">
          <cell r="A1209" t="str">
            <v>38642GLS12</v>
          </cell>
          <cell r="B1209" t="str">
            <v>38642514</v>
          </cell>
          <cell r="C1209" t="str">
            <v>38642</v>
          </cell>
          <cell r="D1209" t="str">
            <v>38642MALLET</v>
          </cell>
          <cell r="E1209" t="str">
            <v>38642GRAVE</v>
          </cell>
          <cell r="F1209" t="str">
            <v>38642</v>
          </cell>
          <cell r="G1209" t="str">
            <v>38642502210</v>
          </cell>
          <cell r="H1209" t="str">
            <v>38642GRAVE</v>
          </cell>
          <cell r="I1209" t="str">
            <v>38642</v>
          </cell>
          <cell r="J1209">
            <v>10</v>
          </cell>
          <cell r="K1209">
            <v>42</v>
          </cell>
          <cell r="L1209">
            <v>2</v>
          </cell>
          <cell r="M1209" t="str">
            <v>PAP</v>
          </cell>
          <cell r="N1209">
            <v>38642</v>
          </cell>
          <cell r="O1209" t="str">
            <v>GLS12</v>
          </cell>
          <cell r="P1209" t="str">
            <v>Guérande Madeleine OM+EL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 t="str">
            <v>MALLET</v>
          </cell>
          <cell r="W1209" t="str">
            <v>GRAVE</v>
          </cell>
          <cell r="Y1209">
            <v>514</v>
          </cell>
          <cell r="AA1209" t="e">
            <v>#N/A</v>
          </cell>
          <cell r="AB1209" t="e">
            <v>#N/A</v>
          </cell>
          <cell r="AC1209"/>
          <cell r="AD1209">
            <v>8.75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8.75</v>
          </cell>
          <cell r="AJ1209" t="e">
            <v>#N/A</v>
          </cell>
          <cell r="AK1209" t="e">
            <v>#N/A</v>
          </cell>
          <cell r="AL1209" t="e">
            <v>#N/A</v>
          </cell>
          <cell r="AM1209" t="e">
            <v>#N/A</v>
          </cell>
          <cell r="AN1209" t="e">
            <v>#N/A</v>
          </cell>
          <cell r="AO1209" t="str">
            <v>Guérande</v>
          </cell>
          <cell r="AP1209" t="str">
            <v>SICAPG</v>
          </cell>
          <cell r="AQ1209">
            <v>13</v>
          </cell>
          <cell r="AR1209">
            <v>2</v>
          </cell>
          <cell r="AS1209">
            <v>17.5</v>
          </cell>
          <cell r="AW1209">
            <v>502210</v>
          </cell>
          <cell r="AX1209" t="str">
            <v>CDI</v>
          </cell>
          <cell r="AY1209" t="str">
            <v>GRAVE</v>
          </cell>
          <cell r="AZ1209" t="str">
            <v>CDI</v>
          </cell>
          <cell r="BA1209"/>
          <cell r="BB1209"/>
        </row>
        <row r="1210">
          <cell r="A1210" t="str">
            <v>38642GLS13</v>
          </cell>
          <cell r="B1210" t="str">
            <v>38642466</v>
          </cell>
          <cell r="C1210" t="str">
            <v>38642</v>
          </cell>
          <cell r="D1210" t="str">
            <v>38642DERIANO</v>
          </cell>
          <cell r="E1210" t="str">
            <v>38642LEMASSON</v>
          </cell>
          <cell r="F1210" t="str">
            <v>38642</v>
          </cell>
          <cell r="G1210" t="str">
            <v>38642238000</v>
          </cell>
          <cell r="H1210" t="str">
            <v>38642LEMASSON</v>
          </cell>
          <cell r="I1210" t="str">
            <v>38642</v>
          </cell>
          <cell r="J1210">
            <v>10</v>
          </cell>
          <cell r="K1210">
            <v>42</v>
          </cell>
          <cell r="L1210">
            <v>2</v>
          </cell>
          <cell r="M1210" t="str">
            <v>PAP</v>
          </cell>
          <cell r="N1210">
            <v>38642</v>
          </cell>
          <cell r="O1210" t="str">
            <v>GLS13</v>
          </cell>
          <cell r="P1210" t="str">
            <v>Guérande Brézéan OM+EL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 t="str">
            <v>DERIANO</v>
          </cell>
          <cell r="W1210" t="str">
            <v>LEMASSON</v>
          </cell>
          <cell r="Y1210">
            <v>466</v>
          </cell>
          <cell r="AA1210" t="e">
            <v>#N/A</v>
          </cell>
          <cell r="AB1210" t="e">
            <v>#N/A</v>
          </cell>
          <cell r="AC1210"/>
          <cell r="AD1210">
            <v>9.5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9.5</v>
          </cell>
          <cell r="AJ1210" t="e">
            <v>#N/A</v>
          </cell>
          <cell r="AK1210" t="e">
            <v>#N/A</v>
          </cell>
          <cell r="AL1210" t="e">
            <v>#N/A</v>
          </cell>
          <cell r="AM1210" t="e">
            <v>#N/A</v>
          </cell>
          <cell r="AN1210" t="e">
            <v>#N/A</v>
          </cell>
          <cell r="AO1210" t="str">
            <v>Guérande</v>
          </cell>
          <cell r="AP1210" t="str">
            <v>SICAPG</v>
          </cell>
          <cell r="AQ1210">
            <v>14</v>
          </cell>
          <cell r="AR1210">
            <v>2</v>
          </cell>
          <cell r="AS1210">
            <v>19</v>
          </cell>
          <cell r="AW1210">
            <v>238000</v>
          </cell>
          <cell r="AX1210" t="str">
            <v>CDI</v>
          </cell>
          <cell r="AY1210" t="str">
            <v>LEMASSON</v>
          </cell>
          <cell r="AZ1210" t="str">
            <v>CDI</v>
          </cell>
          <cell r="BA1210"/>
          <cell r="BB1210"/>
        </row>
        <row r="1211">
          <cell r="A1211" t="str">
            <v>38642GLS14</v>
          </cell>
          <cell r="B1211" t="str">
            <v>38642278</v>
          </cell>
          <cell r="C1211" t="str">
            <v>38642</v>
          </cell>
          <cell r="D1211" t="str">
            <v>38642AMISSE</v>
          </cell>
          <cell r="E1211" t="str">
            <v>38642HANCKE</v>
          </cell>
          <cell r="F1211" t="str">
            <v>38642</v>
          </cell>
          <cell r="G1211" t="str">
            <v>3864201700G</v>
          </cell>
          <cell r="H1211" t="str">
            <v>3864237330G</v>
          </cell>
          <cell r="I1211" t="str">
            <v>38642</v>
          </cell>
          <cell r="J1211">
            <v>10</v>
          </cell>
          <cell r="K1211">
            <v>42</v>
          </cell>
          <cell r="L1211">
            <v>2</v>
          </cell>
          <cell r="M1211" t="str">
            <v>PAP</v>
          </cell>
          <cell r="N1211">
            <v>38642</v>
          </cell>
          <cell r="O1211" t="str">
            <v>GLS14</v>
          </cell>
          <cell r="P1211" t="str">
            <v>Guérande Léchet OM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 t="str">
            <v>AMISSE</v>
          </cell>
          <cell r="W1211" t="str">
            <v>HANCKE</v>
          </cell>
          <cell r="Y1211">
            <v>278</v>
          </cell>
          <cell r="AA1211" t="e">
            <v>#N/A</v>
          </cell>
          <cell r="AB1211" t="e">
            <v>#N/A</v>
          </cell>
          <cell r="AC1211"/>
          <cell r="AD1211">
            <v>7.5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7.5</v>
          </cell>
          <cell r="AJ1211" t="e">
            <v>#N/A</v>
          </cell>
          <cell r="AK1211" t="e">
            <v>#N/A</v>
          </cell>
          <cell r="AL1211" t="e">
            <v>#N/A</v>
          </cell>
          <cell r="AM1211" t="e">
            <v>#N/A</v>
          </cell>
          <cell r="AN1211" t="e">
            <v>#N/A</v>
          </cell>
          <cell r="AO1211" t="str">
            <v>Guérande</v>
          </cell>
          <cell r="AP1211" t="str">
            <v>SICAPG</v>
          </cell>
          <cell r="AQ1211">
            <v>15</v>
          </cell>
          <cell r="AR1211">
            <v>2</v>
          </cell>
          <cell r="AS1211">
            <v>15</v>
          </cell>
          <cell r="AW1211" t="str">
            <v>01700G</v>
          </cell>
          <cell r="AX1211" t="str">
            <v>CDI</v>
          </cell>
          <cell r="AY1211" t="str">
            <v>37330G</v>
          </cell>
          <cell r="AZ1211" t="str">
            <v>CDI</v>
          </cell>
          <cell r="BA1211"/>
          <cell r="BB1211"/>
        </row>
        <row r="1212">
          <cell r="A1212" t="str">
            <v>38642GLS15</v>
          </cell>
          <cell r="B1212" t="str">
            <v>38642441</v>
          </cell>
          <cell r="C1212" t="str">
            <v>38642</v>
          </cell>
          <cell r="D1212" t="str">
            <v>38642PECHENARD</v>
          </cell>
          <cell r="E1212" t="str">
            <v>38642LEONE</v>
          </cell>
          <cell r="F1212" t="str">
            <v>38642</v>
          </cell>
          <cell r="G1212" t="str">
            <v>38642595500</v>
          </cell>
          <cell r="H1212" t="str">
            <v>38642458470</v>
          </cell>
          <cell r="I1212" t="str">
            <v>38642</v>
          </cell>
          <cell r="J1212">
            <v>10</v>
          </cell>
          <cell r="K1212">
            <v>42</v>
          </cell>
          <cell r="L1212">
            <v>2</v>
          </cell>
          <cell r="M1212" t="str">
            <v>PAP</v>
          </cell>
          <cell r="N1212">
            <v>38642</v>
          </cell>
          <cell r="O1212" t="str">
            <v>GLS15</v>
          </cell>
          <cell r="P1212" t="str">
            <v>Guérande Intramuros OM</v>
          </cell>
          <cell r="Q1212" t="str">
            <v>Guérande ZI OM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 t="str">
            <v>PECHENARD</v>
          </cell>
          <cell r="W1212" t="str">
            <v>LEONE</v>
          </cell>
          <cell r="Y1212">
            <v>441</v>
          </cell>
          <cell r="AA1212" t="e">
            <v>#N/A</v>
          </cell>
          <cell r="AB1212" t="e">
            <v>#N/A</v>
          </cell>
          <cell r="AC1212"/>
          <cell r="AD1212">
            <v>2</v>
          </cell>
          <cell r="AE1212">
            <v>6</v>
          </cell>
          <cell r="AF1212">
            <v>0</v>
          </cell>
          <cell r="AG1212">
            <v>0</v>
          </cell>
          <cell r="AH1212">
            <v>0</v>
          </cell>
          <cell r="AI1212">
            <v>8</v>
          </cell>
          <cell r="AJ1212" t="e">
            <v>#N/A</v>
          </cell>
          <cell r="AK1212" t="e">
            <v>#N/A</v>
          </cell>
          <cell r="AL1212" t="e">
            <v>#N/A</v>
          </cell>
          <cell r="AM1212" t="e">
            <v>#N/A</v>
          </cell>
          <cell r="AN1212" t="e">
            <v>#N/A</v>
          </cell>
          <cell r="AO1212" t="str">
            <v>Guérande</v>
          </cell>
          <cell r="AP1212" t="str">
            <v>SICAPG</v>
          </cell>
          <cell r="AQ1212">
            <v>16</v>
          </cell>
          <cell r="AR1212">
            <v>2</v>
          </cell>
          <cell r="AS1212">
            <v>16</v>
          </cell>
          <cell r="AW1212">
            <v>595500</v>
          </cell>
          <cell r="AX1212" t="str">
            <v>CDI</v>
          </cell>
          <cell r="AY1212">
            <v>458470</v>
          </cell>
          <cell r="AZ1212" t="str">
            <v>CDI</v>
          </cell>
          <cell r="BA1212"/>
          <cell r="BB1212"/>
        </row>
        <row r="1213">
          <cell r="A1213" t="str">
            <v>38642GLS16</v>
          </cell>
          <cell r="B1213" t="str">
            <v>38642465</v>
          </cell>
          <cell r="C1213" t="str">
            <v>38642</v>
          </cell>
          <cell r="D1213" t="str">
            <v>38642LAQUITTANT</v>
          </cell>
          <cell r="E1213" t="str">
            <v>38642MARICHAL S</v>
          </cell>
          <cell r="F1213" t="str">
            <v>38642</v>
          </cell>
          <cell r="G1213" t="str">
            <v>38642446000</v>
          </cell>
          <cell r="H1213" t="str">
            <v>38642MARICHAL</v>
          </cell>
          <cell r="I1213" t="str">
            <v>38642</v>
          </cell>
          <cell r="J1213">
            <v>10</v>
          </cell>
          <cell r="K1213">
            <v>42</v>
          </cell>
          <cell r="L1213">
            <v>2</v>
          </cell>
          <cell r="M1213" t="str">
            <v>PAP</v>
          </cell>
          <cell r="N1213">
            <v>38642</v>
          </cell>
          <cell r="O1213" t="str">
            <v>GLS16</v>
          </cell>
          <cell r="P1213" t="str">
            <v>Pornichet S1/2 OM</v>
          </cell>
          <cell r="Q1213" t="str">
            <v>Pornichet S2/1 OM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 t="str">
            <v>LAQUITTANT</v>
          </cell>
          <cell r="W1213" t="str">
            <v>MARICHAL S</v>
          </cell>
          <cell r="Y1213">
            <v>465</v>
          </cell>
          <cell r="AA1213" t="e">
            <v>#N/A</v>
          </cell>
          <cell r="AB1213" t="e">
            <v>#N/A</v>
          </cell>
          <cell r="AC1213"/>
          <cell r="AD1213">
            <v>4</v>
          </cell>
          <cell r="AE1213">
            <v>4.5</v>
          </cell>
          <cell r="AF1213">
            <v>0</v>
          </cell>
          <cell r="AG1213">
            <v>0</v>
          </cell>
          <cell r="AH1213">
            <v>0</v>
          </cell>
          <cell r="AI1213">
            <v>8.5</v>
          </cell>
          <cell r="AJ1213" t="e">
            <v>#N/A</v>
          </cell>
          <cell r="AK1213" t="e">
            <v>#N/A</v>
          </cell>
          <cell r="AL1213" t="e">
            <v>#N/A</v>
          </cell>
          <cell r="AM1213" t="e">
            <v>#N/A</v>
          </cell>
          <cell r="AN1213" t="e">
            <v>#N/A</v>
          </cell>
          <cell r="AO1213" t="str">
            <v>Pornichet</v>
          </cell>
          <cell r="AP1213" t="str">
            <v>CARENE</v>
          </cell>
          <cell r="AQ1213">
            <v>17</v>
          </cell>
          <cell r="AR1213">
            <v>2</v>
          </cell>
          <cell r="AS1213">
            <v>17</v>
          </cell>
          <cell r="AW1213">
            <v>446000</v>
          </cell>
          <cell r="AX1213" t="str">
            <v>CDI</v>
          </cell>
          <cell r="AY1213" t="str">
            <v>MARICHAL</v>
          </cell>
          <cell r="AZ1213" t="str">
            <v>CDI</v>
          </cell>
          <cell r="BA1213"/>
          <cell r="BB1213"/>
        </row>
        <row r="1214">
          <cell r="A1214" t="str">
            <v>38642GLS17</v>
          </cell>
          <cell r="B1214" t="str">
            <v>38642447</v>
          </cell>
          <cell r="C1214" t="str">
            <v>38642</v>
          </cell>
          <cell r="D1214" t="str">
            <v>38642QUELLARD</v>
          </cell>
          <cell r="E1214" t="str">
            <v>38642LEVESQUE R</v>
          </cell>
          <cell r="F1214" t="str">
            <v>38642</v>
          </cell>
          <cell r="G1214" t="str">
            <v>3864263855G</v>
          </cell>
          <cell r="H1214" t="str">
            <v>38642475256</v>
          </cell>
          <cell r="I1214" t="str">
            <v>38642</v>
          </cell>
          <cell r="J1214">
            <v>10</v>
          </cell>
          <cell r="K1214">
            <v>42</v>
          </cell>
          <cell r="L1214">
            <v>2</v>
          </cell>
          <cell r="M1214" t="str">
            <v>PAP</v>
          </cell>
          <cell r="N1214">
            <v>38642</v>
          </cell>
          <cell r="O1214" t="str">
            <v>GLS17</v>
          </cell>
          <cell r="P1214" t="str">
            <v>Pornichet S1/1 OM</v>
          </cell>
          <cell r="Q1214" t="str">
            <v>Pornichet S2/2 OM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 t="str">
            <v>QUELLARD</v>
          </cell>
          <cell r="W1214" t="str">
            <v>LEVESQUE R</v>
          </cell>
          <cell r="Y1214">
            <v>447</v>
          </cell>
          <cell r="AA1214" t="e">
            <v>#N/A</v>
          </cell>
          <cell r="AB1214" t="e">
            <v>#N/A</v>
          </cell>
          <cell r="AC1214"/>
          <cell r="AD1214">
            <v>4</v>
          </cell>
          <cell r="AE1214">
            <v>4.5</v>
          </cell>
          <cell r="AF1214">
            <v>0</v>
          </cell>
          <cell r="AG1214">
            <v>0</v>
          </cell>
          <cell r="AH1214">
            <v>0</v>
          </cell>
          <cell r="AI1214">
            <v>8.5</v>
          </cell>
          <cell r="AJ1214" t="e">
            <v>#N/A</v>
          </cell>
          <cell r="AK1214" t="e">
            <v>#N/A</v>
          </cell>
          <cell r="AL1214" t="e">
            <v>#N/A</v>
          </cell>
          <cell r="AM1214" t="e">
            <v>#N/A</v>
          </cell>
          <cell r="AN1214" t="e">
            <v>#N/A</v>
          </cell>
          <cell r="AO1214" t="str">
            <v>Pornichet</v>
          </cell>
          <cell r="AP1214" t="str">
            <v>CARENE</v>
          </cell>
          <cell r="AQ1214">
            <v>18</v>
          </cell>
          <cell r="AR1214">
            <v>2</v>
          </cell>
          <cell r="AS1214">
            <v>17</v>
          </cell>
          <cell r="AW1214" t="str">
            <v>63855G</v>
          </cell>
          <cell r="AX1214" t="str">
            <v>CDI</v>
          </cell>
          <cell r="AY1214">
            <v>475256</v>
          </cell>
          <cell r="AZ1214" t="str">
            <v>CDI</v>
          </cell>
          <cell r="BA1214"/>
          <cell r="BB1214"/>
        </row>
        <row r="1215">
          <cell r="A1215" t="str">
            <v>38642GLS18</v>
          </cell>
          <cell r="B1215" t="str">
            <v>38642521</v>
          </cell>
          <cell r="C1215" t="str">
            <v>38642</v>
          </cell>
          <cell r="D1215" t="str">
            <v>38642TERRIEN Y</v>
          </cell>
          <cell r="E1215" t="str">
            <v>38642TESSIER</v>
          </cell>
          <cell r="F1215" t="str">
            <v>38642</v>
          </cell>
          <cell r="G1215" t="str">
            <v>3864276098G</v>
          </cell>
          <cell r="H1215" t="str">
            <v>38642761050</v>
          </cell>
          <cell r="I1215" t="str">
            <v>38642</v>
          </cell>
          <cell r="J1215">
            <v>10</v>
          </cell>
          <cell r="K1215">
            <v>42</v>
          </cell>
          <cell r="L1215">
            <v>2</v>
          </cell>
          <cell r="M1215" t="str">
            <v>PAP</v>
          </cell>
          <cell r="N1215">
            <v>38642</v>
          </cell>
          <cell r="O1215" t="str">
            <v>GLS18</v>
          </cell>
          <cell r="P1215" t="str">
            <v>Pornichet S2/3 OM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 t="str">
            <v>TERRIEN Y</v>
          </cell>
          <cell r="W1215" t="str">
            <v>TESSIER</v>
          </cell>
          <cell r="Y1215">
            <v>521</v>
          </cell>
          <cell r="AA1215" t="e">
            <v>#N/A</v>
          </cell>
          <cell r="AB1215" t="e">
            <v>#N/A</v>
          </cell>
          <cell r="AC1215"/>
          <cell r="AD1215">
            <v>8.5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8.5</v>
          </cell>
          <cell r="AJ1215" t="e">
            <v>#N/A</v>
          </cell>
          <cell r="AK1215" t="e">
            <v>#N/A</v>
          </cell>
          <cell r="AL1215" t="e">
            <v>#N/A</v>
          </cell>
          <cell r="AM1215" t="e">
            <v>#N/A</v>
          </cell>
          <cell r="AN1215" t="e">
            <v>#N/A</v>
          </cell>
          <cell r="AO1215" t="str">
            <v>Pornichet</v>
          </cell>
          <cell r="AP1215" t="str">
            <v>CARENE</v>
          </cell>
          <cell r="AQ1215">
            <v>19</v>
          </cell>
          <cell r="AR1215">
            <v>2</v>
          </cell>
          <cell r="AS1215">
            <v>17</v>
          </cell>
          <cell r="AW1215" t="str">
            <v>76098G</v>
          </cell>
          <cell r="AX1215" t="str">
            <v>CDI</v>
          </cell>
          <cell r="AY1215">
            <v>761050</v>
          </cell>
          <cell r="AZ1215" t="str">
            <v>CDI</v>
          </cell>
          <cell r="BA1215"/>
          <cell r="BB1215"/>
        </row>
        <row r="1216">
          <cell r="A1216" t="str">
            <v>38642GLS20</v>
          </cell>
          <cell r="B1216" t="str">
            <v>38642357</v>
          </cell>
          <cell r="C1216" t="str">
            <v>38642</v>
          </cell>
          <cell r="D1216" t="str">
            <v>38642CHERON</v>
          </cell>
          <cell r="E1216" t="str">
            <v>38642TERRIEN F</v>
          </cell>
          <cell r="F1216" t="str">
            <v>38642</v>
          </cell>
          <cell r="G1216" t="str">
            <v>38642CHERON</v>
          </cell>
          <cell r="H1216" t="str">
            <v>3864276099G</v>
          </cell>
          <cell r="I1216" t="str">
            <v>38642</v>
          </cell>
          <cell r="J1216">
            <v>10</v>
          </cell>
          <cell r="K1216">
            <v>42</v>
          </cell>
          <cell r="L1216">
            <v>2</v>
          </cell>
          <cell r="M1216" t="str">
            <v>PAP</v>
          </cell>
          <cell r="N1216">
            <v>38642</v>
          </cell>
          <cell r="O1216" t="str">
            <v>GLS20</v>
          </cell>
          <cell r="P1216" t="str">
            <v>Trignac S1/1 OM</v>
          </cell>
          <cell r="Q1216" t="str">
            <v>Trignac Imm. Bourg OM</v>
          </cell>
          <cell r="R1216" t="str">
            <v>Trignac Imm. Certé OM</v>
          </cell>
          <cell r="S1216">
            <v>0</v>
          </cell>
          <cell r="T1216">
            <v>0</v>
          </cell>
          <cell r="U1216">
            <v>0</v>
          </cell>
          <cell r="V1216" t="str">
            <v>CHERON</v>
          </cell>
          <cell r="W1216" t="str">
            <v>TERRIEN F</v>
          </cell>
          <cell r="Y1216">
            <v>357</v>
          </cell>
          <cell r="AA1216" t="e">
            <v>#N/A</v>
          </cell>
          <cell r="AB1216" t="e">
            <v>#N/A</v>
          </cell>
          <cell r="AC1216"/>
          <cell r="AD1216">
            <v>8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8</v>
          </cell>
          <cell r="AJ1216" t="e">
            <v>#N/A</v>
          </cell>
          <cell r="AK1216" t="e">
            <v>#N/A</v>
          </cell>
          <cell r="AL1216" t="e">
            <v>#N/A</v>
          </cell>
          <cell r="AM1216" t="e">
            <v>#N/A</v>
          </cell>
          <cell r="AN1216" t="e">
            <v>#N/A</v>
          </cell>
          <cell r="AO1216" t="str">
            <v>Trignac</v>
          </cell>
          <cell r="AP1216" t="str">
            <v>CARENE</v>
          </cell>
          <cell r="AQ1216">
            <v>21</v>
          </cell>
          <cell r="AR1216">
            <v>2</v>
          </cell>
          <cell r="AS1216">
            <v>16</v>
          </cell>
          <cell r="AW1216" t="str">
            <v>CHERON</v>
          </cell>
          <cell r="AX1216" t="str">
            <v>CDI</v>
          </cell>
          <cell r="AY1216" t="str">
            <v>76099G</v>
          </cell>
          <cell r="AZ1216" t="str">
            <v>CDI</v>
          </cell>
          <cell r="BA1216"/>
          <cell r="BB1216"/>
        </row>
        <row r="1217">
          <cell r="A1217" t="str">
            <v>38642BLS1</v>
          </cell>
          <cell r="B1217" t="str">
            <v>38642456</v>
          </cell>
          <cell r="C1217" t="str">
            <v>38642</v>
          </cell>
          <cell r="D1217" t="str">
            <v>38642CHIFFOLEAU</v>
          </cell>
          <cell r="E1217" t="str">
            <v>38642FORESTIER</v>
          </cell>
          <cell r="F1217" t="str">
            <v>38642</v>
          </cell>
          <cell r="G1217" t="str">
            <v>3864217140G</v>
          </cell>
          <cell r="H1217" t="str">
            <v>38642Forestier</v>
          </cell>
          <cell r="I1217" t="str">
            <v>38642</v>
          </cell>
          <cell r="J1217">
            <v>10</v>
          </cell>
          <cell r="K1217">
            <v>42</v>
          </cell>
          <cell r="L1217">
            <v>2</v>
          </cell>
          <cell r="M1217" t="str">
            <v>PAP</v>
          </cell>
          <cell r="N1217">
            <v>38642</v>
          </cell>
          <cell r="O1217" t="str">
            <v>BLS1</v>
          </cell>
          <cell r="P1217" t="str">
            <v>Pornic S2 OM</v>
          </cell>
          <cell r="Q1217" t="str">
            <v>Pornic S4 OM+EL</v>
          </cell>
          <cell r="R1217">
            <v>0</v>
          </cell>
          <cell r="S1217">
            <v>0</v>
          </cell>
          <cell r="T1217">
            <v>0</v>
          </cell>
          <cell r="U1217" t="str">
            <v>4h00</v>
          </cell>
          <cell r="V1217" t="str">
            <v>CHIFFOLEAU</v>
          </cell>
          <cell r="W1217" t="str">
            <v>FORESTIER</v>
          </cell>
          <cell r="Y1217">
            <v>456</v>
          </cell>
          <cell r="AA1217" t="e">
            <v>#N/A</v>
          </cell>
          <cell r="AB1217" t="e">
            <v>#N/A</v>
          </cell>
          <cell r="AC1217"/>
          <cell r="AD1217">
            <v>4</v>
          </cell>
          <cell r="AE1217">
            <v>5.5</v>
          </cell>
          <cell r="AF1217">
            <v>0</v>
          </cell>
          <cell r="AG1217">
            <v>0</v>
          </cell>
          <cell r="AH1217">
            <v>0</v>
          </cell>
          <cell r="AI1217">
            <v>9.5</v>
          </cell>
          <cell r="AJ1217" t="e">
            <v>#N/A</v>
          </cell>
          <cell r="AK1217" t="e">
            <v>#N/A</v>
          </cell>
          <cell r="AL1217" t="e">
            <v>#N/A</v>
          </cell>
          <cell r="AM1217" t="e">
            <v>#N/A</v>
          </cell>
          <cell r="AN1217" t="e">
            <v>#N/A</v>
          </cell>
          <cell r="AO1217" t="str">
            <v>Pornic OM</v>
          </cell>
          <cell r="AP1217" t="str">
            <v>CC Pornic</v>
          </cell>
          <cell r="AQ1217">
            <v>28</v>
          </cell>
          <cell r="AR1217">
            <v>2</v>
          </cell>
          <cell r="AS1217">
            <v>19</v>
          </cell>
          <cell r="AW1217" t="str">
            <v>17140G</v>
          </cell>
          <cell r="AX1217" t="str">
            <v>CDI</v>
          </cell>
          <cell r="AY1217" t="str">
            <v>Forestier</v>
          </cell>
          <cell r="AZ1217" t="str">
            <v>CDI</v>
          </cell>
          <cell r="BA1217"/>
          <cell r="BB1217"/>
        </row>
        <row r="1218">
          <cell r="A1218" t="str">
            <v>38642BLS2</v>
          </cell>
          <cell r="B1218" t="str">
            <v>38642</v>
          </cell>
          <cell r="C1218" t="str">
            <v>38642</v>
          </cell>
          <cell r="D1218" t="str">
            <v>38642</v>
          </cell>
          <cell r="E1218" t="str">
            <v>38642</v>
          </cell>
          <cell r="F1218" t="str">
            <v>38642</v>
          </cell>
          <cell r="G1218" t="str">
            <v>38642</v>
          </cell>
          <cell r="H1218" t="str">
            <v>38642</v>
          </cell>
          <cell r="I1218" t="str">
            <v>38642</v>
          </cell>
          <cell r="J1218">
            <v>10</v>
          </cell>
          <cell r="K1218">
            <v>42</v>
          </cell>
          <cell r="L1218">
            <v>2</v>
          </cell>
          <cell r="M1218" t="str">
            <v>PAP</v>
          </cell>
          <cell r="N1218">
            <v>38642</v>
          </cell>
          <cell r="O1218" t="str">
            <v>BLS2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AA1218"/>
          <cell r="AB1218"/>
          <cell r="AC1218"/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/>
          <cell r="AK1218"/>
          <cell r="AL1218"/>
          <cell r="AM1218"/>
          <cell r="AN1218"/>
          <cell r="AO1218"/>
          <cell r="AP1218"/>
          <cell r="AQ1218">
            <v>29</v>
          </cell>
          <cell r="AR1218">
            <v>0</v>
          </cell>
          <cell r="AS1218">
            <v>0</v>
          </cell>
          <cell r="AW1218"/>
          <cell r="AX1218"/>
          <cell r="AY1218"/>
          <cell r="AZ1218"/>
          <cell r="BA1218"/>
          <cell r="BB1218"/>
        </row>
        <row r="1219">
          <cell r="A1219" t="str">
            <v>38642BLS4</v>
          </cell>
          <cell r="B1219" t="str">
            <v>38642</v>
          </cell>
          <cell r="C1219" t="str">
            <v>38642</v>
          </cell>
          <cell r="D1219" t="str">
            <v>38642</v>
          </cell>
          <cell r="E1219" t="str">
            <v>38642</v>
          </cell>
          <cell r="F1219" t="str">
            <v>38642</v>
          </cell>
          <cell r="G1219" t="str">
            <v>38642</v>
          </cell>
          <cell r="H1219" t="str">
            <v>38642</v>
          </cell>
          <cell r="I1219" t="str">
            <v>38642</v>
          </cell>
          <cell r="J1219">
            <v>10</v>
          </cell>
          <cell r="K1219">
            <v>42</v>
          </cell>
          <cell r="L1219">
            <v>2</v>
          </cell>
          <cell r="M1219" t="str">
            <v>PAP</v>
          </cell>
          <cell r="N1219">
            <v>38642</v>
          </cell>
          <cell r="O1219" t="str">
            <v>BLS4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AA1219"/>
          <cell r="AB1219"/>
          <cell r="AC1219"/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/>
          <cell r="AK1219"/>
          <cell r="AL1219"/>
          <cell r="AM1219"/>
          <cell r="AN1219"/>
          <cell r="AO1219"/>
          <cell r="AP1219"/>
          <cell r="AQ1219">
            <v>31</v>
          </cell>
          <cell r="AR1219">
            <v>0</v>
          </cell>
          <cell r="AS1219">
            <v>0</v>
          </cell>
          <cell r="AW1219"/>
          <cell r="AX1219"/>
          <cell r="AY1219"/>
          <cell r="AZ1219"/>
          <cell r="BA1219"/>
          <cell r="BB1219"/>
        </row>
        <row r="1220">
          <cell r="A1220" t="str">
            <v>38642BLS5</v>
          </cell>
          <cell r="B1220" t="str">
            <v>38642311</v>
          </cell>
          <cell r="C1220" t="str">
            <v>386427570</v>
          </cell>
          <cell r="D1220" t="str">
            <v>38642FRADET</v>
          </cell>
          <cell r="E1220" t="str">
            <v>38642BERGER</v>
          </cell>
          <cell r="F1220" t="str">
            <v>38642</v>
          </cell>
          <cell r="G1220" t="str">
            <v>38642314200</v>
          </cell>
          <cell r="H1220" t="str">
            <v>3864267004</v>
          </cell>
          <cell r="I1220" t="str">
            <v>38642</v>
          </cell>
          <cell r="J1220">
            <v>10</v>
          </cell>
          <cell r="K1220">
            <v>42</v>
          </cell>
          <cell r="L1220">
            <v>2</v>
          </cell>
          <cell r="M1220" t="str">
            <v>PAP</v>
          </cell>
          <cell r="N1220">
            <v>38642</v>
          </cell>
          <cell r="O1220" t="str">
            <v>BLS5</v>
          </cell>
          <cell r="P1220" t="str">
            <v>P.Rue S2&amp;S4&amp;Ville Haute</v>
          </cell>
          <cell r="Q1220" t="str">
            <v>Pornic S1/2 OM</v>
          </cell>
          <cell r="R1220" t="str">
            <v>Pornic Corbeilles</v>
          </cell>
          <cell r="S1220">
            <v>0</v>
          </cell>
          <cell r="T1220">
            <v>0</v>
          </cell>
          <cell r="U1220" t="str">
            <v>4h00</v>
          </cell>
          <cell r="V1220" t="str">
            <v>FRADET</v>
          </cell>
          <cell r="W1220" t="str">
            <v>BERGER</v>
          </cell>
          <cell r="Y1220">
            <v>311</v>
          </cell>
          <cell r="Z1220">
            <v>7570</v>
          </cell>
          <cell r="AA1220" t="e">
            <v>#N/A</v>
          </cell>
          <cell r="AB1220" t="e">
            <v>#N/A</v>
          </cell>
          <cell r="AC1220"/>
          <cell r="AD1220">
            <v>1</v>
          </cell>
          <cell r="AE1220">
            <v>2</v>
          </cell>
          <cell r="AF1220">
            <v>5</v>
          </cell>
          <cell r="AG1220">
            <v>0</v>
          </cell>
          <cell r="AH1220">
            <v>0</v>
          </cell>
          <cell r="AI1220">
            <v>8</v>
          </cell>
          <cell r="AJ1220" t="e">
            <v>#N/A</v>
          </cell>
          <cell r="AK1220" t="e">
            <v>#N/A</v>
          </cell>
          <cell r="AL1220" t="e">
            <v>#N/A</v>
          </cell>
          <cell r="AM1220" t="e">
            <v>#N/A</v>
          </cell>
          <cell r="AN1220" t="e">
            <v>#N/A</v>
          </cell>
          <cell r="AO1220" t="str">
            <v>Pornic OM</v>
          </cell>
          <cell r="AP1220" t="str">
            <v>CC Pornic</v>
          </cell>
          <cell r="AQ1220">
            <v>32</v>
          </cell>
          <cell r="AR1220">
            <v>2</v>
          </cell>
          <cell r="AS1220">
            <v>16</v>
          </cell>
          <cell r="AW1220">
            <v>314200</v>
          </cell>
          <cell r="AX1220" t="str">
            <v>CDI</v>
          </cell>
          <cell r="AY1220">
            <v>67004</v>
          </cell>
          <cell r="AZ1220" t="str">
            <v>CDI</v>
          </cell>
          <cell r="BA1220"/>
          <cell r="BB1220"/>
        </row>
        <row r="1221">
          <cell r="A1221" t="str">
            <v>38642BLS7</v>
          </cell>
          <cell r="B1221" t="str">
            <v>38642310</v>
          </cell>
          <cell r="C1221" t="str">
            <v>38642</v>
          </cell>
          <cell r="D1221" t="str">
            <v>38642HERLIDOU</v>
          </cell>
          <cell r="E1221" t="str">
            <v>38642LEGOLF</v>
          </cell>
          <cell r="F1221" t="str">
            <v>38642</v>
          </cell>
          <cell r="G1221" t="str">
            <v>38642381010</v>
          </cell>
          <cell r="H1221" t="str">
            <v>38642LEGOLF</v>
          </cell>
          <cell r="I1221" t="str">
            <v>38642</v>
          </cell>
          <cell r="J1221">
            <v>10</v>
          </cell>
          <cell r="K1221">
            <v>42</v>
          </cell>
          <cell r="L1221">
            <v>2</v>
          </cell>
          <cell r="M1221" t="str">
            <v>PAP</v>
          </cell>
          <cell r="N1221">
            <v>38642</v>
          </cell>
          <cell r="O1221" t="str">
            <v>BLS7</v>
          </cell>
          <cell r="P1221" t="str">
            <v>Pornic S1/1 OM</v>
          </cell>
          <cell r="Q1221" t="str">
            <v>Trignac S1/2 OM</v>
          </cell>
          <cell r="R1221">
            <v>0</v>
          </cell>
          <cell r="S1221">
            <v>0</v>
          </cell>
          <cell r="T1221">
            <v>0</v>
          </cell>
          <cell r="U1221" t="str">
            <v>4h00</v>
          </cell>
          <cell r="V1221" t="str">
            <v>HERLIDOU</v>
          </cell>
          <cell r="W1221" t="str">
            <v>LEGOLF</v>
          </cell>
          <cell r="Y1221">
            <v>310</v>
          </cell>
          <cell r="AA1221" t="e">
            <v>#N/A</v>
          </cell>
          <cell r="AB1221" t="e">
            <v>#N/A</v>
          </cell>
          <cell r="AC1221"/>
          <cell r="AD1221">
            <v>2</v>
          </cell>
          <cell r="AE1221">
            <v>5</v>
          </cell>
          <cell r="AF1221">
            <v>0</v>
          </cell>
          <cell r="AG1221">
            <v>0</v>
          </cell>
          <cell r="AH1221">
            <v>0</v>
          </cell>
          <cell r="AI1221">
            <v>7</v>
          </cell>
          <cell r="AJ1221" t="e">
            <v>#N/A</v>
          </cell>
          <cell r="AK1221" t="e">
            <v>#N/A</v>
          </cell>
          <cell r="AL1221" t="e">
            <v>#N/A</v>
          </cell>
          <cell r="AM1221" t="e">
            <v>#N/A</v>
          </cell>
          <cell r="AN1221" t="e">
            <v>#N/A</v>
          </cell>
          <cell r="AO1221" t="str">
            <v>Pornic OM</v>
          </cell>
          <cell r="AP1221" t="str">
            <v>CC Pornic</v>
          </cell>
          <cell r="AQ1221">
            <v>34</v>
          </cell>
          <cell r="AR1221">
            <v>2</v>
          </cell>
          <cell r="AS1221">
            <v>14</v>
          </cell>
          <cell r="AW1221">
            <v>381010</v>
          </cell>
          <cell r="AX1221" t="str">
            <v>CDI</v>
          </cell>
          <cell r="AY1221" t="str">
            <v>LEGOLF</v>
          </cell>
          <cell r="AZ1221" t="str">
            <v>CDI</v>
          </cell>
          <cell r="BA1221"/>
          <cell r="BB1221"/>
        </row>
        <row r="1222">
          <cell r="A1222" t="str">
            <v>38642P1</v>
          </cell>
          <cell r="B1222" t="str">
            <v>386421341</v>
          </cell>
          <cell r="C1222" t="str">
            <v>38642</v>
          </cell>
          <cell r="D1222" t="str">
            <v>38642RYO</v>
          </cell>
          <cell r="E1222" t="str">
            <v>38642</v>
          </cell>
          <cell r="F1222" t="str">
            <v>38642</v>
          </cell>
          <cell r="G1222" t="str">
            <v>3864268070G</v>
          </cell>
          <cell r="H1222" t="str">
            <v>38642</v>
          </cell>
          <cell r="I1222" t="str">
            <v>38642</v>
          </cell>
          <cell r="J1222">
            <v>10</v>
          </cell>
          <cell r="K1222">
            <v>42</v>
          </cell>
          <cell r="L1222">
            <v>2</v>
          </cell>
          <cell r="M1222" t="str">
            <v>RED</v>
          </cell>
          <cell r="N1222">
            <v>38642</v>
          </cell>
          <cell r="O1222" t="str">
            <v>P1</v>
          </cell>
          <cell r="P1222" t="str">
            <v>Activité Redon et Carentoir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 t="str">
            <v>4h00</v>
          </cell>
          <cell r="V1222" t="str">
            <v>RYO</v>
          </cell>
          <cell r="Y1222">
            <v>1341</v>
          </cell>
          <cell r="AQ1222">
            <v>55</v>
          </cell>
          <cell r="AR1222">
            <v>1</v>
          </cell>
          <cell r="AS1222">
            <v>0</v>
          </cell>
          <cell r="AW1222" t="str">
            <v>68070G</v>
          </cell>
          <cell r="AX1222" t="str">
            <v>CDI</v>
          </cell>
          <cell r="AY1222"/>
          <cell r="AZ1222"/>
          <cell r="BA1222"/>
          <cell r="BB1222"/>
        </row>
        <row r="1223">
          <cell r="A1223" t="str">
            <v>38642PST1</v>
          </cell>
          <cell r="B1223" t="str">
            <v>38642</v>
          </cell>
          <cell r="C1223" t="str">
            <v>38642</v>
          </cell>
          <cell r="D1223" t="str">
            <v>38642LE FLOCH</v>
          </cell>
          <cell r="E1223" t="str">
            <v>38642</v>
          </cell>
          <cell r="F1223" t="str">
            <v>38642</v>
          </cell>
          <cell r="G1223" t="str">
            <v>38642LE FLOCH</v>
          </cell>
          <cell r="H1223" t="str">
            <v>38642</v>
          </cell>
          <cell r="I1223" t="str">
            <v>38642</v>
          </cell>
          <cell r="J1223">
            <v>10</v>
          </cell>
          <cell r="K1223">
            <v>42</v>
          </cell>
          <cell r="L1223">
            <v>2</v>
          </cell>
          <cell r="M1223" t="str">
            <v>TF</v>
          </cell>
          <cell r="N1223">
            <v>38642</v>
          </cell>
          <cell r="O1223" t="str">
            <v>PST1</v>
          </cell>
          <cell r="P1223" t="str">
            <v>Station Transfert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 t="str">
            <v>7h30 à 16h45</v>
          </cell>
          <cell r="V1223" t="str">
            <v>LE FLOCH</v>
          </cell>
          <cell r="AQ1223">
            <v>47</v>
          </cell>
          <cell r="AR1223">
            <v>1</v>
          </cell>
          <cell r="AS1223">
            <v>0</v>
          </cell>
          <cell r="AW1223" t="str">
            <v>LE FLOCH</v>
          </cell>
          <cell r="AX1223" t="str">
            <v>CDI</v>
          </cell>
          <cell r="AY1223"/>
          <cell r="AZ1223"/>
          <cell r="BA1223"/>
          <cell r="BB1223"/>
        </row>
        <row r="1224">
          <cell r="A1224" t="str">
            <v>38642PST2</v>
          </cell>
          <cell r="B1224" t="str">
            <v>38642</v>
          </cell>
          <cell r="C1224" t="str">
            <v>38642</v>
          </cell>
          <cell r="D1224" t="str">
            <v>38642MIN KIM</v>
          </cell>
          <cell r="E1224" t="str">
            <v>38642</v>
          </cell>
          <cell r="F1224" t="str">
            <v>38642</v>
          </cell>
          <cell r="G1224" t="str">
            <v>38642MIN KIM</v>
          </cell>
          <cell r="H1224" t="str">
            <v>38642</v>
          </cell>
          <cell r="I1224" t="str">
            <v>38642</v>
          </cell>
          <cell r="J1224">
            <v>10</v>
          </cell>
          <cell r="K1224">
            <v>42</v>
          </cell>
          <cell r="L1224">
            <v>2</v>
          </cell>
          <cell r="M1224" t="str">
            <v>TF</v>
          </cell>
          <cell r="N1224">
            <v>38642</v>
          </cell>
          <cell r="O1224" t="str">
            <v>PST2</v>
          </cell>
          <cell r="P1224" t="str">
            <v>Station Transfert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 t="str">
            <v>8h00 à 17h15</v>
          </cell>
          <cell r="V1224" t="str">
            <v>MIN KIM</v>
          </cell>
          <cell r="AQ1224">
            <v>48</v>
          </cell>
          <cell r="AR1224">
            <v>1</v>
          </cell>
          <cell r="AS1224">
            <v>0</v>
          </cell>
          <cell r="AW1224" t="str">
            <v>MIN KIM</v>
          </cell>
          <cell r="AX1224" t="str">
            <v>CDI</v>
          </cell>
          <cell r="AY1224"/>
          <cell r="AZ1224"/>
          <cell r="BA1224"/>
          <cell r="BB1224"/>
        </row>
        <row r="1225">
          <cell r="A1225" t="str">
            <v>38642PST3</v>
          </cell>
          <cell r="B1225" t="str">
            <v>38642</v>
          </cell>
          <cell r="C1225" t="str">
            <v>38642</v>
          </cell>
          <cell r="D1225" t="str">
            <v>38642</v>
          </cell>
          <cell r="E1225" t="str">
            <v>38642</v>
          </cell>
          <cell r="F1225" t="str">
            <v>38642</v>
          </cell>
          <cell r="G1225" t="str">
            <v>38642</v>
          </cell>
          <cell r="H1225" t="str">
            <v>38642</v>
          </cell>
          <cell r="I1225" t="str">
            <v>38642</v>
          </cell>
          <cell r="J1225">
            <v>10</v>
          </cell>
          <cell r="K1225">
            <v>42</v>
          </cell>
          <cell r="L1225">
            <v>2</v>
          </cell>
          <cell r="M1225" t="str">
            <v>TF</v>
          </cell>
          <cell r="N1225">
            <v>38642</v>
          </cell>
          <cell r="O1225" t="str">
            <v>PST3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AQ1225">
            <v>49</v>
          </cell>
          <cell r="AR1225">
            <v>0</v>
          </cell>
          <cell r="AS1225">
            <v>0</v>
          </cell>
          <cell r="AW1225"/>
          <cell r="AX1225"/>
          <cell r="AY1225"/>
          <cell r="AZ1225"/>
          <cell r="BA1225"/>
          <cell r="BB1225"/>
        </row>
        <row r="1226">
          <cell r="A1226" t="str">
            <v>38642TRP1</v>
          </cell>
          <cell r="B1226" t="str">
            <v>38642</v>
          </cell>
          <cell r="C1226" t="str">
            <v>38642</v>
          </cell>
          <cell r="D1226" t="str">
            <v>38642</v>
          </cell>
          <cell r="E1226" t="str">
            <v>38642</v>
          </cell>
          <cell r="F1226" t="str">
            <v>38642</v>
          </cell>
          <cell r="G1226" t="str">
            <v>38642</v>
          </cell>
          <cell r="H1226" t="str">
            <v>38642</v>
          </cell>
          <cell r="I1226" t="str">
            <v>38642</v>
          </cell>
          <cell r="J1226">
            <v>10</v>
          </cell>
          <cell r="K1226">
            <v>42</v>
          </cell>
          <cell r="L1226">
            <v>2</v>
          </cell>
          <cell r="M1226" t="str">
            <v>TRP</v>
          </cell>
          <cell r="N1226">
            <v>38642</v>
          </cell>
          <cell r="O1226" t="str">
            <v>TRP1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AQ1226">
            <v>50</v>
          </cell>
          <cell r="AR1226">
            <v>0</v>
          </cell>
          <cell r="AS1226">
            <v>0</v>
          </cell>
          <cell r="AW1226"/>
          <cell r="AX1226"/>
          <cell r="AY1226"/>
          <cell r="AZ1226"/>
          <cell r="BA1226"/>
          <cell r="BB1226"/>
        </row>
        <row r="1227">
          <cell r="A1227" t="str">
            <v>38642TRP2</v>
          </cell>
          <cell r="B1227" t="str">
            <v>38642</v>
          </cell>
          <cell r="C1227" t="str">
            <v>38642</v>
          </cell>
          <cell r="D1227" t="str">
            <v>38642FRADIN</v>
          </cell>
          <cell r="E1227" t="str">
            <v>38642</v>
          </cell>
          <cell r="F1227" t="str">
            <v>38642</v>
          </cell>
          <cell r="G1227" t="str">
            <v>3864231421G</v>
          </cell>
          <cell r="H1227" t="str">
            <v>38642</v>
          </cell>
          <cell r="I1227" t="str">
            <v>38642</v>
          </cell>
          <cell r="J1227">
            <v>10</v>
          </cell>
          <cell r="K1227">
            <v>42</v>
          </cell>
          <cell r="L1227">
            <v>2</v>
          </cell>
          <cell r="M1227" t="str">
            <v>TRP</v>
          </cell>
          <cell r="N1227">
            <v>38642</v>
          </cell>
          <cell r="O1227" t="str">
            <v>TRP2</v>
          </cell>
          <cell r="P1227" t="str">
            <v>Transfert OM/DI SEDA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 t="str">
            <v>5h30</v>
          </cell>
          <cell r="V1227" t="str">
            <v>FRADIN</v>
          </cell>
          <cell r="AQ1227">
            <v>51</v>
          </cell>
          <cell r="AR1227">
            <v>1</v>
          </cell>
          <cell r="AS1227">
            <v>0</v>
          </cell>
          <cell r="AW1227" t="str">
            <v>31421G</v>
          </cell>
          <cell r="AX1227" t="str">
            <v>CDI</v>
          </cell>
          <cell r="AY1227"/>
          <cell r="AZ1227"/>
          <cell r="BA1227"/>
          <cell r="BB1227"/>
        </row>
        <row r="1228">
          <cell r="A1228" t="str">
            <v>38642TRP3</v>
          </cell>
          <cell r="B1228" t="str">
            <v>38642</v>
          </cell>
          <cell r="C1228" t="str">
            <v>38642</v>
          </cell>
          <cell r="D1228" t="str">
            <v>38642BOUGRO</v>
          </cell>
          <cell r="E1228" t="str">
            <v>38642</v>
          </cell>
          <cell r="F1228" t="str">
            <v>38642</v>
          </cell>
          <cell r="G1228" t="str">
            <v>3864209780G</v>
          </cell>
          <cell r="H1228" t="str">
            <v>38642</v>
          </cell>
          <cell r="I1228" t="str">
            <v>38642</v>
          </cell>
          <cell r="J1228">
            <v>10</v>
          </cell>
          <cell r="K1228">
            <v>42</v>
          </cell>
          <cell r="L1228">
            <v>2</v>
          </cell>
          <cell r="M1228" t="str">
            <v>TRP</v>
          </cell>
          <cell r="N1228">
            <v>38642</v>
          </cell>
          <cell r="O1228" t="str">
            <v>TRP3</v>
          </cell>
          <cell r="P1228" t="str">
            <v>Transfert OM/DI SEDA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 t="str">
            <v>13h30</v>
          </cell>
          <cell r="V1228" t="str">
            <v>BOUGRO</v>
          </cell>
          <cell r="AQ1228">
            <v>52</v>
          </cell>
          <cell r="AR1228">
            <v>1</v>
          </cell>
          <cell r="AS1228">
            <v>0</v>
          </cell>
          <cell r="AW1228" t="str">
            <v>09780G</v>
          </cell>
          <cell r="AX1228" t="str">
            <v>CDI</v>
          </cell>
          <cell r="AY1228"/>
          <cell r="AZ1228"/>
          <cell r="BA1228"/>
          <cell r="BB1228"/>
        </row>
        <row r="1229">
          <cell r="A1229" t="str">
            <v>38642TRP4</v>
          </cell>
          <cell r="B1229" t="str">
            <v>386421319</v>
          </cell>
          <cell r="C1229" t="str">
            <v>38642</v>
          </cell>
          <cell r="D1229" t="str">
            <v>38642ROBERT</v>
          </cell>
          <cell r="E1229" t="str">
            <v>38642</v>
          </cell>
          <cell r="F1229" t="str">
            <v>38642</v>
          </cell>
          <cell r="G1229" t="str">
            <v>38642ROBERT</v>
          </cell>
          <cell r="H1229" t="str">
            <v>38642</v>
          </cell>
          <cell r="I1229" t="str">
            <v>38642</v>
          </cell>
          <cell r="J1229">
            <v>10</v>
          </cell>
          <cell r="K1229">
            <v>42</v>
          </cell>
          <cell r="L1229">
            <v>2</v>
          </cell>
          <cell r="M1229" t="str">
            <v>TRP</v>
          </cell>
          <cell r="N1229">
            <v>38642</v>
          </cell>
          <cell r="O1229" t="str">
            <v>TRP4</v>
          </cell>
          <cell r="P1229" t="str">
            <v>Broyage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 t="str">
            <v>7h00</v>
          </cell>
          <cell r="V1229" t="str">
            <v>ROBERT</v>
          </cell>
          <cell r="Y1229">
            <v>1319</v>
          </cell>
          <cell r="AQ1229">
            <v>53</v>
          </cell>
          <cell r="AR1229">
            <v>1</v>
          </cell>
          <cell r="AS1229">
            <v>0</v>
          </cell>
          <cell r="AW1229" t="str">
            <v>ROBERT</v>
          </cell>
          <cell r="AX1229" t="str">
            <v>CDI</v>
          </cell>
          <cell r="AY1229"/>
          <cell r="AZ1229"/>
          <cell r="BA1229"/>
          <cell r="BB1229"/>
        </row>
        <row r="1230">
          <cell r="A1230" t="str">
            <v>38642VP1</v>
          </cell>
          <cell r="B1230" t="str">
            <v>386421442</v>
          </cell>
          <cell r="C1230" t="str">
            <v>38642</v>
          </cell>
          <cell r="D1230" t="str">
            <v>38642GUIHENEUF</v>
          </cell>
          <cell r="E1230" t="str">
            <v>38642</v>
          </cell>
          <cell r="F1230" t="str">
            <v>38642</v>
          </cell>
          <cell r="G1230" t="str">
            <v>38642GUIHENEUF</v>
          </cell>
          <cell r="H1230" t="str">
            <v>38642</v>
          </cell>
          <cell r="I1230" t="str">
            <v>38642</v>
          </cell>
          <cell r="J1230">
            <v>10</v>
          </cell>
          <cell r="K1230">
            <v>42</v>
          </cell>
          <cell r="L1230">
            <v>2</v>
          </cell>
          <cell r="M1230" t="str">
            <v>VP</v>
          </cell>
          <cell r="N1230">
            <v>38642</v>
          </cell>
          <cell r="O1230" t="str">
            <v>VP1</v>
          </cell>
          <cell r="P1230" t="str">
            <v>Pays Blanc entier</v>
          </cell>
          <cell r="Q1230" t="str">
            <v>CAP PC</v>
          </cell>
          <cell r="R1230">
            <v>0</v>
          </cell>
          <cell r="S1230">
            <v>0</v>
          </cell>
          <cell r="T1230">
            <v>0</v>
          </cell>
          <cell r="U1230" t="str">
            <v>6h00</v>
          </cell>
          <cell r="V1230" t="str">
            <v>GUIHENEUF</v>
          </cell>
          <cell r="Y1230">
            <v>1442</v>
          </cell>
          <cell r="AQ1230">
            <v>40</v>
          </cell>
          <cell r="AR1230">
            <v>1</v>
          </cell>
          <cell r="AS1230">
            <v>0</v>
          </cell>
          <cell r="AW1230" t="str">
            <v>GUIHENEUF</v>
          </cell>
          <cell r="AX1230" t="str">
            <v>CDI</v>
          </cell>
          <cell r="AY1230"/>
          <cell r="AZ1230"/>
          <cell r="BA1230"/>
          <cell r="BB1230"/>
        </row>
        <row r="1231">
          <cell r="A1231" t="str">
            <v>38642VP2</v>
          </cell>
          <cell r="B1231" t="str">
            <v>386421442</v>
          </cell>
          <cell r="C1231" t="str">
            <v>38642</v>
          </cell>
          <cell r="D1231" t="str">
            <v>38642CHAPEAU</v>
          </cell>
          <cell r="E1231" t="str">
            <v>38642</v>
          </cell>
          <cell r="F1231" t="str">
            <v>38642</v>
          </cell>
          <cell r="G1231" t="str">
            <v>38642CHAPEAU</v>
          </cell>
          <cell r="H1231" t="str">
            <v>38642</v>
          </cell>
          <cell r="I1231" t="str">
            <v>38642</v>
          </cell>
          <cell r="J1231">
            <v>10</v>
          </cell>
          <cell r="K1231">
            <v>42</v>
          </cell>
          <cell r="L1231">
            <v>2</v>
          </cell>
          <cell r="M1231" t="str">
            <v>VP</v>
          </cell>
          <cell r="N1231">
            <v>38642</v>
          </cell>
          <cell r="O1231" t="str">
            <v>VP2</v>
          </cell>
          <cell r="P1231" t="str">
            <v>La Baule entier</v>
          </cell>
          <cell r="Q1231" t="str">
            <v>Pornichet PC</v>
          </cell>
          <cell r="R1231" t="str">
            <v>Guérande PC</v>
          </cell>
          <cell r="S1231">
            <v>0</v>
          </cell>
          <cell r="T1231">
            <v>0</v>
          </cell>
          <cell r="U1231" t="str">
            <v>6h00</v>
          </cell>
          <cell r="V1231" t="str">
            <v>CHAPEAU</v>
          </cell>
          <cell r="Y1231">
            <v>1442</v>
          </cell>
          <cell r="AQ1231">
            <v>41</v>
          </cell>
          <cell r="AR1231">
            <v>1</v>
          </cell>
          <cell r="AS1231">
            <v>0</v>
          </cell>
          <cell r="AW1231" t="str">
            <v>CHAPEAU</v>
          </cell>
          <cell r="AX1231" t="str">
            <v>CDI</v>
          </cell>
          <cell r="AY1231"/>
          <cell r="AZ1231"/>
          <cell r="BA1231"/>
          <cell r="BB1231"/>
        </row>
        <row r="1232">
          <cell r="A1232" t="str">
            <v>38642VP3</v>
          </cell>
          <cell r="B1232" t="str">
            <v>38642</v>
          </cell>
          <cell r="C1232" t="str">
            <v>38642</v>
          </cell>
          <cell r="D1232" t="str">
            <v>38642</v>
          </cell>
          <cell r="E1232" t="str">
            <v>38642</v>
          </cell>
          <cell r="F1232" t="str">
            <v>38642</v>
          </cell>
          <cell r="G1232" t="str">
            <v>38642</v>
          </cell>
          <cell r="H1232" t="str">
            <v>38642</v>
          </cell>
          <cell r="I1232" t="str">
            <v>38642</v>
          </cell>
          <cell r="J1232">
            <v>10</v>
          </cell>
          <cell r="K1232">
            <v>42</v>
          </cell>
          <cell r="L1232">
            <v>2</v>
          </cell>
          <cell r="M1232" t="str">
            <v>VP</v>
          </cell>
          <cell r="N1232">
            <v>38642</v>
          </cell>
          <cell r="O1232" t="str">
            <v>VP3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AQ1232">
            <v>42</v>
          </cell>
          <cell r="AR1232">
            <v>0</v>
          </cell>
          <cell r="AS1232">
            <v>0</v>
          </cell>
          <cell r="AW1232"/>
          <cell r="AX1232"/>
          <cell r="AY1232"/>
          <cell r="AZ1232"/>
          <cell r="BA1232"/>
          <cell r="BB1232"/>
        </row>
        <row r="1233">
          <cell r="A1233" t="str">
            <v>38642W</v>
          </cell>
          <cell r="B1233" t="str">
            <v>38642</v>
          </cell>
          <cell r="C1233" t="str">
            <v>38642</v>
          </cell>
          <cell r="D1233" t="str">
            <v>38642</v>
          </cell>
          <cell r="E1233" t="str">
            <v>38642</v>
          </cell>
          <cell r="F1233" t="str">
            <v>38642</v>
          </cell>
          <cell r="G1233" t="str">
            <v>38642</v>
          </cell>
          <cell r="H1233" t="str">
            <v>38642</v>
          </cell>
          <cell r="I1233" t="str">
            <v>38642</v>
          </cell>
          <cell r="J1233">
            <v>10</v>
          </cell>
          <cell r="K1233">
            <v>42</v>
          </cell>
          <cell r="L1233">
            <v>2</v>
          </cell>
          <cell r="M1233" t="str">
            <v>W</v>
          </cell>
          <cell r="N1233">
            <v>38642</v>
          </cell>
          <cell r="O1233" t="str">
            <v>W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AQ1233">
            <v>45</v>
          </cell>
          <cell r="AR1233">
            <v>0</v>
          </cell>
          <cell r="AS1233">
            <v>0</v>
          </cell>
          <cell r="AW1233"/>
          <cell r="AX1233"/>
          <cell r="AY1233"/>
          <cell r="AZ1233"/>
          <cell r="BA1233"/>
          <cell r="BB1233"/>
        </row>
        <row r="1234">
          <cell r="A1234" t="str">
            <v>38643ALS1</v>
          </cell>
          <cell r="B1234" t="str">
            <v>386433030</v>
          </cell>
          <cell r="C1234" t="str">
            <v>38643</v>
          </cell>
          <cell r="D1234" t="str">
            <v>38643LE GOUIC</v>
          </cell>
          <cell r="E1234" t="str">
            <v>38643</v>
          </cell>
          <cell r="F1234" t="str">
            <v>38643</v>
          </cell>
          <cell r="G1234" t="str">
            <v>38643LE GOUIC</v>
          </cell>
          <cell r="H1234" t="str">
            <v>38643</v>
          </cell>
          <cell r="I1234" t="str">
            <v>38643</v>
          </cell>
          <cell r="J1234">
            <v>10</v>
          </cell>
          <cell r="K1234">
            <v>42</v>
          </cell>
          <cell r="L1234">
            <v>3</v>
          </cell>
          <cell r="M1234" t="str">
            <v>APV</v>
          </cell>
          <cell r="N1234">
            <v>38643</v>
          </cell>
          <cell r="O1234" t="str">
            <v>ALS1</v>
          </cell>
          <cell r="P1234" t="str">
            <v>SICAPG VE SNN</v>
          </cell>
          <cell r="Q1234" t="str">
            <v>SICAPG EL SNN</v>
          </cell>
          <cell r="R1234">
            <v>0</v>
          </cell>
          <cell r="S1234">
            <v>0</v>
          </cell>
          <cell r="T1234">
            <v>0</v>
          </cell>
          <cell r="U1234" t="str">
            <v>6h00</v>
          </cell>
          <cell r="V1234" t="str">
            <v>LE GOUIC</v>
          </cell>
          <cell r="Y1234">
            <v>3030</v>
          </cell>
          <cell r="AQ1234">
            <v>35</v>
          </cell>
          <cell r="AR1234">
            <v>1</v>
          </cell>
          <cell r="AS1234">
            <v>0</v>
          </cell>
          <cell r="AW1234" t="str">
            <v>LE GOUIC</v>
          </cell>
          <cell r="AX1234" t="str">
            <v>CDI</v>
          </cell>
          <cell r="AY1234"/>
          <cell r="AZ1234"/>
          <cell r="BA1234"/>
          <cell r="BB1234"/>
        </row>
        <row r="1235">
          <cell r="A1235" t="str">
            <v>38643ALS2</v>
          </cell>
          <cell r="B1235" t="str">
            <v>386433063</v>
          </cell>
          <cell r="C1235" t="str">
            <v>38643</v>
          </cell>
          <cell r="D1235" t="str">
            <v>38643CONRAD</v>
          </cell>
          <cell r="E1235" t="str">
            <v>38643</v>
          </cell>
          <cell r="F1235" t="str">
            <v>38643</v>
          </cell>
          <cell r="G1235" t="str">
            <v>38643CONRAD</v>
          </cell>
          <cell r="H1235" t="str">
            <v>38643</v>
          </cell>
          <cell r="I1235" t="str">
            <v>38643</v>
          </cell>
          <cell r="J1235">
            <v>10</v>
          </cell>
          <cell r="K1235">
            <v>42</v>
          </cell>
          <cell r="L1235">
            <v>3</v>
          </cell>
          <cell r="M1235" t="str">
            <v>APV</v>
          </cell>
          <cell r="N1235">
            <v>38643</v>
          </cell>
          <cell r="O1235" t="str">
            <v>ALS2</v>
          </cell>
          <cell r="P1235" t="str">
            <v>PORNIC OM SNN</v>
          </cell>
          <cell r="Q1235" t="str">
            <v>PORNIC VE SNN</v>
          </cell>
          <cell r="R1235" t="str">
            <v>PORNIC JM SNN</v>
          </cell>
          <cell r="S1235">
            <v>0</v>
          </cell>
          <cell r="T1235">
            <v>0</v>
          </cell>
          <cell r="U1235" t="str">
            <v>6h00</v>
          </cell>
          <cell r="V1235" t="str">
            <v>CONRAD</v>
          </cell>
          <cell r="Y1235">
            <v>3063</v>
          </cell>
          <cell r="AQ1235">
            <v>36</v>
          </cell>
          <cell r="AR1235">
            <v>1</v>
          </cell>
          <cell r="AS1235">
            <v>0</v>
          </cell>
          <cell r="AW1235" t="str">
            <v>CONRAD</v>
          </cell>
          <cell r="AX1235" t="str">
            <v>CDI</v>
          </cell>
          <cell r="AY1235"/>
          <cell r="AZ1235"/>
          <cell r="BA1235"/>
          <cell r="BB1235"/>
        </row>
        <row r="1236">
          <cell r="A1236" t="str">
            <v>38643ALS3</v>
          </cell>
          <cell r="B1236" t="str">
            <v>386433197</v>
          </cell>
          <cell r="C1236" t="str">
            <v>38643</v>
          </cell>
          <cell r="D1236" t="str">
            <v>38643RYO</v>
          </cell>
          <cell r="E1236" t="str">
            <v>38643</v>
          </cell>
          <cell r="F1236" t="str">
            <v>38643</v>
          </cell>
          <cell r="G1236" t="str">
            <v>3864368070G</v>
          </cell>
          <cell r="H1236" t="str">
            <v>38643</v>
          </cell>
          <cell r="I1236" t="str">
            <v>38643</v>
          </cell>
          <cell r="J1236">
            <v>10</v>
          </cell>
          <cell r="K1236">
            <v>42</v>
          </cell>
          <cell r="L1236">
            <v>3</v>
          </cell>
          <cell r="M1236" t="str">
            <v>APV</v>
          </cell>
          <cell r="N1236">
            <v>38643</v>
          </cell>
          <cell r="O1236" t="str">
            <v>ALS3</v>
          </cell>
          <cell r="P1236" t="str">
            <v>CARENE VE KING</v>
          </cell>
          <cell r="Q1236" t="str">
            <v>AUCHAN VE KING</v>
          </cell>
          <cell r="R1236" t="str">
            <v>CARENE VE SNN</v>
          </cell>
          <cell r="S1236">
            <v>0</v>
          </cell>
          <cell r="T1236">
            <v>0</v>
          </cell>
          <cell r="U1236" t="str">
            <v>7h30</v>
          </cell>
          <cell r="V1236" t="str">
            <v>RYO</v>
          </cell>
          <cell r="Y1236">
            <v>3197</v>
          </cell>
          <cell r="AQ1236">
            <v>37</v>
          </cell>
          <cell r="AR1236">
            <v>1</v>
          </cell>
          <cell r="AS1236">
            <v>0</v>
          </cell>
          <cell r="AW1236" t="str">
            <v>68070G</v>
          </cell>
          <cell r="AX1236" t="str">
            <v>CDI</v>
          </cell>
          <cell r="AY1236"/>
          <cell r="AZ1236"/>
          <cell r="BA1236"/>
          <cell r="BB1236"/>
        </row>
        <row r="1237">
          <cell r="A1237" t="str">
            <v>38643Conteneurisation</v>
          </cell>
          <cell r="B1237" t="str">
            <v>38643</v>
          </cell>
          <cell r="C1237" t="str">
            <v>38643</v>
          </cell>
          <cell r="D1237" t="str">
            <v>38643VINCENT</v>
          </cell>
          <cell r="E1237" t="str">
            <v>38643</v>
          </cell>
          <cell r="F1237" t="str">
            <v>38643</v>
          </cell>
          <cell r="G1237" t="str">
            <v>38643Vincent</v>
          </cell>
          <cell r="H1237" t="str">
            <v>38643</v>
          </cell>
          <cell r="I1237" t="str">
            <v>38643</v>
          </cell>
          <cell r="J1237">
            <v>10</v>
          </cell>
          <cell r="K1237">
            <v>42</v>
          </cell>
          <cell r="L1237">
            <v>3</v>
          </cell>
          <cell r="M1237" t="str">
            <v>CONTENEURISATION</v>
          </cell>
          <cell r="N1237">
            <v>38643</v>
          </cell>
          <cell r="O1237" t="str">
            <v>Conteneurisation</v>
          </cell>
          <cell r="P1237" t="str">
            <v>CAP Atlantique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 t="str">
            <v>8h30</v>
          </cell>
          <cell r="V1237" t="str">
            <v>VINCENT</v>
          </cell>
          <cell r="AQ1237">
            <v>46</v>
          </cell>
          <cell r="AR1237">
            <v>1</v>
          </cell>
          <cell r="AS1237">
            <v>0</v>
          </cell>
          <cell r="AW1237" t="str">
            <v>Vincent</v>
          </cell>
          <cell r="AX1237" t="str">
            <v>CDI</v>
          </cell>
          <cell r="AY1237"/>
          <cell r="AZ1237"/>
          <cell r="BA1237"/>
          <cell r="BB1237"/>
        </row>
        <row r="1238">
          <cell r="A1238" t="str">
            <v>38643EMB</v>
          </cell>
          <cell r="B1238" t="str">
            <v>38643</v>
          </cell>
          <cell r="C1238" t="str">
            <v>38643</v>
          </cell>
          <cell r="D1238" t="str">
            <v>38643CRENN</v>
          </cell>
          <cell r="E1238" t="str">
            <v>38643</v>
          </cell>
          <cell r="F1238" t="str">
            <v>38643</v>
          </cell>
          <cell r="G1238" t="str">
            <v>38643CRENN</v>
          </cell>
          <cell r="H1238" t="str">
            <v>38643</v>
          </cell>
          <cell r="I1238" t="str">
            <v>38643</v>
          </cell>
          <cell r="J1238">
            <v>10</v>
          </cell>
          <cell r="K1238">
            <v>42</v>
          </cell>
          <cell r="L1238">
            <v>3</v>
          </cell>
          <cell r="M1238" t="str">
            <v>EMB</v>
          </cell>
          <cell r="N1238">
            <v>38643</v>
          </cell>
          <cell r="O1238" t="str">
            <v>EMB</v>
          </cell>
          <cell r="P1238" t="str">
            <v>Embauche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 t="str">
            <v>4h00</v>
          </cell>
          <cell r="V1238" t="str">
            <v>CRENN</v>
          </cell>
          <cell r="AQ1238">
            <v>1</v>
          </cell>
          <cell r="AR1238">
            <v>1</v>
          </cell>
          <cell r="AS1238">
            <v>0</v>
          </cell>
          <cell r="AW1238" t="str">
            <v>CRENN</v>
          </cell>
          <cell r="AX1238" t="str">
            <v>CDI</v>
          </cell>
          <cell r="AY1238"/>
          <cell r="AZ1238"/>
          <cell r="BA1238"/>
          <cell r="BB1238"/>
        </row>
        <row r="1239">
          <cell r="A1239" t="str">
            <v>38643GLS1</v>
          </cell>
          <cell r="B1239" t="str">
            <v>38643442</v>
          </cell>
          <cell r="C1239" t="str">
            <v>38643</v>
          </cell>
          <cell r="D1239" t="str">
            <v>38643FERRE</v>
          </cell>
          <cell r="E1239" t="str">
            <v>38643COURDIER</v>
          </cell>
          <cell r="F1239" t="str">
            <v>38643</v>
          </cell>
          <cell r="G1239" t="str">
            <v>38643298831</v>
          </cell>
          <cell r="H1239" t="str">
            <v>3864320580G</v>
          </cell>
          <cell r="I1239" t="str">
            <v>38643</v>
          </cell>
          <cell r="J1239">
            <v>10</v>
          </cell>
          <cell r="K1239">
            <v>42</v>
          </cell>
          <cell r="L1239">
            <v>3</v>
          </cell>
          <cell r="M1239" t="str">
            <v>PAP</v>
          </cell>
          <cell r="N1239">
            <v>38643</v>
          </cell>
          <cell r="O1239" t="str">
            <v>GLS1</v>
          </cell>
          <cell r="P1239" t="str">
            <v>Batz/Mer Nord OM+EL</v>
          </cell>
          <cell r="Q1239" t="str">
            <v>La Turballe Campagne OM+EL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 t="str">
            <v>FERRE</v>
          </cell>
          <cell r="W1239" t="str">
            <v>COURDIER</v>
          </cell>
          <cell r="Y1239">
            <v>442</v>
          </cell>
          <cell r="AD1239">
            <v>6</v>
          </cell>
          <cell r="AE1239">
            <v>2</v>
          </cell>
          <cell r="AF1239">
            <v>0</v>
          </cell>
          <cell r="AG1239">
            <v>0</v>
          </cell>
          <cell r="AH1239">
            <v>0</v>
          </cell>
          <cell r="AO1239" t="str">
            <v>Batz sur Mer</v>
          </cell>
          <cell r="AP1239" t="str">
            <v>SICAPG</v>
          </cell>
          <cell r="AQ1239">
            <v>2</v>
          </cell>
          <cell r="AR1239">
            <v>2</v>
          </cell>
          <cell r="AS1239">
            <v>0</v>
          </cell>
          <cell r="AW1239">
            <v>298831</v>
          </cell>
          <cell r="AX1239" t="str">
            <v>CDI</v>
          </cell>
          <cell r="AY1239" t="str">
            <v>20580G</v>
          </cell>
          <cell r="AZ1239" t="str">
            <v>CDI</v>
          </cell>
          <cell r="BA1239"/>
          <cell r="BB1239"/>
        </row>
        <row r="1240">
          <cell r="A1240" t="str">
            <v>38643GLS2</v>
          </cell>
          <cell r="B1240" t="str">
            <v>38643466</v>
          </cell>
          <cell r="C1240" t="str">
            <v>38643</v>
          </cell>
          <cell r="D1240" t="str">
            <v>38643PIVAUT</v>
          </cell>
          <cell r="E1240" t="str">
            <v>38643LEVESQUE R</v>
          </cell>
          <cell r="F1240" t="str">
            <v>38643</v>
          </cell>
          <cell r="G1240" t="str">
            <v>3864361690G</v>
          </cell>
          <cell r="H1240" t="str">
            <v>38643475256</v>
          </cell>
          <cell r="I1240" t="str">
            <v>38643</v>
          </cell>
          <cell r="J1240">
            <v>10</v>
          </cell>
          <cell r="K1240">
            <v>42</v>
          </cell>
          <cell r="L1240">
            <v>3</v>
          </cell>
          <cell r="M1240" t="str">
            <v>PAP</v>
          </cell>
          <cell r="N1240">
            <v>38643</v>
          </cell>
          <cell r="O1240" t="str">
            <v>GLS2</v>
          </cell>
          <cell r="P1240" t="str">
            <v>Le Croisic S1 OM+EL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 t="str">
            <v>PIVAUT</v>
          </cell>
          <cell r="W1240" t="str">
            <v>LEVESQUE R</v>
          </cell>
          <cell r="Y1240">
            <v>466</v>
          </cell>
          <cell r="AA1240" t="e">
            <v>#N/A</v>
          </cell>
          <cell r="AB1240" t="e">
            <v>#N/A</v>
          </cell>
          <cell r="AC1240"/>
          <cell r="AD1240">
            <v>6.5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6.5</v>
          </cell>
          <cell r="AJ1240" t="e">
            <v>#N/A</v>
          </cell>
          <cell r="AK1240" t="e">
            <v>#N/A</v>
          </cell>
          <cell r="AL1240" t="e">
            <v>#N/A</v>
          </cell>
          <cell r="AM1240" t="e">
            <v>#N/A</v>
          </cell>
          <cell r="AN1240" t="e">
            <v>#N/A</v>
          </cell>
          <cell r="AO1240" t="str">
            <v>Le Croisic</v>
          </cell>
          <cell r="AP1240" t="str">
            <v>SICAPG</v>
          </cell>
          <cell r="AQ1240">
            <v>3</v>
          </cell>
          <cell r="AR1240">
            <v>2</v>
          </cell>
          <cell r="AS1240">
            <v>13</v>
          </cell>
          <cell r="AW1240" t="str">
            <v>61690G</v>
          </cell>
          <cell r="AX1240" t="str">
            <v>CDI</v>
          </cell>
          <cell r="AY1240">
            <v>475256</v>
          </cell>
          <cell r="AZ1240" t="str">
            <v>CDI</v>
          </cell>
          <cell r="BA1240"/>
          <cell r="BB1240"/>
        </row>
        <row r="1241">
          <cell r="A1241" t="str">
            <v>38643GLS6</v>
          </cell>
          <cell r="B1241" t="str">
            <v>38643500</v>
          </cell>
          <cell r="C1241" t="str">
            <v>38643358</v>
          </cell>
          <cell r="D1241" t="str">
            <v>38643PELLETIER</v>
          </cell>
          <cell r="E1241" t="str">
            <v>38643GRAVE</v>
          </cell>
          <cell r="F1241" t="str">
            <v>38643</v>
          </cell>
          <cell r="G1241" t="str">
            <v>38643597620</v>
          </cell>
          <cell r="H1241" t="str">
            <v>38643GRAVE</v>
          </cell>
          <cell r="I1241" t="str">
            <v>38643</v>
          </cell>
          <cell r="J1241">
            <v>10</v>
          </cell>
          <cell r="K1241">
            <v>42</v>
          </cell>
          <cell r="L1241">
            <v>3</v>
          </cell>
          <cell r="M1241" t="str">
            <v>PAP</v>
          </cell>
          <cell r="N1241">
            <v>38643</v>
          </cell>
          <cell r="O1241" t="str">
            <v>GLS6</v>
          </cell>
          <cell r="P1241" t="str">
            <v>St André S1 OM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 t="str">
            <v>PELLETIER</v>
          </cell>
          <cell r="W1241" t="str">
            <v>GRAVE</v>
          </cell>
          <cell r="Y1241">
            <v>500</v>
          </cell>
          <cell r="Z1241">
            <v>358</v>
          </cell>
          <cell r="AA1241" t="e">
            <v>#N/A</v>
          </cell>
          <cell r="AB1241" t="e">
            <v>#N/A</v>
          </cell>
          <cell r="AC1241"/>
          <cell r="AD1241">
            <v>8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8</v>
          </cell>
          <cell r="AJ1241" t="e">
            <v>#N/A</v>
          </cell>
          <cell r="AK1241" t="e">
            <v>#N/A</v>
          </cell>
          <cell r="AL1241" t="e">
            <v>#N/A</v>
          </cell>
          <cell r="AM1241" t="e">
            <v>#N/A</v>
          </cell>
          <cell r="AN1241" t="e">
            <v>#N/A</v>
          </cell>
          <cell r="AO1241" t="str">
            <v>St André</v>
          </cell>
          <cell r="AP1241" t="str">
            <v>CARENE</v>
          </cell>
          <cell r="AQ1241">
            <v>7</v>
          </cell>
          <cell r="AR1241">
            <v>2</v>
          </cell>
          <cell r="AS1241">
            <v>16</v>
          </cell>
          <cell r="AW1241">
            <v>597620</v>
          </cell>
          <cell r="AX1241" t="str">
            <v>CDI</v>
          </cell>
          <cell r="AY1241" t="str">
            <v>GRAVE</v>
          </cell>
          <cell r="AZ1241" t="str">
            <v>CDI</v>
          </cell>
          <cell r="BA1241"/>
          <cell r="BB1241"/>
        </row>
        <row r="1242">
          <cell r="A1242" t="str">
            <v>38643GLS10</v>
          </cell>
          <cell r="B1242" t="str">
            <v>38643438</v>
          </cell>
          <cell r="C1242" t="str">
            <v>38643</v>
          </cell>
          <cell r="D1242" t="str">
            <v>38643MANOUBY</v>
          </cell>
          <cell r="E1242" t="str">
            <v>38643MARICHAL</v>
          </cell>
          <cell r="F1242" t="str">
            <v>38643</v>
          </cell>
          <cell r="G1242" t="str">
            <v>3864350420G</v>
          </cell>
          <cell r="H1242" t="str">
            <v>3864350970G</v>
          </cell>
          <cell r="I1242" t="str">
            <v>38643</v>
          </cell>
          <cell r="J1242">
            <v>10</v>
          </cell>
          <cell r="K1242">
            <v>42</v>
          </cell>
          <cell r="L1242">
            <v>3</v>
          </cell>
          <cell r="M1242" t="str">
            <v>PAP</v>
          </cell>
          <cell r="N1242">
            <v>38643</v>
          </cell>
          <cell r="O1242" t="str">
            <v>GLS10</v>
          </cell>
          <cell r="P1242" t="str">
            <v>St Molf TS/1 OM+EL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 t="str">
            <v>MANOUBY</v>
          </cell>
          <cell r="W1242" t="str">
            <v>MARICHAL</v>
          </cell>
          <cell r="Y1242">
            <v>438</v>
          </cell>
          <cell r="AA1242" t="e">
            <v>#N/A</v>
          </cell>
          <cell r="AB1242" t="e">
            <v>#N/A</v>
          </cell>
          <cell r="AC1242"/>
          <cell r="AD1242">
            <v>8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8</v>
          </cell>
          <cell r="AJ1242" t="e">
            <v>#N/A</v>
          </cell>
          <cell r="AK1242" t="e">
            <v>#N/A</v>
          </cell>
          <cell r="AL1242" t="e">
            <v>#N/A</v>
          </cell>
          <cell r="AM1242" t="e">
            <v>#N/A</v>
          </cell>
          <cell r="AN1242" t="e">
            <v>#N/A</v>
          </cell>
          <cell r="AO1242" t="str">
            <v>St Molf</v>
          </cell>
          <cell r="AP1242" t="str">
            <v>CCPB</v>
          </cell>
          <cell r="AQ1242">
            <v>11</v>
          </cell>
          <cell r="AR1242">
            <v>2</v>
          </cell>
          <cell r="AS1242">
            <v>16</v>
          </cell>
          <cell r="AW1242" t="str">
            <v>50420G</v>
          </cell>
          <cell r="AX1242" t="str">
            <v>CDI</v>
          </cell>
          <cell r="AY1242" t="str">
            <v>50970G</v>
          </cell>
          <cell r="AZ1242" t="str">
            <v>CDI</v>
          </cell>
          <cell r="BA1242"/>
          <cell r="BB1242"/>
        </row>
        <row r="1243">
          <cell r="A1243" t="str">
            <v>38643GLS12</v>
          </cell>
          <cell r="B1243" t="str">
            <v>38643386</v>
          </cell>
          <cell r="C1243" t="str">
            <v>38643</v>
          </cell>
          <cell r="D1243" t="str">
            <v>38643AMISSE</v>
          </cell>
          <cell r="E1243" t="str">
            <v>38643LEONE</v>
          </cell>
          <cell r="F1243" t="str">
            <v>38643</v>
          </cell>
          <cell r="G1243" t="str">
            <v>3864301700G</v>
          </cell>
          <cell r="H1243" t="str">
            <v>38643458470</v>
          </cell>
          <cell r="I1243" t="str">
            <v>38643</v>
          </cell>
          <cell r="J1243">
            <v>10</v>
          </cell>
          <cell r="K1243">
            <v>42</v>
          </cell>
          <cell r="L1243">
            <v>3</v>
          </cell>
          <cell r="M1243" t="str">
            <v>PAP</v>
          </cell>
          <cell r="N1243">
            <v>38643</v>
          </cell>
          <cell r="O1243" t="str">
            <v>GLS12</v>
          </cell>
          <cell r="P1243" t="str">
            <v>Guérande Bourg OM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 t="str">
            <v>AMISSE</v>
          </cell>
          <cell r="W1243" t="str">
            <v>LEONE</v>
          </cell>
          <cell r="Y1243">
            <v>386</v>
          </cell>
          <cell r="AA1243" t="e">
            <v>#N/A</v>
          </cell>
          <cell r="AB1243" t="e">
            <v>#N/A</v>
          </cell>
          <cell r="AC1243"/>
          <cell r="AD1243">
            <v>7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7</v>
          </cell>
          <cell r="AJ1243" t="e">
            <v>#N/A</v>
          </cell>
          <cell r="AK1243" t="e">
            <v>#N/A</v>
          </cell>
          <cell r="AL1243" t="e">
            <v>#N/A</v>
          </cell>
          <cell r="AM1243" t="e">
            <v>#N/A</v>
          </cell>
          <cell r="AN1243" t="e">
            <v>#N/A</v>
          </cell>
          <cell r="AO1243" t="str">
            <v>Guérande</v>
          </cell>
          <cell r="AP1243" t="str">
            <v>SICAPG</v>
          </cell>
          <cell r="AQ1243">
            <v>13</v>
          </cell>
          <cell r="AR1243">
            <v>2</v>
          </cell>
          <cell r="AS1243">
            <v>14</v>
          </cell>
          <cell r="AW1243" t="str">
            <v>01700G</v>
          </cell>
          <cell r="AX1243" t="str">
            <v>CDI</v>
          </cell>
          <cell r="AY1243">
            <v>458470</v>
          </cell>
          <cell r="AZ1243" t="str">
            <v>CDI</v>
          </cell>
          <cell r="BA1243"/>
          <cell r="BB1243"/>
        </row>
        <row r="1244">
          <cell r="A1244" t="str">
            <v>38643GLS13</v>
          </cell>
          <cell r="B1244" t="str">
            <v>38643521</v>
          </cell>
          <cell r="C1244" t="str">
            <v>38643</v>
          </cell>
          <cell r="D1244" t="str">
            <v>38643DERIANO</v>
          </cell>
          <cell r="E1244" t="str">
            <v>38643BAUDOUIN</v>
          </cell>
          <cell r="F1244" t="str">
            <v>38643</v>
          </cell>
          <cell r="G1244" t="str">
            <v>38643238000</v>
          </cell>
          <cell r="H1244" t="str">
            <v>3864355213</v>
          </cell>
          <cell r="I1244" t="str">
            <v>38643</v>
          </cell>
          <cell r="J1244">
            <v>10</v>
          </cell>
          <cell r="K1244">
            <v>42</v>
          </cell>
          <cell r="L1244">
            <v>3</v>
          </cell>
          <cell r="M1244" t="str">
            <v>PAP</v>
          </cell>
          <cell r="N1244">
            <v>38643</v>
          </cell>
          <cell r="O1244" t="str">
            <v>GLS13</v>
          </cell>
          <cell r="P1244" t="str">
            <v>Campbon/ Quilly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 t="str">
            <v>DERIANO</v>
          </cell>
          <cell r="W1244" t="str">
            <v>BAUDOUIN</v>
          </cell>
          <cell r="Y1244">
            <v>521</v>
          </cell>
          <cell r="AA1244" t="e">
            <v>#N/A</v>
          </cell>
          <cell r="AB1244" t="e">
            <v>#N/A</v>
          </cell>
          <cell r="AC1244"/>
          <cell r="AD1244">
            <v>9.5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9.5</v>
          </cell>
          <cell r="AJ1244" t="e">
            <v>#N/A</v>
          </cell>
          <cell r="AK1244" t="e">
            <v>#N/A</v>
          </cell>
          <cell r="AL1244" t="e">
            <v>#N/A</v>
          </cell>
          <cell r="AM1244" t="e">
            <v>#N/A</v>
          </cell>
          <cell r="AN1244" t="e">
            <v>#N/A</v>
          </cell>
          <cell r="AO1244" t="str">
            <v>CC Loire &amp; Sillon</v>
          </cell>
          <cell r="AP1244" t="str">
            <v>CC Loire &amp; Sillon</v>
          </cell>
          <cell r="AQ1244">
            <v>14</v>
          </cell>
          <cell r="AR1244">
            <v>2</v>
          </cell>
          <cell r="AS1244">
            <v>19</v>
          </cell>
          <cell r="AW1244">
            <v>238000</v>
          </cell>
          <cell r="AX1244" t="str">
            <v>CDI</v>
          </cell>
          <cell r="AY1244">
            <v>55213</v>
          </cell>
          <cell r="AZ1244" t="str">
            <v>CDI</v>
          </cell>
          <cell r="BA1244"/>
          <cell r="BB1244"/>
        </row>
        <row r="1245">
          <cell r="A1245" t="str">
            <v>38643GLS14</v>
          </cell>
          <cell r="B1245" t="str">
            <v>38643481</v>
          </cell>
          <cell r="C1245" t="str">
            <v>38643</v>
          </cell>
          <cell r="D1245" t="str">
            <v>38643MALLET</v>
          </cell>
          <cell r="E1245" t="str">
            <v>38643TREHUDIC</v>
          </cell>
          <cell r="F1245" t="str">
            <v>38643HAMON</v>
          </cell>
          <cell r="G1245" t="str">
            <v>38643502210</v>
          </cell>
          <cell r="H1245" t="str">
            <v>38643777701</v>
          </cell>
          <cell r="I1245" t="str">
            <v>38643HAMON</v>
          </cell>
          <cell r="J1245">
            <v>10</v>
          </cell>
          <cell r="K1245">
            <v>42</v>
          </cell>
          <cell r="L1245">
            <v>3</v>
          </cell>
          <cell r="M1245" t="str">
            <v>PAP</v>
          </cell>
          <cell r="N1245">
            <v>38643</v>
          </cell>
          <cell r="O1245" t="str">
            <v>GLS14</v>
          </cell>
          <cell r="P1245" t="str">
            <v>Campbon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 t="str">
            <v>MALLET</v>
          </cell>
          <cell r="W1245" t="str">
            <v>TREHUDIC</v>
          </cell>
          <cell r="X1245" t="str">
            <v>HAMON</v>
          </cell>
          <cell r="Y1245">
            <v>481</v>
          </cell>
          <cell r="AA1245" t="e">
            <v>#N/A</v>
          </cell>
          <cell r="AB1245" t="e">
            <v>#N/A</v>
          </cell>
          <cell r="AC1245" t="e">
            <v>#N/A</v>
          </cell>
          <cell r="AD1245">
            <v>9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9</v>
          </cell>
          <cell r="AJ1245" t="e">
            <v>#N/A</v>
          </cell>
          <cell r="AK1245" t="e">
            <v>#N/A</v>
          </cell>
          <cell r="AL1245" t="e">
            <v>#N/A</v>
          </cell>
          <cell r="AM1245" t="e">
            <v>#N/A</v>
          </cell>
          <cell r="AN1245" t="e">
            <v>#N/A</v>
          </cell>
          <cell r="AO1245" t="str">
            <v>CC Loire &amp; Sillon</v>
          </cell>
          <cell r="AP1245" t="str">
            <v>CC Loire &amp; Sillon</v>
          </cell>
          <cell r="AQ1245">
            <v>15</v>
          </cell>
          <cell r="AR1245">
            <v>3</v>
          </cell>
          <cell r="AS1245">
            <v>27</v>
          </cell>
          <cell r="AW1245">
            <v>502210</v>
          </cell>
          <cell r="AX1245" t="str">
            <v>CDI</v>
          </cell>
          <cell r="AY1245">
            <v>777701</v>
          </cell>
          <cell r="AZ1245" t="str">
            <v>CDI</v>
          </cell>
          <cell r="BA1245" t="str">
            <v>HAMON</v>
          </cell>
          <cell r="BB1245" t="str">
            <v>CDI</v>
          </cell>
        </row>
        <row r="1246">
          <cell r="A1246" t="str">
            <v>38643GLS16</v>
          </cell>
          <cell r="B1246" t="str">
            <v>38643447</v>
          </cell>
          <cell r="C1246" t="str">
            <v>38643</v>
          </cell>
          <cell r="D1246" t="str">
            <v>38643LAQUITTANT</v>
          </cell>
          <cell r="E1246" t="str">
            <v>38643MARICHAL S</v>
          </cell>
          <cell r="F1246" t="str">
            <v>38643</v>
          </cell>
          <cell r="G1246" t="str">
            <v>38643446000</v>
          </cell>
          <cell r="H1246" t="str">
            <v>38643MARICHAL</v>
          </cell>
          <cell r="I1246" t="str">
            <v>38643</v>
          </cell>
          <cell r="J1246">
            <v>10</v>
          </cell>
          <cell r="K1246">
            <v>42</v>
          </cell>
          <cell r="L1246">
            <v>3</v>
          </cell>
          <cell r="M1246" t="str">
            <v>PAP</v>
          </cell>
          <cell r="N1246">
            <v>38643</v>
          </cell>
          <cell r="O1246" t="str">
            <v>GLS16</v>
          </cell>
          <cell r="P1246" t="str">
            <v>Pornichet S3 OM</v>
          </cell>
          <cell r="Q1246" t="str">
            <v>Saint Denac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 t="str">
            <v>LAQUITTANT</v>
          </cell>
          <cell r="W1246" t="str">
            <v>MARICHAL S</v>
          </cell>
          <cell r="Y1246">
            <v>447</v>
          </cell>
          <cell r="AA1246" t="e">
            <v>#N/A</v>
          </cell>
          <cell r="AB1246" t="e">
            <v>#N/A</v>
          </cell>
          <cell r="AC1246"/>
          <cell r="AD1246">
            <v>6</v>
          </cell>
          <cell r="AE1246">
            <v>2</v>
          </cell>
          <cell r="AF1246">
            <v>0</v>
          </cell>
          <cell r="AG1246">
            <v>0</v>
          </cell>
          <cell r="AH1246">
            <v>0</v>
          </cell>
          <cell r="AI1246">
            <v>8</v>
          </cell>
          <cell r="AJ1246" t="e">
            <v>#N/A</v>
          </cell>
          <cell r="AK1246" t="e">
            <v>#N/A</v>
          </cell>
          <cell r="AL1246" t="e">
            <v>#N/A</v>
          </cell>
          <cell r="AM1246" t="e">
            <v>#N/A</v>
          </cell>
          <cell r="AN1246" t="e">
            <v>#N/A</v>
          </cell>
          <cell r="AO1246" t="str">
            <v>Pornichet</v>
          </cell>
          <cell r="AP1246" t="str">
            <v>CARENE</v>
          </cell>
          <cell r="AQ1246">
            <v>17</v>
          </cell>
          <cell r="AR1246">
            <v>2</v>
          </cell>
          <cell r="AS1246">
            <v>16</v>
          </cell>
          <cell r="AW1246">
            <v>446000</v>
          </cell>
          <cell r="AX1246" t="str">
            <v>CDI</v>
          </cell>
          <cell r="AY1246" t="str">
            <v>MARICHAL</v>
          </cell>
          <cell r="AZ1246" t="str">
            <v>CDI</v>
          </cell>
          <cell r="BA1246"/>
          <cell r="BB1246"/>
        </row>
        <row r="1247">
          <cell r="A1247" t="str">
            <v>38643GLS20</v>
          </cell>
          <cell r="B1247" t="str">
            <v>38643357</v>
          </cell>
          <cell r="C1247" t="str">
            <v>38643</v>
          </cell>
          <cell r="D1247" t="str">
            <v>38643CHERON</v>
          </cell>
          <cell r="E1247" t="str">
            <v>38643QUELLARD</v>
          </cell>
          <cell r="F1247" t="str">
            <v>38643</v>
          </cell>
          <cell r="G1247" t="str">
            <v>38643CHERON</v>
          </cell>
          <cell r="H1247" t="str">
            <v>3864363855G</v>
          </cell>
          <cell r="I1247" t="str">
            <v>38643</v>
          </cell>
          <cell r="J1247">
            <v>10</v>
          </cell>
          <cell r="K1247">
            <v>42</v>
          </cell>
          <cell r="L1247">
            <v>3</v>
          </cell>
          <cell r="M1247" t="str">
            <v>PAP</v>
          </cell>
          <cell r="N1247">
            <v>38643</v>
          </cell>
          <cell r="O1247" t="str">
            <v>GLS20</v>
          </cell>
          <cell r="P1247" t="str">
            <v>St Joachim S1 OM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 t="str">
            <v>CHERON</v>
          </cell>
          <cell r="W1247" t="str">
            <v>QUELLARD</v>
          </cell>
          <cell r="Y1247">
            <v>357</v>
          </cell>
          <cell r="AA1247" t="e">
            <v>#N/A</v>
          </cell>
          <cell r="AB1247" t="e">
            <v>#N/A</v>
          </cell>
          <cell r="AC1247"/>
          <cell r="AD1247">
            <v>8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8</v>
          </cell>
          <cell r="AJ1247" t="e">
            <v>#N/A</v>
          </cell>
          <cell r="AK1247" t="e">
            <v>#N/A</v>
          </cell>
          <cell r="AL1247" t="e">
            <v>#N/A</v>
          </cell>
          <cell r="AM1247" t="e">
            <v>#N/A</v>
          </cell>
          <cell r="AN1247" t="e">
            <v>#N/A</v>
          </cell>
          <cell r="AO1247" t="str">
            <v>St Joachim</v>
          </cell>
          <cell r="AP1247" t="str">
            <v>CARENE</v>
          </cell>
          <cell r="AQ1247">
            <v>21</v>
          </cell>
          <cell r="AR1247">
            <v>2</v>
          </cell>
          <cell r="AS1247">
            <v>16</v>
          </cell>
          <cell r="AW1247" t="str">
            <v>CHERON</v>
          </cell>
          <cell r="AX1247" t="str">
            <v>CDI</v>
          </cell>
          <cell r="AY1247" t="str">
            <v>63855G</v>
          </cell>
          <cell r="AZ1247" t="str">
            <v>CDI</v>
          </cell>
          <cell r="BA1247"/>
          <cell r="BB1247"/>
        </row>
        <row r="1248">
          <cell r="A1248" t="str">
            <v>38643Encombrant</v>
          </cell>
          <cell r="B1248" t="str">
            <v>38643</v>
          </cell>
          <cell r="C1248" t="str">
            <v>38643</v>
          </cell>
          <cell r="D1248" t="str">
            <v>38643</v>
          </cell>
          <cell r="E1248" t="str">
            <v>38643</v>
          </cell>
          <cell r="F1248" t="str">
            <v>38643</v>
          </cell>
          <cell r="G1248" t="str">
            <v>38643</v>
          </cell>
          <cell r="H1248" t="str">
            <v>38643</v>
          </cell>
          <cell r="I1248" t="str">
            <v>38643</v>
          </cell>
          <cell r="J1248">
            <v>10</v>
          </cell>
          <cell r="K1248">
            <v>42</v>
          </cell>
          <cell r="L1248">
            <v>3</v>
          </cell>
          <cell r="M1248" t="str">
            <v>PAP</v>
          </cell>
          <cell r="N1248">
            <v>38643</v>
          </cell>
          <cell r="O1248" t="str">
            <v>Encombrant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AA1248"/>
          <cell r="AB1248"/>
          <cell r="AC1248"/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/>
          <cell r="AK1248"/>
          <cell r="AL1248"/>
          <cell r="AM1248"/>
          <cell r="AN1248"/>
          <cell r="AO1248"/>
          <cell r="AP1248"/>
          <cell r="AQ1248">
            <v>24</v>
          </cell>
          <cell r="AR1248">
            <v>0</v>
          </cell>
          <cell r="AS1248">
            <v>0</v>
          </cell>
          <cell r="AW1248"/>
          <cell r="AX1248"/>
          <cell r="AY1248"/>
          <cell r="AZ1248"/>
          <cell r="BA1248"/>
          <cell r="BB1248"/>
        </row>
        <row r="1249">
          <cell r="A1249" t="str">
            <v>38643BLS1</v>
          </cell>
          <cell r="B1249" t="str">
            <v>38643456</v>
          </cell>
          <cell r="C1249" t="str">
            <v>38643</v>
          </cell>
          <cell r="D1249" t="str">
            <v>38643CHIFFOLEAU</v>
          </cell>
          <cell r="E1249" t="str">
            <v>38643FORESTIER</v>
          </cell>
          <cell r="F1249" t="str">
            <v>38643</v>
          </cell>
          <cell r="G1249" t="str">
            <v>3864317140G</v>
          </cell>
          <cell r="H1249" t="str">
            <v>38643Forestier</v>
          </cell>
          <cell r="I1249" t="str">
            <v>38643</v>
          </cell>
          <cell r="J1249">
            <v>10</v>
          </cell>
          <cell r="K1249">
            <v>42</v>
          </cell>
          <cell r="L1249">
            <v>3</v>
          </cell>
          <cell r="M1249" t="str">
            <v>PAP</v>
          </cell>
          <cell r="N1249">
            <v>38643</v>
          </cell>
          <cell r="O1249" t="str">
            <v>BLS1</v>
          </cell>
          <cell r="P1249" t="str">
            <v>Pornic S3 OM+EL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 t="str">
            <v>4h00</v>
          </cell>
          <cell r="V1249" t="str">
            <v>CHIFFOLEAU</v>
          </cell>
          <cell r="W1249" t="str">
            <v>FORESTIER</v>
          </cell>
          <cell r="Y1249">
            <v>456</v>
          </cell>
          <cell r="AA1249" t="e">
            <v>#N/A</v>
          </cell>
          <cell r="AB1249" t="e">
            <v>#N/A</v>
          </cell>
          <cell r="AC1249"/>
          <cell r="AD1249">
            <v>7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7</v>
          </cell>
          <cell r="AJ1249" t="e">
            <v>#N/A</v>
          </cell>
          <cell r="AK1249" t="e">
            <v>#N/A</v>
          </cell>
          <cell r="AL1249" t="e">
            <v>#N/A</v>
          </cell>
          <cell r="AM1249" t="e">
            <v>#N/A</v>
          </cell>
          <cell r="AN1249" t="e">
            <v>#N/A</v>
          </cell>
          <cell r="AO1249" t="str">
            <v>Pornic OM</v>
          </cell>
          <cell r="AP1249" t="str">
            <v>CC Pornic</v>
          </cell>
          <cell r="AQ1249">
            <v>28</v>
          </cell>
          <cell r="AR1249">
            <v>2</v>
          </cell>
          <cell r="AS1249">
            <v>14</v>
          </cell>
          <cell r="AW1249" t="str">
            <v>17140G</v>
          </cell>
          <cell r="AX1249" t="str">
            <v>CDI</v>
          </cell>
          <cell r="AY1249" t="str">
            <v>Forestier</v>
          </cell>
          <cell r="AZ1249" t="str">
            <v>CDI</v>
          </cell>
          <cell r="BA1249"/>
          <cell r="BB1249"/>
        </row>
        <row r="1250">
          <cell r="A1250" t="str">
            <v>38643BLS4</v>
          </cell>
          <cell r="B1250" t="str">
            <v>38643311</v>
          </cell>
          <cell r="C1250" t="str">
            <v>386437570</v>
          </cell>
          <cell r="D1250" t="str">
            <v>38643HERLIDOU</v>
          </cell>
          <cell r="E1250" t="str">
            <v>38643BERGER</v>
          </cell>
          <cell r="F1250" t="str">
            <v>38643</v>
          </cell>
          <cell r="G1250" t="str">
            <v>38643381010</v>
          </cell>
          <cell r="H1250" t="str">
            <v>3864367004</v>
          </cell>
          <cell r="I1250" t="str">
            <v>38643</v>
          </cell>
          <cell r="J1250">
            <v>10</v>
          </cell>
          <cell r="K1250">
            <v>42</v>
          </cell>
          <cell r="L1250">
            <v>3</v>
          </cell>
          <cell r="M1250" t="str">
            <v>PAP</v>
          </cell>
          <cell r="N1250">
            <v>38643</v>
          </cell>
          <cell r="O1250" t="str">
            <v>BLS4</v>
          </cell>
          <cell r="P1250" t="str">
            <v>P. Rue MontDésir S5</v>
          </cell>
          <cell r="Q1250" t="str">
            <v>Pornic ZI OM</v>
          </cell>
          <cell r="R1250" t="str">
            <v>P.Rue La Joselière S6</v>
          </cell>
          <cell r="S1250">
            <v>0</v>
          </cell>
          <cell r="T1250">
            <v>0</v>
          </cell>
          <cell r="U1250" t="str">
            <v>4h00</v>
          </cell>
          <cell r="V1250" t="str">
            <v>HERLIDOU</v>
          </cell>
          <cell r="W1250" t="str">
            <v>BERGER</v>
          </cell>
          <cell r="Y1250">
            <v>311</v>
          </cell>
          <cell r="Z1250">
            <v>7570</v>
          </cell>
          <cell r="AA1250" t="e">
            <v>#N/A</v>
          </cell>
          <cell r="AB1250" t="e">
            <v>#N/A</v>
          </cell>
          <cell r="AC1250"/>
          <cell r="AD1250">
            <v>1</v>
          </cell>
          <cell r="AE1250">
            <v>4</v>
          </cell>
          <cell r="AF1250">
            <v>1</v>
          </cell>
          <cell r="AG1250">
            <v>0</v>
          </cell>
          <cell r="AH1250">
            <v>0</v>
          </cell>
          <cell r="AI1250">
            <v>6</v>
          </cell>
          <cell r="AJ1250" t="e">
            <v>#N/A</v>
          </cell>
          <cell r="AK1250" t="e">
            <v>#N/A</v>
          </cell>
          <cell r="AL1250" t="e">
            <v>#N/A</v>
          </cell>
          <cell r="AM1250" t="e">
            <v>#N/A</v>
          </cell>
          <cell r="AN1250" t="e">
            <v>#N/A</v>
          </cell>
          <cell r="AO1250" t="str">
            <v>Pornic OM</v>
          </cell>
          <cell r="AP1250" t="str">
            <v>CC Pornic</v>
          </cell>
          <cell r="AQ1250">
            <v>31</v>
          </cell>
          <cell r="AR1250">
            <v>2</v>
          </cell>
          <cell r="AS1250">
            <v>12</v>
          </cell>
          <cell r="AW1250">
            <v>381010</v>
          </cell>
          <cell r="AX1250" t="str">
            <v>CDI</v>
          </cell>
          <cell r="AY1250">
            <v>67004</v>
          </cell>
          <cell r="AZ1250" t="str">
            <v>CDI</v>
          </cell>
          <cell r="BA1250"/>
          <cell r="BB1250"/>
        </row>
        <row r="1251">
          <cell r="A1251" t="str">
            <v>38643BLS6</v>
          </cell>
          <cell r="B1251" t="str">
            <v>38643362</v>
          </cell>
          <cell r="C1251" t="str">
            <v>38643</v>
          </cell>
          <cell r="D1251" t="str">
            <v>38643DIAS DA COSTA</v>
          </cell>
          <cell r="E1251" t="str">
            <v>38643TESSIER</v>
          </cell>
          <cell r="F1251" t="str">
            <v>38643</v>
          </cell>
          <cell r="G1251" t="str">
            <v>38643245303</v>
          </cell>
          <cell r="H1251" t="str">
            <v>38643761050</v>
          </cell>
          <cell r="I1251" t="str">
            <v>38643</v>
          </cell>
          <cell r="J1251">
            <v>10</v>
          </cell>
          <cell r="K1251">
            <v>42</v>
          </cell>
          <cell r="L1251">
            <v>3</v>
          </cell>
          <cell r="M1251" t="str">
            <v>PAP</v>
          </cell>
          <cell r="N1251">
            <v>38643</v>
          </cell>
          <cell r="O1251" t="str">
            <v>BLS6</v>
          </cell>
          <cell r="P1251" t="str">
            <v>Pornic JM S3&amp;S5&amp;S6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 t="str">
            <v>4h00</v>
          </cell>
          <cell r="V1251" t="str">
            <v>DIAS DA COSTA</v>
          </cell>
          <cell r="W1251" t="str">
            <v>TESSIER</v>
          </cell>
          <cell r="Y1251">
            <v>362</v>
          </cell>
          <cell r="AA1251" t="e">
            <v>#N/A</v>
          </cell>
          <cell r="AB1251" t="e">
            <v>#N/A</v>
          </cell>
          <cell r="AC1251"/>
          <cell r="AD1251">
            <v>8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8</v>
          </cell>
          <cell r="AJ1251" t="e">
            <v>#N/A</v>
          </cell>
          <cell r="AK1251" t="e">
            <v>#N/A</v>
          </cell>
          <cell r="AL1251" t="e">
            <v>#N/A</v>
          </cell>
          <cell r="AM1251" t="e">
            <v>#N/A</v>
          </cell>
          <cell r="AN1251" t="e">
            <v>#N/A</v>
          </cell>
          <cell r="AO1251" t="str">
            <v>Pornic JM</v>
          </cell>
          <cell r="AP1251" t="str">
            <v>CC Pornic</v>
          </cell>
          <cell r="AQ1251">
            <v>33</v>
          </cell>
          <cell r="AR1251">
            <v>2</v>
          </cell>
          <cell r="AS1251">
            <v>16</v>
          </cell>
          <cell r="AW1251">
            <v>245303</v>
          </cell>
          <cell r="AX1251" t="str">
            <v>CDI</v>
          </cell>
          <cell r="AY1251">
            <v>761050</v>
          </cell>
          <cell r="AZ1251" t="str">
            <v>CDI</v>
          </cell>
          <cell r="BA1251"/>
          <cell r="BB1251"/>
        </row>
        <row r="1252">
          <cell r="A1252" t="str">
            <v>38643BLS7</v>
          </cell>
          <cell r="B1252" t="str">
            <v>38643456</v>
          </cell>
          <cell r="C1252" t="str">
            <v>38643</v>
          </cell>
          <cell r="D1252" t="str">
            <v>38643BOISMAIN</v>
          </cell>
          <cell r="E1252" t="str">
            <v>38643LEGOLF</v>
          </cell>
          <cell r="F1252" t="str">
            <v>38643</v>
          </cell>
          <cell r="G1252" t="str">
            <v>3864308820G</v>
          </cell>
          <cell r="H1252" t="str">
            <v>38643LEGOLF</v>
          </cell>
          <cell r="I1252" t="str">
            <v>38643</v>
          </cell>
          <cell r="J1252">
            <v>10</v>
          </cell>
          <cell r="K1252">
            <v>42</v>
          </cell>
          <cell r="L1252">
            <v>3</v>
          </cell>
          <cell r="M1252" t="str">
            <v>PAP</v>
          </cell>
          <cell r="N1252">
            <v>38643</v>
          </cell>
          <cell r="O1252" t="str">
            <v>BLS7</v>
          </cell>
          <cell r="P1252" t="str">
            <v>Pornic S5 OM+EL</v>
          </cell>
          <cell r="Q1252" t="str">
            <v>Pornic S6 OM+EL</v>
          </cell>
          <cell r="R1252">
            <v>0</v>
          </cell>
          <cell r="S1252">
            <v>0</v>
          </cell>
          <cell r="T1252">
            <v>0</v>
          </cell>
          <cell r="U1252" t="str">
            <v>13h00</v>
          </cell>
          <cell r="V1252" t="str">
            <v>BOISMAIN</v>
          </cell>
          <cell r="W1252" t="str">
            <v>LEGOLF</v>
          </cell>
          <cell r="Y1252">
            <v>456</v>
          </cell>
          <cell r="AA1252" t="e">
            <v>#N/A</v>
          </cell>
          <cell r="AB1252" t="e">
            <v>#N/A</v>
          </cell>
          <cell r="AC1252"/>
          <cell r="AD1252">
            <v>3</v>
          </cell>
          <cell r="AE1252">
            <v>5</v>
          </cell>
          <cell r="AF1252">
            <v>0</v>
          </cell>
          <cell r="AG1252">
            <v>0</v>
          </cell>
          <cell r="AH1252">
            <v>0</v>
          </cell>
          <cell r="AI1252">
            <v>8</v>
          </cell>
          <cell r="AJ1252" t="e">
            <v>#N/A</v>
          </cell>
          <cell r="AK1252" t="e">
            <v>#N/A</v>
          </cell>
          <cell r="AL1252" t="e">
            <v>#N/A</v>
          </cell>
          <cell r="AM1252" t="e">
            <v>#N/A</v>
          </cell>
          <cell r="AN1252" t="e">
            <v>#N/A</v>
          </cell>
          <cell r="AO1252" t="str">
            <v>Pornic OM</v>
          </cell>
          <cell r="AP1252" t="str">
            <v>CC Pornic</v>
          </cell>
          <cell r="AQ1252">
            <v>34</v>
          </cell>
          <cell r="AR1252">
            <v>2</v>
          </cell>
          <cell r="AS1252">
            <v>16</v>
          </cell>
          <cell r="AW1252" t="str">
            <v>08820G</v>
          </cell>
          <cell r="AX1252" t="str">
            <v>CDI</v>
          </cell>
          <cell r="AY1252" t="str">
            <v>LEGOLF</v>
          </cell>
          <cell r="AZ1252" t="str">
            <v>CDI</v>
          </cell>
          <cell r="BA1252"/>
          <cell r="BB1252"/>
        </row>
        <row r="1253">
          <cell r="A1253" t="str">
            <v>38643G Marché 1</v>
          </cell>
          <cell r="B1253" t="str">
            <v>38643441</v>
          </cell>
          <cell r="C1253" t="str">
            <v>38643</v>
          </cell>
          <cell r="D1253">
            <v>38643</v>
          </cell>
          <cell r="E1253">
            <v>38643</v>
          </cell>
          <cell r="F1253">
            <v>38643</v>
          </cell>
          <cell r="G1253" t="str">
            <v>38643CHERON</v>
          </cell>
          <cell r="H1253" t="str">
            <v>38643</v>
          </cell>
          <cell r="I1253" t="str">
            <v>38643</v>
          </cell>
          <cell r="J1253">
            <v>10</v>
          </cell>
          <cell r="K1253">
            <v>42</v>
          </cell>
          <cell r="L1253">
            <v>3</v>
          </cell>
          <cell r="M1253" t="str">
            <v>PAP</v>
          </cell>
          <cell r="N1253">
            <v>38643</v>
          </cell>
          <cell r="O1253" t="str">
            <v>G Marché 1</v>
          </cell>
          <cell r="P1253" t="str">
            <v>Le Pouliguen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 t="str">
            <v>CHERON</v>
          </cell>
          <cell r="Y1253">
            <v>441</v>
          </cell>
          <cell r="AA1253" t="e">
            <v>#N/A</v>
          </cell>
          <cell r="AB1253"/>
          <cell r="AC1253"/>
          <cell r="AD1253">
            <v>1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1</v>
          </cell>
          <cell r="AJ1253" t="e">
            <v>#N/A</v>
          </cell>
          <cell r="AK1253" t="e">
            <v>#N/A</v>
          </cell>
          <cell r="AL1253" t="e">
            <v>#N/A</v>
          </cell>
          <cell r="AM1253" t="e">
            <v>#N/A</v>
          </cell>
          <cell r="AN1253" t="e">
            <v>#N/A</v>
          </cell>
          <cell r="AO1253" t="str">
            <v>Marché Le Pouliguen</v>
          </cell>
          <cell r="AP1253" t="str">
            <v>MARCHE</v>
          </cell>
          <cell r="AQ1253">
            <v>57</v>
          </cell>
          <cell r="AR1253">
            <v>1</v>
          </cell>
          <cell r="AS1253">
            <v>1</v>
          </cell>
          <cell r="AW1253" t="str">
            <v>CHERON</v>
          </cell>
          <cell r="AX1253" t="str">
            <v>CDI</v>
          </cell>
          <cell r="AY1253"/>
          <cell r="AZ1253"/>
          <cell r="BA1253"/>
          <cell r="BB1253"/>
        </row>
        <row r="1254">
          <cell r="A1254" t="str">
            <v>38643P1</v>
          </cell>
          <cell r="B1254" t="str">
            <v>386431341</v>
          </cell>
          <cell r="C1254" t="str">
            <v>38643</v>
          </cell>
          <cell r="D1254" t="str">
            <v>38643GUILLAUME</v>
          </cell>
          <cell r="E1254" t="str">
            <v>38643</v>
          </cell>
          <cell r="F1254" t="str">
            <v>38643</v>
          </cell>
          <cell r="G1254" t="str">
            <v>38643GUILLAUME</v>
          </cell>
          <cell r="H1254" t="str">
            <v>38643</v>
          </cell>
          <cell r="I1254" t="str">
            <v>38643</v>
          </cell>
          <cell r="J1254">
            <v>10</v>
          </cell>
          <cell r="K1254">
            <v>42</v>
          </cell>
          <cell r="L1254">
            <v>3</v>
          </cell>
          <cell r="M1254" t="str">
            <v>RED</v>
          </cell>
          <cell r="N1254">
            <v>38643</v>
          </cell>
          <cell r="O1254" t="str">
            <v>P1</v>
          </cell>
          <cell r="P1254" t="str">
            <v>Activité Redon et Carentoir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 t="str">
            <v>4h00</v>
          </cell>
          <cell r="V1254" t="str">
            <v>GUILLAUME</v>
          </cell>
          <cell r="Y1254">
            <v>1341</v>
          </cell>
          <cell r="AQ1254">
            <v>55</v>
          </cell>
          <cell r="AR1254">
            <v>1</v>
          </cell>
          <cell r="AS1254">
            <v>0</v>
          </cell>
          <cell r="AW1254" t="str">
            <v>GUILLAUME</v>
          </cell>
          <cell r="AX1254" t="str">
            <v>CDI</v>
          </cell>
          <cell r="AY1254"/>
          <cell r="AZ1254"/>
          <cell r="BA1254"/>
          <cell r="BB1254"/>
        </row>
        <row r="1255">
          <cell r="A1255" t="str">
            <v>38643P2</v>
          </cell>
          <cell r="B1255" t="str">
            <v>386431341</v>
          </cell>
          <cell r="C1255" t="str">
            <v>38643</v>
          </cell>
          <cell r="D1255" t="str">
            <v>38643</v>
          </cell>
          <cell r="E1255" t="str">
            <v>38643</v>
          </cell>
          <cell r="F1255" t="str">
            <v>38643</v>
          </cell>
          <cell r="G1255" t="str">
            <v>38643</v>
          </cell>
          <cell r="H1255" t="str">
            <v>38643</v>
          </cell>
          <cell r="I1255" t="str">
            <v>38643</v>
          </cell>
          <cell r="J1255">
            <v>10</v>
          </cell>
          <cell r="K1255">
            <v>42</v>
          </cell>
          <cell r="L1255">
            <v>3</v>
          </cell>
          <cell r="M1255" t="str">
            <v>RED</v>
          </cell>
          <cell r="N1255">
            <v>38643</v>
          </cell>
          <cell r="O1255" t="str">
            <v>P2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Y1255">
            <v>1341</v>
          </cell>
          <cell r="AQ1255">
            <v>56</v>
          </cell>
          <cell r="AR1255">
            <v>0</v>
          </cell>
          <cell r="AS1255">
            <v>0</v>
          </cell>
          <cell r="AW1255"/>
          <cell r="AX1255"/>
          <cell r="AY1255"/>
          <cell r="AZ1255"/>
          <cell r="BA1255"/>
          <cell r="BB1255"/>
        </row>
        <row r="1256">
          <cell r="A1256" t="str">
            <v>38643PST1</v>
          </cell>
          <cell r="B1256" t="str">
            <v>38643</v>
          </cell>
          <cell r="C1256" t="str">
            <v>38643</v>
          </cell>
          <cell r="D1256" t="str">
            <v>38643LE FLOCH</v>
          </cell>
          <cell r="E1256" t="str">
            <v>38643</v>
          </cell>
          <cell r="F1256" t="str">
            <v>38643</v>
          </cell>
          <cell r="G1256" t="str">
            <v>38643LE FLOCH</v>
          </cell>
          <cell r="H1256" t="str">
            <v>38643</v>
          </cell>
          <cell r="I1256" t="str">
            <v>38643</v>
          </cell>
          <cell r="J1256">
            <v>10</v>
          </cell>
          <cell r="K1256">
            <v>42</v>
          </cell>
          <cell r="L1256">
            <v>3</v>
          </cell>
          <cell r="M1256" t="str">
            <v>TF</v>
          </cell>
          <cell r="N1256">
            <v>38643</v>
          </cell>
          <cell r="O1256" t="str">
            <v>PST1</v>
          </cell>
          <cell r="P1256" t="str">
            <v>Station Transfert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 t="str">
            <v>7h30 à 16h45</v>
          </cell>
          <cell r="V1256" t="str">
            <v>LE FLOCH</v>
          </cell>
          <cell r="AQ1256">
            <v>47</v>
          </cell>
          <cell r="AR1256">
            <v>1</v>
          </cell>
          <cell r="AS1256">
            <v>0</v>
          </cell>
          <cell r="AW1256" t="str">
            <v>LE FLOCH</v>
          </cell>
          <cell r="AX1256" t="str">
            <v>CDI</v>
          </cell>
          <cell r="AY1256"/>
          <cell r="AZ1256"/>
          <cell r="BA1256"/>
          <cell r="BB1256"/>
        </row>
        <row r="1257">
          <cell r="A1257" t="str">
            <v>38643PST2</v>
          </cell>
          <cell r="B1257" t="str">
            <v>38643</v>
          </cell>
          <cell r="C1257" t="str">
            <v>38643</v>
          </cell>
          <cell r="D1257" t="str">
            <v>38643MIN KIM</v>
          </cell>
          <cell r="E1257" t="str">
            <v>38643LEMASSON</v>
          </cell>
          <cell r="F1257" t="str">
            <v>38643LEGUEN</v>
          </cell>
          <cell r="G1257" t="str">
            <v>38643MIN KIM</v>
          </cell>
          <cell r="H1257" t="str">
            <v>38643LEMASSON</v>
          </cell>
          <cell r="I1257" t="str">
            <v>38643LEGUEN</v>
          </cell>
          <cell r="J1257">
            <v>10</v>
          </cell>
          <cell r="K1257">
            <v>42</v>
          </cell>
          <cell r="L1257">
            <v>3</v>
          </cell>
          <cell r="M1257" t="str">
            <v>TF</v>
          </cell>
          <cell r="N1257">
            <v>38643</v>
          </cell>
          <cell r="O1257" t="str">
            <v>PST2</v>
          </cell>
          <cell r="P1257" t="str">
            <v>Station Transfert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 t="str">
            <v>8h00 à 17h15</v>
          </cell>
          <cell r="V1257" t="str">
            <v>MIN KIM</v>
          </cell>
          <cell r="W1257" t="str">
            <v>LEMASSON</v>
          </cell>
          <cell r="X1257" t="str">
            <v>LEGUEN</v>
          </cell>
          <cell r="AQ1257">
            <v>48</v>
          </cell>
          <cell r="AR1257">
            <v>3</v>
          </cell>
          <cell r="AS1257">
            <v>0</v>
          </cell>
          <cell r="AW1257" t="str">
            <v>MIN KIM</v>
          </cell>
          <cell r="AX1257" t="str">
            <v>CDI</v>
          </cell>
          <cell r="AY1257" t="str">
            <v>LEMASSON</v>
          </cell>
          <cell r="AZ1257" t="str">
            <v>CDI</v>
          </cell>
          <cell r="BA1257" t="str">
            <v>LEGUEN</v>
          </cell>
          <cell r="BB1257" t="str">
            <v>CDI</v>
          </cell>
        </row>
        <row r="1258">
          <cell r="A1258" t="str">
            <v>38643TRP1</v>
          </cell>
          <cell r="B1258" t="str">
            <v>38643</v>
          </cell>
          <cell r="C1258" t="str">
            <v>38643</v>
          </cell>
          <cell r="D1258" t="str">
            <v>38643SEJOURNE</v>
          </cell>
          <cell r="E1258" t="str">
            <v>38643</v>
          </cell>
          <cell r="F1258" t="str">
            <v>38643</v>
          </cell>
          <cell r="G1258" t="str">
            <v>38643703322</v>
          </cell>
          <cell r="H1258" t="str">
            <v>38643</v>
          </cell>
          <cell r="I1258" t="str">
            <v>38643</v>
          </cell>
          <cell r="J1258">
            <v>10</v>
          </cell>
          <cell r="K1258">
            <v>42</v>
          </cell>
          <cell r="L1258">
            <v>3</v>
          </cell>
          <cell r="M1258" t="str">
            <v>TRP</v>
          </cell>
          <cell r="N1258">
            <v>38643</v>
          </cell>
          <cell r="O1258" t="str">
            <v>TRP1</v>
          </cell>
          <cell r="P1258" t="str">
            <v>Agirec</v>
          </cell>
          <cell r="Q1258" t="str">
            <v>Cellulose de la Loire</v>
          </cell>
          <cell r="R1258">
            <v>0</v>
          </cell>
          <cell r="S1258">
            <v>0</v>
          </cell>
          <cell r="T1258">
            <v>0</v>
          </cell>
          <cell r="U1258" t="str">
            <v>5h00</v>
          </cell>
          <cell r="V1258" t="str">
            <v>SEJOURNE</v>
          </cell>
          <cell r="AQ1258">
            <v>50</v>
          </cell>
          <cell r="AR1258">
            <v>1</v>
          </cell>
          <cell r="AS1258">
            <v>0</v>
          </cell>
          <cell r="AW1258">
            <v>703322</v>
          </cell>
          <cell r="AX1258" t="str">
            <v>CDI</v>
          </cell>
          <cell r="AY1258"/>
          <cell r="AZ1258"/>
          <cell r="BA1258"/>
          <cell r="BB1258"/>
        </row>
        <row r="1259">
          <cell r="A1259" t="str">
            <v>38643TRP2</v>
          </cell>
          <cell r="B1259" t="str">
            <v>38643</v>
          </cell>
          <cell r="C1259" t="str">
            <v>38643</v>
          </cell>
          <cell r="D1259" t="str">
            <v>38643FRADIN</v>
          </cell>
          <cell r="E1259" t="str">
            <v>38643</v>
          </cell>
          <cell r="F1259" t="str">
            <v>38643</v>
          </cell>
          <cell r="G1259" t="str">
            <v>3864331421G</v>
          </cell>
          <cell r="H1259" t="str">
            <v>38643</v>
          </cell>
          <cell r="I1259" t="str">
            <v>38643</v>
          </cell>
          <cell r="J1259">
            <v>10</v>
          </cell>
          <cell r="K1259">
            <v>42</v>
          </cell>
          <cell r="L1259">
            <v>3</v>
          </cell>
          <cell r="M1259" t="str">
            <v>TRP</v>
          </cell>
          <cell r="N1259">
            <v>38643</v>
          </cell>
          <cell r="O1259" t="str">
            <v>TRP2</v>
          </cell>
          <cell r="P1259" t="str">
            <v>Transfert OM/DI SEDA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 t="str">
            <v>5h30</v>
          </cell>
          <cell r="V1259" t="str">
            <v>FRADIN</v>
          </cell>
          <cell r="AQ1259">
            <v>51</v>
          </cell>
          <cell r="AR1259">
            <v>1</v>
          </cell>
          <cell r="AS1259">
            <v>0</v>
          </cell>
          <cell r="AW1259" t="str">
            <v>31421G</v>
          </cell>
          <cell r="AX1259" t="str">
            <v>CDI</v>
          </cell>
          <cell r="AY1259"/>
          <cell r="AZ1259"/>
          <cell r="BA1259"/>
          <cell r="BB1259"/>
        </row>
        <row r="1260">
          <cell r="A1260" t="str">
            <v>38643TRP3</v>
          </cell>
          <cell r="B1260" t="str">
            <v>38643</v>
          </cell>
          <cell r="C1260" t="str">
            <v>38643</v>
          </cell>
          <cell r="D1260" t="str">
            <v>38643BOUGRO</v>
          </cell>
          <cell r="E1260" t="str">
            <v>38643</v>
          </cell>
          <cell r="F1260" t="str">
            <v>38643</v>
          </cell>
          <cell r="G1260" t="str">
            <v>3864309780G</v>
          </cell>
          <cell r="H1260" t="str">
            <v>38643</v>
          </cell>
          <cell r="I1260" t="str">
            <v>38643</v>
          </cell>
          <cell r="J1260">
            <v>10</v>
          </cell>
          <cell r="K1260">
            <v>42</v>
          </cell>
          <cell r="L1260">
            <v>3</v>
          </cell>
          <cell r="M1260" t="str">
            <v>TRP</v>
          </cell>
          <cell r="N1260">
            <v>38643</v>
          </cell>
          <cell r="O1260" t="str">
            <v>TRP3</v>
          </cell>
          <cell r="P1260" t="str">
            <v>Transfert OM/DI SEDA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 t="str">
            <v>13h30</v>
          </cell>
          <cell r="V1260" t="str">
            <v>BOUGRO</v>
          </cell>
          <cell r="AQ1260">
            <v>52</v>
          </cell>
          <cell r="AR1260">
            <v>1</v>
          </cell>
          <cell r="AS1260">
            <v>0</v>
          </cell>
          <cell r="AW1260" t="str">
            <v>09780G</v>
          </cell>
          <cell r="AX1260" t="str">
            <v>CDI</v>
          </cell>
          <cell r="AY1260"/>
          <cell r="AZ1260"/>
          <cell r="BA1260"/>
          <cell r="BB1260"/>
        </row>
        <row r="1261">
          <cell r="A1261" t="str">
            <v>38643TRP4</v>
          </cell>
          <cell r="B1261" t="str">
            <v>386431339</v>
          </cell>
          <cell r="C1261" t="str">
            <v>38643</v>
          </cell>
          <cell r="D1261" t="str">
            <v>38643ROBERT</v>
          </cell>
          <cell r="E1261" t="str">
            <v>38643</v>
          </cell>
          <cell r="F1261" t="str">
            <v>38643</v>
          </cell>
          <cell r="G1261" t="str">
            <v>38643ROBERT</v>
          </cell>
          <cell r="H1261" t="str">
            <v>38643</v>
          </cell>
          <cell r="I1261" t="str">
            <v>38643</v>
          </cell>
          <cell r="J1261">
            <v>10</v>
          </cell>
          <cell r="K1261">
            <v>42</v>
          </cell>
          <cell r="L1261">
            <v>3</v>
          </cell>
          <cell r="M1261" t="str">
            <v>TRP</v>
          </cell>
          <cell r="N1261">
            <v>38643</v>
          </cell>
          <cell r="O1261" t="str">
            <v>TRP4</v>
          </cell>
          <cell r="P1261" t="str">
            <v>Broyage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 t="str">
            <v>7h00</v>
          </cell>
          <cell r="V1261" t="str">
            <v>ROBERT</v>
          </cell>
          <cell r="Y1261">
            <v>1339</v>
          </cell>
          <cell r="AQ1261">
            <v>53</v>
          </cell>
          <cell r="AR1261">
            <v>1</v>
          </cell>
          <cell r="AS1261">
            <v>0</v>
          </cell>
          <cell r="AW1261" t="str">
            <v>ROBERT</v>
          </cell>
          <cell r="AX1261" t="str">
            <v>CDI</v>
          </cell>
          <cell r="AY1261"/>
          <cell r="AZ1261"/>
          <cell r="BA1261"/>
          <cell r="BB1261"/>
        </row>
        <row r="1262">
          <cell r="A1262" t="str">
            <v>38643VP1</v>
          </cell>
          <cell r="B1262" t="str">
            <v>386431442</v>
          </cell>
          <cell r="C1262" t="str">
            <v>38643</v>
          </cell>
          <cell r="D1262" t="str">
            <v>38643GUIHENEUF</v>
          </cell>
          <cell r="E1262" t="str">
            <v>38643</v>
          </cell>
          <cell r="F1262" t="str">
            <v>38643</v>
          </cell>
          <cell r="G1262" t="str">
            <v>38643GUIHENEUF</v>
          </cell>
          <cell r="H1262" t="str">
            <v>38643</v>
          </cell>
          <cell r="I1262" t="str">
            <v>38643</v>
          </cell>
          <cell r="J1262">
            <v>10</v>
          </cell>
          <cell r="K1262">
            <v>42</v>
          </cell>
          <cell r="L1262">
            <v>3</v>
          </cell>
          <cell r="M1262" t="str">
            <v>VP</v>
          </cell>
          <cell r="N1262">
            <v>38643</v>
          </cell>
          <cell r="O1262" t="str">
            <v>VP1</v>
          </cell>
          <cell r="P1262" t="str">
            <v>Pornicher entier</v>
          </cell>
          <cell r="Q1262" t="str">
            <v>La Baule PC</v>
          </cell>
          <cell r="R1262" t="str">
            <v>Pays Blanc PC</v>
          </cell>
          <cell r="S1262">
            <v>0</v>
          </cell>
          <cell r="T1262">
            <v>0</v>
          </cell>
          <cell r="U1262" t="str">
            <v>6h00</v>
          </cell>
          <cell r="V1262" t="str">
            <v>GUIHENEUF</v>
          </cell>
          <cell r="Y1262">
            <v>1442</v>
          </cell>
          <cell r="AQ1262">
            <v>40</v>
          </cell>
          <cell r="AR1262">
            <v>1</v>
          </cell>
          <cell r="AS1262">
            <v>0</v>
          </cell>
          <cell r="AW1262" t="str">
            <v>GUIHENEUF</v>
          </cell>
          <cell r="AX1262" t="str">
            <v>CDI</v>
          </cell>
          <cell r="AY1262"/>
          <cell r="AZ1262"/>
          <cell r="BA1262"/>
          <cell r="BB1262"/>
        </row>
        <row r="1263">
          <cell r="A1263" t="str">
            <v>38643VP3</v>
          </cell>
          <cell r="B1263" t="str">
            <v>38643</v>
          </cell>
          <cell r="C1263" t="str">
            <v>38643</v>
          </cell>
          <cell r="D1263" t="str">
            <v>38643ROYER</v>
          </cell>
          <cell r="E1263" t="str">
            <v>38643MAPPAS</v>
          </cell>
          <cell r="F1263" t="str">
            <v>38643</v>
          </cell>
          <cell r="G1263" t="e">
            <v>#N/A</v>
          </cell>
          <cell r="H1263" t="str">
            <v>38643505507</v>
          </cell>
          <cell r="I1263" t="str">
            <v>38643</v>
          </cell>
          <cell r="J1263">
            <v>10</v>
          </cell>
          <cell r="K1263">
            <v>42</v>
          </cell>
          <cell r="L1263">
            <v>3</v>
          </cell>
          <cell r="M1263" t="str">
            <v>VP</v>
          </cell>
          <cell r="N1263">
            <v>38643</v>
          </cell>
          <cell r="O1263" t="str">
            <v>VP3</v>
          </cell>
          <cell r="P1263" t="str">
            <v>La vage Borne APV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 t="str">
            <v>7h00</v>
          </cell>
          <cell r="V1263" t="str">
            <v>ROYER</v>
          </cell>
          <cell r="W1263" t="str">
            <v>MAPPAS</v>
          </cell>
          <cell r="AQ1263">
            <v>42</v>
          </cell>
          <cell r="AR1263">
            <v>2</v>
          </cell>
          <cell r="AS1263">
            <v>0</v>
          </cell>
          <cell r="AW1263" t="e">
            <v>#N/A</v>
          </cell>
          <cell r="AX1263" t="e">
            <v>#N/A</v>
          </cell>
          <cell r="AY1263">
            <v>505507</v>
          </cell>
          <cell r="AZ1263" t="str">
            <v>CDI</v>
          </cell>
          <cell r="BA1263"/>
          <cell r="BB1263"/>
        </row>
        <row r="1264">
          <cell r="A1264" t="str">
            <v>38643W</v>
          </cell>
          <cell r="B1264" t="str">
            <v>38643</v>
          </cell>
          <cell r="C1264" t="str">
            <v>38643</v>
          </cell>
          <cell r="D1264" t="str">
            <v>38643BRAY</v>
          </cell>
          <cell r="E1264" t="str">
            <v>38643HANCKE</v>
          </cell>
          <cell r="F1264" t="str">
            <v>38643</v>
          </cell>
          <cell r="G1264" t="str">
            <v>38643BRAY</v>
          </cell>
          <cell r="H1264" t="str">
            <v>3864337330G</v>
          </cell>
          <cell r="I1264" t="str">
            <v>38643</v>
          </cell>
          <cell r="J1264">
            <v>10</v>
          </cell>
          <cell r="K1264">
            <v>42</v>
          </cell>
          <cell r="L1264">
            <v>3</v>
          </cell>
          <cell r="M1264" t="str">
            <v>W</v>
          </cell>
          <cell r="N1264">
            <v>38643</v>
          </cell>
          <cell r="O1264" t="str">
            <v>W</v>
          </cell>
          <cell r="P1264" t="str">
            <v>Réparation Borne APV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 t="str">
            <v>8h00</v>
          </cell>
          <cell r="V1264" t="str">
            <v>BRAY</v>
          </cell>
          <cell r="W1264" t="str">
            <v>HANCKE</v>
          </cell>
          <cell r="AQ1264">
            <v>45</v>
          </cell>
          <cell r="AR1264">
            <v>2</v>
          </cell>
          <cell r="AS1264">
            <v>0</v>
          </cell>
          <cell r="AW1264" t="str">
            <v>BRAY</v>
          </cell>
          <cell r="AX1264" t="str">
            <v>CDI</v>
          </cell>
          <cell r="AY1264" t="str">
            <v>37330G</v>
          </cell>
          <cell r="AZ1264" t="str">
            <v>CDI</v>
          </cell>
          <cell r="BA1264"/>
          <cell r="BB1264"/>
        </row>
        <row r="1265">
          <cell r="A1265" t="str">
            <v>38644ALS1</v>
          </cell>
          <cell r="B1265" t="str">
            <v>386443030</v>
          </cell>
          <cell r="C1265" t="str">
            <v>38644</v>
          </cell>
          <cell r="D1265" t="str">
            <v>38644LE GOUIC</v>
          </cell>
          <cell r="E1265" t="str">
            <v>38644</v>
          </cell>
          <cell r="F1265" t="str">
            <v>38644</v>
          </cell>
          <cell r="G1265" t="str">
            <v>38644LE GOUIC</v>
          </cell>
          <cell r="H1265" t="str">
            <v>38644</v>
          </cell>
          <cell r="I1265" t="str">
            <v>38644</v>
          </cell>
          <cell r="J1265">
            <v>10</v>
          </cell>
          <cell r="K1265">
            <v>42</v>
          </cell>
          <cell r="L1265">
            <v>4</v>
          </cell>
          <cell r="M1265" t="str">
            <v>APV</v>
          </cell>
          <cell r="N1265">
            <v>38644</v>
          </cell>
          <cell r="O1265" t="str">
            <v>ALS1</v>
          </cell>
          <cell r="P1265" t="str">
            <v>SICAPG OM SNN</v>
          </cell>
          <cell r="Q1265" t="str">
            <v>SICAPG JM SNN</v>
          </cell>
          <cell r="R1265">
            <v>0</v>
          </cell>
          <cell r="S1265">
            <v>0</v>
          </cell>
          <cell r="T1265">
            <v>0</v>
          </cell>
          <cell r="U1265" t="str">
            <v>6h00</v>
          </cell>
          <cell r="V1265" t="str">
            <v>LE GOUIC</v>
          </cell>
          <cell r="Y1265">
            <v>3030</v>
          </cell>
          <cell r="AQ1265">
            <v>35</v>
          </cell>
          <cell r="AR1265">
            <v>1</v>
          </cell>
          <cell r="AS1265">
            <v>0</v>
          </cell>
          <cell r="AW1265" t="str">
            <v>LE GOUIC</v>
          </cell>
          <cell r="AX1265" t="str">
            <v>CDI</v>
          </cell>
          <cell r="AY1265"/>
          <cell r="AZ1265"/>
          <cell r="BA1265"/>
          <cell r="BB1265"/>
        </row>
        <row r="1266">
          <cell r="A1266" t="str">
            <v>38644ALS2</v>
          </cell>
          <cell r="B1266" t="str">
            <v>386443063</v>
          </cell>
          <cell r="C1266" t="str">
            <v>38644</v>
          </cell>
          <cell r="D1266" t="str">
            <v>38644RYO</v>
          </cell>
          <cell r="E1266" t="str">
            <v>38644</v>
          </cell>
          <cell r="F1266" t="str">
            <v>38644</v>
          </cell>
          <cell r="G1266" t="str">
            <v>3864468070G</v>
          </cell>
          <cell r="H1266" t="str">
            <v>38644</v>
          </cell>
          <cell r="I1266" t="str">
            <v>38644</v>
          </cell>
          <cell r="J1266">
            <v>10</v>
          </cell>
          <cell r="K1266">
            <v>42</v>
          </cell>
          <cell r="L1266">
            <v>4</v>
          </cell>
          <cell r="M1266" t="str">
            <v>APV</v>
          </cell>
          <cell r="N1266">
            <v>38644</v>
          </cell>
          <cell r="O1266" t="str">
            <v>ALS2</v>
          </cell>
          <cell r="P1266" t="str">
            <v>CCPB OM SCH</v>
          </cell>
          <cell r="Q1266" t="str">
            <v>CCPB EL SCH</v>
          </cell>
          <cell r="R1266" t="str">
            <v>CCPB JM SCH</v>
          </cell>
          <cell r="S1266">
            <v>0</v>
          </cell>
          <cell r="T1266">
            <v>0</v>
          </cell>
          <cell r="U1266" t="str">
            <v>6h00</v>
          </cell>
          <cell r="V1266" t="str">
            <v>RYO</v>
          </cell>
          <cell r="Y1266">
            <v>3063</v>
          </cell>
          <cell r="AQ1266">
            <v>36</v>
          </cell>
          <cell r="AR1266">
            <v>1</v>
          </cell>
          <cell r="AS1266">
            <v>0</v>
          </cell>
          <cell r="AW1266" t="str">
            <v>68070G</v>
          </cell>
          <cell r="AX1266" t="str">
            <v>CDI</v>
          </cell>
          <cell r="AY1266"/>
          <cell r="AZ1266"/>
          <cell r="BA1266"/>
          <cell r="BB1266"/>
        </row>
        <row r="1267">
          <cell r="A1267" t="str">
            <v>38644ALS3</v>
          </cell>
          <cell r="B1267" t="str">
            <v>386443197</v>
          </cell>
          <cell r="C1267" t="str">
            <v>38644</v>
          </cell>
          <cell r="D1267" t="str">
            <v>38644JUSTEAU</v>
          </cell>
          <cell r="E1267" t="str">
            <v>38644</v>
          </cell>
          <cell r="F1267" t="str">
            <v>38644</v>
          </cell>
          <cell r="G1267" t="str">
            <v>38644JUSTEAU</v>
          </cell>
          <cell r="H1267" t="str">
            <v>38644</v>
          </cell>
          <cell r="I1267" t="str">
            <v>38644</v>
          </cell>
          <cell r="J1267">
            <v>10</v>
          </cell>
          <cell r="K1267">
            <v>42</v>
          </cell>
          <cell r="L1267">
            <v>4</v>
          </cell>
          <cell r="M1267" t="str">
            <v>APV</v>
          </cell>
          <cell r="N1267">
            <v>38644</v>
          </cell>
          <cell r="O1267" t="str">
            <v>ALS3</v>
          </cell>
          <cell r="P1267" t="str">
            <v>CARENE JM KING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 t="str">
            <v>7h30</v>
          </cell>
          <cell r="V1267" t="str">
            <v>JUSTEAU</v>
          </cell>
          <cell r="Y1267">
            <v>3197</v>
          </cell>
          <cell r="AQ1267">
            <v>37</v>
          </cell>
          <cell r="AR1267">
            <v>1</v>
          </cell>
          <cell r="AS1267">
            <v>0</v>
          </cell>
          <cell r="AW1267" t="str">
            <v>JUSTEAU</v>
          </cell>
          <cell r="AX1267" t="str">
            <v>CDI</v>
          </cell>
          <cell r="AY1267"/>
          <cell r="AZ1267"/>
          <cell r="BA1267"/>
          <cell r="BB1267"/>
        </row>
        <row r="1268">
          <cell r="A1268" t="str">
            <v>38644Conteneurisation</v>
          </cell>
          <cell r="B1268" t="str">
            <v>38644</v>
          </cell>
          <cell r="C1268" t="str">
            <v>38644</v>
          </cell>
          <cell r="D1268" t="str">
            <v>38644VINCENT</v>
          </cell>
          <cell r="E1268" t="str">
            <v>38644</v>
          </cell>
          <cell r="F1268" t="str">
            <v>38644</v>
          </cell>
          <cell r="G1268" t="str">
            <v>38644Vincent</v>
          </cell>
          <cell r="H1268" t="str">
            <v>38644</v>
          </cell>
          <cell r="I1268" t="str">
            <v>38644</v>
          </cell>
          <cell r="J1268">
            <v>10</v>
          </cell>
          <cell r="K1268">
            <v>42</v>
          </cell>
          <cell r="L1268">
            <v>4</v>
          </cell>
          <cell r="M1268" t="str">
            <v>CONTENEURISATION</v>
          </cell>
          <cell r="N1268">
            <v>38644</v>
          </cell>
          <cell r="O1268" t="str">
            <v>Conteneurisation</v>
          </cell>
          <cell r="P1268" t="str">
            <v>CC Pornic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 t="str">
            <v>8h30</v>
          </cell>
          <cell r="V1268" t="str">
            <v>VINCENT</v>
          </cell>
          <cell r="AQ1268">
            <v>46</v>
          </cell>
          <cell r="AR1268">
            <v>1</v>
          </cell>
          <cell r="AS1268">
            <v>0</v>
          </cell>
          <cell r="AW1268" t="str">
            <v>Vincent</v>
          </cell>
          <cell r="AX1268" t="str">
            <v>CDI</v>
          </cell>
          <cell r="AY1268"/>
          <cell r="AZ1268"/>
          <cell r="BA1268"/>
          <cell r="BB1268"/>
        </row>
        <row r="1269">
          <cell r="A1269" t="str">
            <v>38644EMB</v>
          </cell>
          <cell r="B1269" t="str">
            <v>38644</v>
          </cell>
          <cell r="C1269" t="str">
            <v>38644</v>
          </cell>
          <cell r="D1269" t="str">
            <v>38644CRENN</v>
          </cell>
          <cell r="E1269" t="str">
            <v>38644</v>
          </cell>
          <cell r="F1269" t="str">
            <v>38644</v>
          </cell>
          <cell r="G1269" t="str">
            <v>38644CRENN</v>
          </cell>
          <cell r="H1269" t="str">
            <v>38644</v>
          </cell>
          <cell r="I1269" t="str">
            <v>38644</v>
          </cell>
          <cell r="J1269">
            <v>10</v>
          </cell>
          <cell r="K1269">
            <v>42</v>
          </cell>
          <cell r="L1269">
            <v>4</v>
          </cell>
          <cell r="M1269" t="str">
            <v>EMB</v>
          </cell>
          <cell r="N1269">
            <v>38644</v>
          </cell>
          <cell r="O1269" t="str">
            <v>EMB</v>
          </cell>
          <cell r="P1269" t="str">
            <v>Embauche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 t="str">
            <v>4h00</v>
          </cell>
          <cell r="V1269" t="str">
            <v>CRENN</v>
          </cell>
          <cell r="AQ1269">
            <v>1</v>
          </cell>
          <cell r="AR1269">
            <v>1</v>
          </cell>
          <cell r="AS1269">
            <v>0</v>
          </cell>
          <cell r="AW1269" t="str">
            <v>CRENN</v>
          </cell>
          <cell r="AX1269" t="str">
            <v>CDI</v>
          </cell>
          <cell r="AY1269"/>
          <cell r="AZ1269"/>
          <cell r="BA1269"/>
          <cell r="BB1269"/>
        </row>
        <row r="1270">
          <cell r="A1270" t="str">
            <v>38644GLS2</v>
          </cell>
          <cell r="B1270" t="str">
            <v>38644466</v>
          </cell>
          <cell r="C1270" t="str">
            <v>38644</v>
          </cell>
          <cell r="D1270" t="str">
            <v>38644COQUARD</v>
          </cell>
          <cell r="E1270" t="str">
            <v>38644FERRE</v>
          </cell>
          <cell r="F1270" t="str">
            <v>38644</v>
          </cell>
          <cell r="G1270" t="str">
            <v>3864419961G</v>
          </cell>
          <cell r="H1270" t="str">
            <v>38644298831</v>
          </cell>
          <cell r="I1270" t="str">
            <v>38644</v>
          </cell>
          <cell r="J1270">
            <v>10</v>
          </cell>
          <cell r="K1270">
            <v>42</v>
          </cell>
          <cell r="L1270">
            <v>4</v>
          </cell>
          <cell r="M1270" t="str">
            <v>PAP</v>
          </cell>
          <cell r="N1270">
            <v>38644</v>
          </cell>
          <cell r="O1270" t="str">
            <v>GLS2</v>
          </cell>
          <cell r="P1270" t="str">
            <v>Le Croisic S3 OM+EL</v>
          </cell>
          <cell r="Q1270" t="str">
            <v>Guérande Clis OM+EL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 t="str">
            <v>COQUARD</v>
          </cell>
          <cell r="W1270" t="str">
            <v>FERRE</v>
          </cell>
          <cell r="Y1270">
            <v>466</v>
          </cell>
          <cell r="AA1270" t="e">
            <v>#N/A</v>
          </cell>
          <cell r="AB1270" t="e">
            <v>#N/A</v>
          </cell>
          <cell r="AD1270">
            <v>3.5</v>
          </cell>
          <cell r="AE1270">
            <v>5</v>
          </cell>
          <cell r="AF1270">
            <v>0</v>
          </cell>
          <cell r="AG1270">
            <v>0</v>
          </cell>
          <cell r="AH1270">
            <v>0</v>
          </cell>
          <cell r="AO1270" t="str">
            <v>Le Croisic</v>
          </cell>
          <cell r="AP1270" t="str">
            <v>SICAPG</v>
          </cell>
          <cell r="AQ1270">
            <v>3</v>
          </cell>
          <cell r="AR1270">
            <v>2</v>
          </cell>
          <cell r="AS1270">
            <v>0</v>
          </cell>
          <cell r="AW1270" t="str">
            <v>19961G</v>
          </cell>
          <cell r="AX1270" t="str">
            <v>CDI</v>
          </cell>
          <cell r="AY1270">
            <v>298831</v>
          </cell>
          <cell r="AZ1270" t="str">
            <v>CDI</v>
          </cell>
          <cell r="BA1270"/>
          <cell r="BB1270"/>
        </row>
        <row r="1271">
          <cell r="A1271" t="str">
            <v>38644GLS6</v>
          </cell>
          <cell r="B1271" t="str">
            <v>38644500</v>
          </cell>
          <cell r="C1271" t="str">
            <v>38644358</v>
          </cell>
          <cell r="D1271" t="str">
            <v>38644CHERON</v>
          </cell>
          <cell r="E1271" t="str">
            <v>38644BAUDOUIN</v>
          </cell>
          <cell r="F1271" t="str">
            <v>38644</v>
          </cell>
          <cell r="G1271" t="str">
            <v>38644CHERON</v>
          </cell>
          <cell r="H1271" t="str">
            <v>3864455213</v>
          </cell>
          <cell r="I1271" t="str">
            <v>38644</v>
          </cell>
          <cell r="J1271">
            <v>10</v>
          </cell>
          <cell r="K1271">
            <v>42</v>
          </cell>
          <cell r="L1271">
            <v>4</v>
          </cell>
          <cell r="M1271" t="str">
            <v>PAP</v>
          </cell>
          <cell r="N1271">
            <v>38644</v>
          </cell>
          <cell r="O1271" t="str">
            <v>GLS6</v>
          </cell>
          <cell r="P1271" t="str">
            <v>St Malo Guersac OM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 t="str">
            <v>CHERON</v>
          </cell>
          <cell r="W1271" t="str">
            <v>BAUDOUIN</v>
          </cell>
          <cell r="Y1271">
            <v>500</v>
          </cell>
          <cell r="Z1271">
            <v>358</v>
          </cell>
          <cell r="AA1271" t="e">
            <v>#N/A</v>
          </cell>
          <cell r="AB1271" t="e">
            <v>#N/A</v>
          </cell>
          <cell r="AC1271"/>
          <cell r="AD1271">
            <v>8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8</v>
          </cell>
          <cell r="AJ1271" t="e">
            <v>#N/A</v>
          </cell>
          <cell r="AK1271" t="e">
            <v>#N/A</v>
          </cell>
          <cell r="AL1271" t="e">
            <v>#N/A</v>
          </cell>
          <cell r="AM1271" t="e">
            <v>#N/A</v>
          </cell>
          <cell r="AN1271" t="e">
            <v>#N/A</v>
          </cell>
          <cell r="AO1271" t="str">
            <v>St Malo</v>
          </cell>
          <cell r="AP1271" t="str">
            <v>CARENE</v>
          </cell>
          <cell r="AQ1271">
            <v>7</v>
          </cell>
          <cell r="AR1271">
            <v>2</v>
          </cell>
          <cell r="AS1271">
            <v>16</v>
          </cell>
          <cell r="AW1271" t="str">
            <v>CHERON</v>
          </cell>
          <cell r="AX1271" t="str">
            <v>CDI</v>
          </cell>
          <cell r="AY1271">
            <v>55213</v>
          </cell>
          <cell r="AZ1271" t="str">
            <v>CDI</v>
          </cell>
          <cell r="BA1271"/>
          <cell r="BB1271"/>
        </row>
        <row r="1272">
          <cell r="A1272" t="str">
            <v>38644GLS10</v>
          </cell>
          <cell r="B1272" t="str">
            <v>38644438</v>
          </cell>
          <cell r="C1272" t="str">
            <v>38644</v>
          </cell>
          <cell r="D1272" t="str">
            <v>38644LOGODIN</v>
          </cell>
          <cell r="E1272" t="str">
            <v>38644MARICHAL</v>
          </cell>
          <cell r="F1272" t="str">
            <v>38644</v>
          </cell>
          <cell r="G1272" t="str">
            <v>3864448500G</v>
          </cell>
          <cell r="H1272" t="str">
            <v>3864450970G</v>
          </cell>
          <cell r="I1272" t="str">
            <v>38644</v>
          </cell>
          <cell r="J1272">
            <v>10</v>
          </cell>
          <cell r="K1272">
            <v>42</v>
          </cell>
          <cell r="L1272">
            <v>4</v>
          </cell>
          <cell r="M1272" t="str">
            <v>PAP</v>
          </cell>
          <cell r="N1272">
            <v>38644</v>
          </cell>
          <cell r="O1272" t="str">
            <v>GLS10</v>
          </cell>
          <cell r="P1272" t="str">
            <v>Guérande Intramuros EL</v>
          </cell>
          <cell r="Q1272" t="str">
            <v>Piriac Campagne OM+El</v>
          </cell>
          <cell r="R1272" t="str">
            <v>Mesquer Campagne OM+El</v>
          </cell>
          <cell r="S1272">
            <v>0</v>
          </cell>
          <cell r="T1272">
            <v>0</v>
          </cell>
          <cell r="U1272">
            <v>0</v>
          </cell>
          <cell r="V1272" t="str">
            <v>LOGODIN</v>
          </cell>
          <cell r="W1272" t="str">
            <v>MARICHAL</v>
          </cell>
          <cell r="Y1272">
            <v>438</v>
          </cell>
          <cell r="AA1272" t="e">
            <v>#N/A</v>
          </cell>
          <cell r="AB1272" t="e">
            <v>#N/A</v>
          </cell>
          <cell r="AC1272"/>
          <cell r="AD1272">
            <v>1</v>
          </cell>
          <cell r="AE1272">
            <v>4</v>
          </cell>
          <cell r="AF1272">
            <v>4</v>
          </cell>
          <cell r="AG1272">
            <v>0</v>
          </cell>
          <cell r="AH1272">
            <v>0</v>
          </cell>
          <cell r="AI1272">
            <v>9</v>
          </cell>
          <cell r="AJ1272" t="e">
            <v>#N/A</v>
          </cell>
          <cell r="AK1272" t="e">
            <v>#N/A</v>
          </cell>
          <cell r="AL1272" t="e">
            <v>#N/A</v>
          </cell>
          <cell r="AM1272" t="e">
            <v>#N/A</v>
          </cell>
          <cell r="AN1272" t="e">
            <v>#N/A</v>
          </cell>
          <cell r="AO1272" t="str">
            <v>Guérande</v>
          </cell>
          <cell r="AP1272" t="str">
            <v>SICAPG</v>
          </cell>
          <cell r="AQ1272">
            <v>11</v>
          </cell>
          <cell r="AR1272">
            <v>2</v>
          </cell>
          <cell r="AS1272">
            <v>18</v>
          </cell>
          <cell r="AW1272" t="str">
            <v>48500G</v>
          </cell>
          <cell r="AX1272" t="str">
            <v>CDI</v>
          </cell>
          <cell r="AY1272" t="str">
            <v>50970G</v>
          </cell>
          <cell r="AZ1272" t="str">
            <v>CDI</v>
          </cell>
          <cell r="BA1272"/>
          <cell r="BB1272"/>
        </row>
        <row r="1273">
          <cell r="A1273" t="str">
            <v>38644GLS12</v>
          </cell>
          <cell r="B1273" t="str">
            <v>38644520</v>
          </cell>
          <cell r="C1273" t="str">
            <v>38644</v>
          </cell>
          <cell r="D1273" t="str">
            <v>38644PECHENARD</v>
          </cell>
          <cell r="E1273" t="str">
            <v>38644TREHUDIC</v>
          </cell>
          <cell r="F1273" t="str">
            <v>38644</v>
          </cell>
          <cell r="G1273" t="str">
            <v>38644595500</v>
          </cell>
          <cell r="H1273" t="str">
            <v>38644777701</v>
          </cell>
          <cell r="I1273" t="str">
            <v>38644</v>
          </cell>
          <cell r="J1273">
            <v>10</v>
          </cell>
          <cell r="K1273">
            <v>42</v>
          </cell>
          <cell r="L1273">
            <v>4</v>
          </cell>
          <cell r="M1273" t="str">
            <v>PAP</v>
          </cell>
          <cell r="N1273">
            <v>38644</v>
          </cell>
          <cell r="O1273" t="str">
            <v>GLS12</v>
          </cell>
          <cell r="P1273" t="str">
            <v>Guérande Intramuros OM</v>
          </cell>
          <cell r="Q1273" t="str">
            <v>Guérande Saillé OM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 t="str">
            <v>PECHENARD</v>
          </cell>
          <cell r="W1273" t="str">
            <v>TREHUDIC</v>
          </cell>
          <cell r="Y1273">
            <v>520</v>
          </cell>
          <cell r="AA1273" t="e">
            <v>#N/A</v>
          </cell>
          <cell r="AB1273" t="e">
            <v>#N/A</v>
          </cell>
          <cell r="AC1273"/>
          <cell r="AD1273">
            <v>2</v>
          </cell>
          <cell r="AE1273">
            <v>6</v>
          </cell>
          <cell r="AF1273">
            <v>0</v>
          </cell>
          <cell r="AG1273">
            <v>0</v>
          </cell>
          <cell r="AH1273">
            <v>0</v>
          </cell>
          <cell r="AI1273">
            <v>8</v>
          </cell>
          <cell r="AJ1273" t="e">
            <v>#N/A</v>
          </cell>
          <cell r="AK1273" t="e">
            <v>#N/A</v>
          </cell>
          <cell r="AL1273" t="e">
            <v>#N/A</v>
          </cell>
          <cell r="AM1273" t="e">
            <v>#N/A</v>
          </cell>
          <cell r="AN1273" t="e">
            <v>#N/A</v>
          </cell>
          <cell r="AO1273" t="str">
            <v>Guérande</v>
          </cell>
          <cell r="AP1273" t="str">
            <v>SICAPG</v>
          </cell>
          <cell r="AQ1273">
            <v>13</v>
          </cell>
          <cell r="AR1273">
            <v>2</v>
          </cell>
          <cell r="AS1273">
            <v>16</v>
          </cell>
          <cell r="AW1273">
            <v>595500</v>
          </cell>
          <cell r="AX1273" t="str">
            <v>CDI</v>
          </cell>
          <cell r="AY1273">
            <v>777701</v>
          </cell>
          <cell r="AZ1273" t="str">
            <v>CDI</v>
          </cell>
          <cell r="BA1273"/>
          <cell r="BB1273"/>
        </row>
        <row r="1274">
          <cell r="A1274" t="str">
            <v>38644GLS16</v>
          </cell>
          <cell r="B1274" t="str">
            <v>38644521</v>
          </cell>
          <cell r="C1274" t="str">
            <v>38644</v>
          </cell>
          <cell r="D1274" t="str">
            <v>38644LAQUITTANT</v>
          </cell>
          <cell r="E1274" t="str">
            <v>38644MARICHAL S</v>
          </cell>
          <cell r="F1274" t="str">
            <v>38644</v>
          </cell>
          <cell r="G1274" t="str">
            <v>38644446000</v>
          </cell>
          <cell r="H1274" t="str">
            <v>38644MARICHAL</v>
          </cell>
          <cell r="I1274" t="str">
            <v>38644</v>
          </cell>
          <cell r="J1274">
            <v>10</v>
          </cell>
          <cell r="K1274">
            <v>42</v>
          </cell>
          <cell r="L1274">
            <v>4</v>
          </cell>
          <cell r="M1274" t="str">
            <v>PAP</v>
          </cell>
          <cell r="N1274">
            <v>38644</v>
          </cell>
          <cell r="O1274" t="str">
            <v>GLS16</v>
          </cell>
          <cell r="P1274" t="str">
            <v>Pornichet S1/1 OM</v>
          </cell>
          <cell r="Q1274" t="str">
            <v>Pornichet S2/1 EL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 t="str">
            <v>LAQUITTANT</v>
          </cell>
          <cell r="W1274" t="str">
            <v>MARICHAL S</v>
          </cell>
          <cell r="Y1274">
            <v>521</v>
          </cell>
          <cell r="AA1274" t="e">
            <v>#N/A</v>
          </cell>
          <cell r="AB1274" t="e">
            <v>#N/A</v>
          </cell>
          <cell r="AC1274"/>
          <cell r="AD1274">
            <v>8.5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8.5</v>
          </cell>
          <cell r="AJ1274" t="e">
            <v>#N/A</v>
          </cell>
          <cell r="AK1274" t="e">
            <v>#N/A</v>
          </cell>
          <cell r="AL1274" t="e">
            <v>#N/A</v>
          </cell>
          <cell r="AM1274" t="e">
            <v>#N/A</v>
          </cell>
          <cell r="AN1274" t="e">
            <v>#N/A</v>
          </cell>
          <cell r="AO1274" t="str">
            <v>Pornichet</v>
          </cell>
          <cell r="AP1274" t="str">
            <v>CARENE</v>
          </cell>
          <cell r="AQ1274">
            <v>17</v>
          </cell>
          <cell r="AR1274">
            <v>2</v>
          </cell>
          <cell r="AS1274">
            <v>17</v>
          </cell>
          <cell r="AW1274">
            <v>446000</v>
          </cell>
          <cell r="AX1274" t="str">
            <v>CDI</v>
          </cell>
          <cell r="AY1274" t="str">
            <v>MARICHAL</v>
          </cell>
          <cell r="AZ1274" t="str">
            <v>CDI</v>
          </cell>
          <cell r="BA1274"/>
          <cell r="BB1274"/>
        </row>
        <row r="1275">
          <cell r="A1275" t="str">
            <v>38644GLS17</v>
          </cell>
          <cell r="B1275" t="str">
            <v>38644447</v>
          </cell>
          <cell r="C1275" t="str">
            <v>38644</v>
          </cell>
          <cell r="D1275" t="str">
            <v>38644TERRIEN Y</v>
          </cell>
          <cell r="E1275" t="str">
            <v>38644LEVESQUE R</v>
          </cell>
          <cell r="F1275" t="str">
            <v>38644</v>
          </cell>
          <cell r="G1275" t="str">
            <v>3864476098G</v>
          </cell>
          <cell r="H1275" t="str">
            <v>38644475256</v>
          </cell>
          <cell r="I1275" t="str">
            <v>38644</v>
          </cell>
          <cell r="J1275">
            <v>10</v>
          </cell>
          <cell r="K1275">
            <v>42</v>
          </cell>
          <cell r="L1275">
            <v>4</v>
          </cell>
          <cell r="M1275" t="str">
            <v>PAP</v>
          </cell>
          <cell r="N1275">
            <v>38644</v>
          </cell>
          <cell r="O1275" t="str">
            <v>GLS17</v>
          </cell>
          <cell r="P1275" t="str">
            <v>Pornichet S1/2 OM</v>
          </cell>
          <cell r="Q1275" t="str">
            <v>Pornichet S2/2 EL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 t="str">
            <v>TERRIEN Y</v>
          </cell>
          <cell r="W1275" t="str">
            <v>LEVESQUE R</v>
          </cell>
          <cell r="Y1275">
            <v>447</v>
          </cell>
          <cell r="AA1275" t="e">
            <v>#N/A</v>
          </cell>
          <cell r="AB1275" t="e">
            <v>#N/A</v>
          </cell>
          <cell r="AC1275"/>
          <cell r="AD1275">
            <v>8.5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8.5</v>
          </cell>
          <cell r="AJ1275" t="e">
            <v>#N/A</v>
          </cell>
          <cell r="AK1275" t="e">
            <v>#N/A</v>
          </cell>
          <cell r="AL1275" t="e">
            <v>#N/A</v>
          </cell>
          <cell r="AM1275" t="e">
            <v>#N/A</v>
          </cell>
          <cell r="AN1275" t="e">
            <v>#N/A</v>
          </cell>
          <cell r="AO1275" t="str">
            <v>Pornichet</v>
          </cell>
          <cell r="AP1275" t="str">
            <v>CARENE</v>
          </cell>
          <cell r="AQ1275">
            <v>18</v>
          </cell>
          <cell r="AR1275">
            <v>2</v>
          </cell>
          <cell r="AS1275">
            <v>17</v>
          </cell>
          <cell r="AW1275" t="str">
            <v>76098G</v>
          </cell>
          <cell r="AX1275" t="str">
            <v>CDI</v>
          </cell>
          <cell r="AY1275">
            <v>475256</v>
          </cell>
          <cell r="AZ1275" t="str">
            <v>CDI</v>
          </cell>
          <cell r="BA1275"/>
          <cell r="BB1275"/>
        </row>
        <row r="1276">
          <cell r="A1276" t="str">
            <v>38644GLS20</v>
          </cell>
          <cell r="B1276" t="str">
            <v>38644357</v>
          </cell>
          <cell r="C1276" t="str">
            <v>38644</v>
          </cell>
          <cell r="D1276" t="str">
            <v>38644GRAVE</v>
          </cell>
          <cell r="E1276" t="str">
            <v>38644TERRIEN F</v>
          </cell>
          <cell r="F1276" t="str">
            <v>38644</v>
          </cell>
          <cell r="G1276" t="str">
            <v>38644GRAVE</v>
          </cell>
          <cell r="H1276" t="str">
            <v>3864476099G</v>
          </cell>
          <cell r="I1276" t="str">
            <v>38644</v>
          </cell>
          <cell r="J1276">
            <v>10</v>
          </cell>
          <cell r="K1276">
            <v>42</v>
          </cell>
          <cell r="L1276">
            <v>4</v>
          </cell>
          <cell r="M1276" t="str">
            <v>PAP</v>
          </cell>
          <cell r="N1276">
            <v>38644</v>
          </cell>
          <cell r="O1276" t="str">
            <v>GLS20</v>
          </cell>
          <cell r="P1276" t="str">
            <v>Trignac S2 OM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 t="str">
            <v>GRAVE</v>
          </cell>
          <cell r="W1276" t="str">
            <v>TERRIEN F</v>
          </cell>
          <cell r="Y1276">
            <v>357</v>
          </cell>
          <cell r="AA1276" t="e">
            <v>#N/A</v>
          </cell>
          <cell r="AB1276" t="e">
            <v>#N/A</v>
          </cell>
          <cell r="AC1276"/>
          <cell r="AD1276">
            <v>7.5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7.5</v>
          </cell>
          <cell r="AJ1276" t="e">
            <v>#N/A</v>
          </cell>
          <cell r="AK1276" t="e">
            <v>#N/A</v>
          </cell>
          <cell r="AL1276" t="e">
            <v>#N/A</v>
          </cell>
          <cell r="AM1276" t="e">
            <v>#N/A</v>
          </cell>
          <cell r="AN1276" t="e">
            <v>#N/A</v>
          </cell>
          <cell r="AO1276" t="str">
            <v>Trignac</v>
          </cell>
          <cell r="AP1276" t="str">
            <v>CARENE</v>
          </cell>
          <cell r="AQ1276">
            <v>21</v>
          </cell>
          <cell r="AR1276">
            <v>2</v>
          </cell>
          <cell r="AS1276">
            <v>15</v>
          </cell>
          <cell r="AW1276" t="str">
            <v>GRAVE</v>
          </cell>
          <cell r="AX1276" t="str">
            <v>CDI</v>
          </cell>
          <cell r="AY1276" t="str">
            <v>76099G</v>
          </cell>
          <cell r="AZ1276" t="str">
            <v>CDI</v>
          </cell>
          <cell r="BA1276"/>
          <cell r="BB1276"/>
        </row>
        <row r="1277">
          <cell r="A1277" t="str">
            <v>38644Encombrant</v>
          </cell>
          <cell r="B1277" t="str">
            <v>38644271</v>
          </cell>
          <cell r="C1277" t="str">
            <v>38644</v>
          </cell>
          <cell r="D1277" t="str">
            <v>38644DERIANO</v>
          </cell>
          <cell r="E1277" t="str">
            <v>38644QUELLARD</v>
          </cell>
          <cell r="F1277" t="str">
            <v>38644MALLET</v>
          </cell>
          <cell r="G1277" t="str">
            <v>38644238000</v>
          </cell>
          <cell r="H1277" t="str">
            <v>3864463855G</v>
          </cell>
          <cell r="I1277" t="str">
            <v>38644502210</v>
          </cell>
          <cell r="J1277">
            <v>10</v>
          </cell>
          <cell r="K1277">
            <v>42</v>
          </cell>
          <cell r="L1277">
            <v>4</v>
          </cell>
          <cell r="M1277" t="str">
            <v>PAP</v>
          </cell>
          <cell r="N1277">
            <v>38644</v>
          </cell>
          <cell r="O1277" t="str">
            <v>Encombrant</v>
          </cell>
          <cell r="P1277" t="str">
            <v>St Malo Guersac EN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 t="str">
            <v>7h00</v>
          </cell>
          <cell r="V1277" t="str">
            <v>DERIANO</v>
          </cell>
          <cell r="W1277" t="str">
            <v>QUELLARD</v>
          </cell>
          <cell r="X1277" t="str">
            <v>MALLET</v>
          </cell>
          <cell r="Y1277">
            <v>271</v>
          </cell>
          <cell r="AA1277" t="e">
            <v>#N/A</v>
          </cell>
          <cell r="AB1277" t="e">
            <v>#N/A</v>
          </cell>
          <cell r="AC1277" t="e">
            <v>#N/A</v>
          </cell>
          <cell r="AD1277">
            <v>8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8</v>
          </cell>
          <cell r="AJ1277" t="e">
            <v>#N/A</v>
          </cell>
          <cell r="AK1277" t="e">
            <v>#N/A</v>
          </cell>
          <cell r="AL1277" t="e">
            <v>#N/A</v>
          </cell>
          <cell r="AM1277" t="e">
            <v>#N/A</v>
          </cell>
          <cell r="AN1277" t="e">
            <v>#N/A</v>
          </cell>
          <cell r="AO1277" t="str">
            <v>St Malo</v>
          </cell>
          <cell r="AP1277" t="str">
            <v>CARENE</v>
          </cell>
          <cell r="AQ1277">
            <v>24</v>
          </cell>
          <cell r="AR1277">
            <v>3</v>
          </cell>
          <cell r="AS1277">
            <v>24</v>
          </cell>
          <cell r="AW1277">
            <v>238000</v>
          </cell>
          <cell r="AX1277" t="str">
            <v>CDI</v>
          </cell>
          <cell r="AY1277" t="str">
            <v>63855G</v>
          </cell>
          <cell r="AZ1277" t="str">
            <v>CDI</v>
          </cell>
          <cell r="BA1277">
            <v>502210</v>
          </cell>
          <cell r="BB1277" t="str">
            <v>CDI</v>
          </cell>
        </row>
        <row r="1278">
          <cell r="A1278" t="str">
            <v>38644BLS1</v>
          </cell>
          <cell r="B1278" t="str">
            <v>38644456</v>
          </cell>
          <cell r="C1278" t="str">
            <v>38644</v>
          </cell>
          <cell r="D1278" t="str">
            <v>38644CHIFFOLEAU</v>
          </cell>
          <cell r="E1278" t="str">
            <v>38644FORESTIER</v>
          </cell>
          <cell r="F1278" t="str">
            <v>38644</v>
          </cell>
          <cell r="G1278" t="str">
            <v>3864417140G</v>
          </cell>
          <cell r="H1278" t="str">
            <v>38644Forestier</v>
          </cell>
          <cell r="I1278" t="str">
            <v>38644</v>
          </cell>
          <cell r="J1278">
            <v>10</v>
          </cell>
          <cell r="K1278">
            <v>42</v>
          </cell>
          <cell r="L1278">
            <v>4</v>
          </cell>
          <cell r="M1278" t="str">
            <v>PAP</v>
          </cell>
          <cell r="N1278">
            <v>38644</v>
          </cell>
          <cell r="O1278" t="str">
            <v>BLS1</v>
          </cell>
          <cell r="P1278" t="str">
            <v>Pornic S7 OM+EL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 t="str">
            <v>4h00</v>
          </cell>
          <cell r="V1278" t="str">
            <v>CHIFFOLEAU</v>
          </cell>
          <cell r="W1278" t="str">
            <v>FORESTIER</v>
          </cell>
          <cell r="Y1278">
            <v>456</v>
          </cell>
          <cell r="AA1278" t="e">
            <v>#N/A</v>
          </cell>
          <cell r="AB1278" t="e">
            <v>#N/A</v>
          </cell>
          <cell r="AC1278"/>
          <cell r="AD1278">
            <v>8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8</v>
          </cell>
          <cell r="AJ1278" t="e">
            <v>#N/A</v>
          </cell>
          <cell r="AK1278" t="e">
            <v>#N/A</v>
          </cell>
          <cell r="AL1278" t="e">
            <v>#N/A</v>
          </cell>
          <cell r="AM1278" t="e">
            <v>#N/A</v>
          </cell>
          <cell r="AN1278" t="e">
            <v>#N/A</v>
          </cell>
          <cell r="AO1278" t="str">
            <v>Pornic OM</v>
          </cell>
          <cell r="AP1278" t="str">
            <v>CC Pornic</v>
          </cell>
          <cell r="AQ1278">
            <v>28</v>
          </cell>
          <cell r="AR1278">
            <v>2</v>
          </cell>
          <cell r="AS1278">
            <v>16</v>
          </cell>
          <cell r="AW1278" t="str">
            <v>17140G</v>
          </cell>
          <cell r="AX1278" t="str">
            <v>CDI</v>
          </cell>
          <cell r="AY1278" t="str">
            <v>Forestier</v>
          </cell>
          <cell r="AZ1278" t="str">
            <v>CDI</v>
          </cell>
          <cell r="BA1278"/>
          <cell r="BB1278"/>
        </row>
        <row r="1279">
          <cell r="A1279" t="str">
            <v>38644BLS5</v>
          </cell>
          <cell r="B1279" t="str">
            <v>38644311</v>
          </cell>
          <cell r="C1279" t="str">
            <v>386447570</v>
          </cell>
          <cell r="D1279" t="str">
            <v>38644HERLIDOU</v>
          </cell>
          <cell r="E1279" t="str">
            <v>38644ANDRE</v>
          </cell>
          <cell r="F1279" t="str">
            <v>38644</v>
          </cell>
          <cell r="G1279" t="str">
            <v>38644381010</v>
          </cell>
          <cell r="H1279" t="str">
            <v>3864418810</v>
          </cell>
          <cell r="I1279" t="str">
            <v>38644</v>
          </cell>
          <cell r="J1279">
            <v>10</v>
          </cell>
          <cell r="K1279">
            <v>42</v>
          </cell>
          <cell r="L1279">
            <v>4</v>
          </cell>
          <cell r="M1279" t="str">
            <v>PAP</v>
          </cell>
          <cell r="N1279">
            <v>38644</v>
          </cell>
          <cell r="O1279" t="str">
            <v>BLS5</v>
          </cell>
          <cell r="P1279" t="str">
            <v>Pornic Corbeilles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 t="str">
            <v>4h00</v>
          </cell>
          <cell r="V1279" t="str">
            <v>HERLIDOU</v>
          </cell>
          <cell r="W1279" t="str">
            <v>ANDRE</v>
          </cell>
          <cell r="Y1279">
            <v>311</v>
          </cell>
          <cell r="Z1279">
            <v>7570</v>
          </cell>
          <cell r="AA1279" t="e">
            <v>#N/A</v>
          </cell>
          <cell r="AB1279" t="e">
            <v>#N/A</v>
          </cell>
          <cell r="AC1279"/>
          <cell r="AD1279">
            <v>8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8</v>
          </cell>
          <cell r="AJ1279" t="e">
            <v>#N/A</v>
          </cell>
          <cell r="AK1279" t="e">
            <v>#N/A</v>
          </cell>
          <cell r="AL1279" t="e">
            <v>#N/A</v>
          </cell>
          <cell r="AM1279" t="e">
            <v>#N/A</v>
          </cell>
          <cell r="AN1279" t="e">
            <v>#N/A</v>
          </cell>
          <cell r="AO1279" t="str">
            <v>Pornic Corbeilles</v>
          </cell>
          <cell r="AP1279" t="str">
            <v>CC Pornic</v>
          </cell>
          <cell r="AQ1279">
            <v>32</v>
          </cell>
          <cell r="AR1279">
            <v>2</v>
          </cell>
          <cell r="AS1279">
            <v>16</v>
          </cell>
          <cell r="AW1279">
            <v>381010</v>
          </cell>
          <cell r="AX1279" t="str">
            <v>CDI</v>
          </cell>
          <cell r="AY1279">
            <v>18810</v>
          </cell>
          <cell r="AZ1279" t="str">
            <v>CDI</v>
          </cell>
          <cell r="BA1279"/>
          <cell r="BB1279"/>
        </row>
        <row r="1280">
          <cell r="A1280" t="str">
            <v>38644BLS6</v>
          </cell>
          <cell r="B1280" t="str">
            <v>38644362</v>
          </cell>
          <cell r="C1280" t="str">
            <v>38644</v>
          </cell>
          <cell r="D1280" t="str">
            <v>38644DIAS DA COSTA</v>
          </cell>
          <cell r="E1280" t="str">
            <v>38644BERGER</v>
          </cell>
          <cell r="F1280" t="str">
            <v>38644</v>
          </cell>
          <cell r="G1280" t="str">
            <v>38644245303</v>
          </cell>
          <cell r="H1280" t="str">
            <v>3864467004</v>
          </cell>
          <cell r="I1280" t="str">
            <v>38644</v>
          </cell>
          <cell r="J1280">
            <v>10</v>
          </cell>
          <cell r="K1280">
            <v>42</v>
          </cell>
          <cell r="L1280">
            <v>4</v>
          </cell>
          <cell r="M1280" t="str">
            <v>PAP</v>
          </cell>
          <cell r="N1280">
            <v>38644</v>
          </cell>
          <cell r="O1280" t="str">
            <v>BLS6</v>
          </cell>
          <cell r="P1280" t="str">
            <v>Pornic JM S7&amp;S9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 t="str">
            <v>4h00</v>
          </cell>
          <cell r="V1280" t="str">
            <v>DIAS DA COSTA</v>
          </cell>
          <cell r="W1280" t="str">
            <v>BERGER</v>
          </cell>
          <cell r="Y1280">
            <v>362</v>
          </cell>
          <cell r="AA1280" t="e">
            <v>#N/A</v>
          </cell>
          <cell r="AB1280" t="e">
            <v>#N/A</v>
          </cell>
          <cell r="AC1280"/>
          <cell r="AD1280">
            <v>8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8</v>
          </cell>
          <cell r="AJ1280" t="e">
            <v>#N/A</v>
          </cell>
          <cell r="AK1280" t="e">
            <v>#N/A</v>
          </cell>
          <cell r="AL1280" t="e">
            <v>#N/A</v>
          </cell>
          <cell r="AM1280" t="e">
            <v>#N/A</v>
          </cell>
          <cell r="AN1280" t="e">
            <v>#N/A</v>
          </cell>
          <cell r="AO1280" t="str">
            <v>Pornic JM</v>
          </cell>
          <cell r="AP1280" t="str">
            <v>CC Pornic</v>
          </cell>
          <cell r="AQ1280">
            <v>33</v>
          </cell>
          <cell r="AR1280">
            <v>2</v>
          </cell>
          <cell r="AS1280">
            <v>16</v>
          </cell>
          <cell r="AW1280">
            <v>245303</v>
          </cell>
          <cell r="AX1280" t="str">
            <v>CDI</v>
          </cell>
          <cell r="AY1280">
            <v>67004</v>
          </cell>
          <cell r="AZ1280" t="str">
            <v>CDI</v>
          </cell>
          <cell r="BA1280"/>
          <cell r="BB1280"/>
        </row>
        <row r="1281">
          <cell r="A1281" t="str">
            <v>38644BLS7</v>
          </cell>
          <cell r="B1281" t="str">
            <v>38644456</v>
          </cell>
          <cell r="C1281" t="str">
            <v>38644</v>
          </cell>
          <cell r="D1281" t="str">
            <v>38644BOISMAIN</v>
          </cell>
          <cell r="E1281" t="str">
            <v>38644LEGOLF</v>
          </cell>
          <cell r="F1281" t="str">
            <v>38644</v>
          </cell>
          <cell r="G1281" t="str">
            <v>3864408820G</v>
          </cell>
          <cell r="H1281" t="str">
            <v>38644LEGOLF</v>
          </cell>
          <cell r="I1281" t="str">
            <v>38644</v>
          </cell>
          <cell r="J1281">
            <v>10</v>
          </cell>
          <cell r="K1281">
            <v>42</v>
          </cell>
          <cell r="L1281">
            <v>4</v>
          </cell>
          <cell r="M1281" t="str">
            <v>PAP</v>
          </cell>
          <cell r="N1281">
            <v>38644</v>
          </cell>
          <cell r="O1281" t="str">
            <v>BLS7</v>
          </cell>
          <cell r="P1281" t="str">
            <v>Pornic S9 OM+EL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 t="str">
            <v>13h00</v>
          </cell>
          <cell r="V1281" t="str">
            <v>BOISMAIN</v>
          </cell>
          <cell r="W1281" t="str">
            <v>LEGOLF</v>
          </cell>
          <cell r="Y1281">
            <v>456</v>
          </cell>
          <cell r="AA1281" t="e">
            <v>#N/A</v>
          </cell>
          <cell r="AB1281" t="e">
            <v>#N/A</v>
          </cell>
          <cell r="AC1281"/>
          <cell r="AD1281">
            <v>7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7</v>
          </cell>
          <cell r="AJ1281" t="e">
            <v>#N/A</v>
          </cell>
          <cell r="AK1281" t="e">
            <v>#N/A</v>
          </cell>
          <cell r="AL1281" t="e">
            <v>#N/A</v>
          </cell>
          <cell r="AM1281" t="e">
            <v>#N/A</v>
          </cell>
          <cell r="AN1281" t="e">
            <v>#N/A</v>
          </cell>
          <cell r="AO1281" t="str">
            <v>Pornic OM</v>
          </cell>
          <cell r="AP1281" t="str">
            <v>CC Pornic</v>
          </cell>
          <cell r="AQ1281">
            <v>34</v>
          </cell>
          <cell r="AR1281">
            <v>2</v>
          </cell>
          <cell r="AS1281">
            <v>14</v>
          </cell>
          <cell r="AW1281" t="str">
            <v>08820G</v>
          </cell>
          <cell r="AX1281" t="str">
            <v>CDI</v>
          </cell>
          <cell r="AY1281" t="str">
            <v>LEGOLF</v>
          </cell>
          <cell r="AZ1281" t="str">
            <v>CDI</v>
          </cell>
          <cell r="BA1281"/>
          <cell r="BB1281"/>
        </row>
        <row r="1282">
          <cell r="A1282" t="str">
            <v>38644G Marché 1</v>
          </cell>
          <cell r="B1282" t="str">
            <v>38644441</v>
          </cell>
          <cell r="C1282" t="str">
            <v>38644</v>
          </cell>
          <cell r="D1282">
            <v>38644</v>
          </cell>
          <cell r="E1282">
            <v>38644</v>
          </cell>
          <cell r="F1282">
            <v>38644</v>
          </cell>
          <cell r="G1282" t="str">
            <v>38644238000</v>
          </cell>
          <cell r="H1282" t="str">
            <v>38644</v>
          </cell>
          <cell r="I1282" t="str">
            <v>38644</v>
          </cell>
          <cell r="J1282">
            <v>10</v>
          </cell>
          <cell r="K1282">
            <v>42</v>
          </cell>
          <cell r="L1282">
            <v>4</v>
          </cell>
          <cell r="M1282" t="str">
            <v>PAP</v>
          </cell>
          <cell r="N1282">
            <v>38644</v>
          </cell>
          <cell r="O1282" t="str">
            <v>G Marché 1</v>
          </cell>
          <cell r="P1282" t="str">
            <v>Le Pouliguen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 t="str">
            <v>DERIANO</v>
          </cell>
          <cell r="Y1282">
            <v>441</v>
          </cell>
          <cell r="AA1282" t="e">
            <v>#N/A</v>
          </cell>
          <cell r="AB1282"/>
          <cell r="AC1282"/>
          <cell r="AD1282">
            <v>1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1</v>
          </cell>
          <cell r="AJ1282" t="e">
            <v>#N/A</v>
          </cell>
          <cell r="AK1282" t="e">
            <v>#N/A</v>
          </cell>
          <cell r="AL1282" t="e">
            <v>#N/A</v>
          </cell>
          <cell r="AM1282" t="e">
            <v>#N/A</v>
          </cell>
          <cell r="AN1282" t="e">
            <v>#N/A</v>
          </cell>
          <cell r="AO1282" t="str">
            <v>Marché Le Pouliguen</v>
          </cell>
          <cell r="AP1282" t="str">
            <v>MARCHE</v>
          </cell>
          <cell r="AQ1282">
            <v>57</v>
          </cell>
          <cell r="AR1282">
            <v>1</v>
          </cell>
          <cell r="AS1282">
            <v>1</v>
          </cell>
          <cell r="AW1282">
            <v>238000</v>
          </cell>
          <cell r="AX1282" t="str">
            <v>CDI</v>
          </cell>
          <cell r="AY1282"/>
          <cell r="AZ1282"/>
          <cell r="BA1282"/>
          <cell r="BB1282"/>
        </row>
        <row r="1283">
          <cell r="A1283" t="str">
            <v>38644G Marché 2</v>
          </cell>
          <cell r="B1283" t="str">
            <v>38644441</v>
          </cell>
          <cell r="C1283" t="str">
            <v>38644</v>
          </cell>
          <cell r="D1283">
            <v>38644</v>
          </cell>
          <cell r="E1283">
            <v>38644</v>
          </cell>
          <cell r="F1283">
            <v>38644</v>
          </cell>
          <cell r="G1283" t="str">
            <v>38644238000</v>
          </cell>
          <cell r="H1283" t="str">
            <v>38644</v>
          </cell>
          <cell r="I1283" t="str">
            <v>38644</v>
          </cell>
          <cell r="J1283">
            <v>10</v>
          </cell>
          <cell r="K1283">
            <v>42</v>
          </cell>
          <cell r="L1283">
            <v>4</v>
          </cell>
          <cell r="M1283" t="str">
            <v>PAP</v>
          </cell>
          <cell r="N1283">
            <v>38644</v>
          </cell>
          <cell r="O1283" t="str">
            <v>G Marché 2</v>
          </cell>
          <cell r="P1283" t="str">
            <v>Guérande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 t="str">
            <v>DERIANO</v>
          </cell>
          <cell r="Y1283">
            <v>441</v>
          </cell>
          <cell r="AA1283" t="e">
            <v>#N/A</v>
          </cell>
          <cell r="AB1283"/>
          <cell r="AC1283"/>
          <cell r="AD1283">
            <v>1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1</v>
          </cell>
          <cell r="AJ1283" t="e">
            <v>#N/A</v>
          </cell>
          <cell r="AK1283" t="e">
            <v>#N/A</v>
          </cell>
          <cell r="AL1283" t="e">
            <v>#N/A</v>
          </cell>
          <cell r="AM1283" t="e">
            <v>#N/A</v>
          </cell>
          <cell r="AN1283" t="e">
            <v>#N/A</v>
          </cell>
          <cell r="AO1283" t="str">
            <v>Marché Guérande</v>
          </cell>
          <cell r="AP1283" t="str">
            <v>MARCHE</v>
          </cell>
          <cell r="AQ1283">
            <v>58</v>
          </cell>
          <cell r="AR1283">
            <v>1</v>
          </cell>
          <cell r="AS1283">
            <v>1</v>
          </cell>
          <cell r="AW1283">
            <v>238000</v>
          </cell>
          <cell r="AX1283" t="str">
            <v>CDI</v>
          </cell>
          <cell r="AY1283"/>
          <cell r="AZ1283"/>
          <cell r="BA1283"/>
          <cell r="BB1283"/>
        </row>
        <row r="1284">
          <cell r="A1284" t="str">
            <v>38644G Marché 4</v>
          </cell>
          <cell r="B1284" t="str">
            <v>38644447</v>
          </cell>
          <cell r="C1284" t="str">
            <v>38644</v>
          </cell>
          <cell r="D1284">
            <v>38644</v>
          </cell>
          <cell r="E1284">
            <v>38644</v>
          </cell>
          <cell r="F1284">
            <v>38644</v>
          </cell>
          <cell r="G1284" t="str">
            <v>3864463855G</v>
          </cell>
          <cell r="H1284" t="str">
            <v>38644502210</v>
          </cell>
          <cell r="I1284" t="str">
            <v>38644</v>
          </cell>
          <cell r="J1284">
            <v>10</v>
          </cell>
          <cell r="K1284">
            <v>42</v>
          </cell>
          <cell r="L1284">
            <v>4</v>
          </cell>
          <cell r="M1284" t="str">
            <v>PAP</v>
          </cell>
          <cell r="N1284">
            <v>38644</v>
          </cell>
          <cell r="O1284" t="str">
            <v>G Marché 4</v>
          </cell>
          <cell r="P1284" t="str">
            <v>Pornichet Joffre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 t="str">
            <v>QUELLARD</v>
          </cell>
          <cell r="W1284" t="str">
            <v>MALLET</v>
          </cell>
          <cell r="Y1284">
            <v>447</v>
          </cell>
          <cell r="AA1284" t="e">
            <v>#N/A</v>
          </cell>
          <cell r="AB1284" t="e">
            <v>#N/A</v>
          </cell>
          <cell r="AC1284"/>
          <cell r="AD1284">
            <v>1.5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1.5</v>
          </cell>
          <cell r="AJ1284" t="e">
            <v>#N/A</v>
          </cell>
          <cell r="AK1284" t="e">
            <v>#N/A</v>
          </cell>
          <cell r="AL1284" t="e">
            <v>#N/A</v>
          </cell>
          <cell r="AM1284" t="e">
            <v>#N/A</v>
          </cell>
          <cell r="AN1284" t="e">
            <v>#N/A</v>
          </cell>
          <cell r="AO1284" t="str">
            <v>Marché Pornichet</v>
          </cell>
          <cell r="AP1284" t="str">
            <v>MARCHE</v>
          </cell>
          <cell r="AQ1284">
            <v>60</v>
          </cell>
          <cell r="AR1284">
            <v>2</v>
          </cell>
          <cell r="AS1284">
            <v>3</v>
          </cell>
          <cell r="AW1284" t="str">
            <v>63855G</v>
          </cell>
          <cell r="AX1284" t="str">
            <v>CDI</v>
          </cell>
          <cell r="AY1284">
            <v>502210</v>
          </cell>
          <cell r="AZ1284" t="str">
            <v>CDI</v>
          </cell>
          <cell r="BA1284"/>
          <cell r="BB1284"/>
        </row>
        <row r="1285">
          <cell r="A1285" t="str">
            <v>38644B Marché 1</v>
          </cell>
          <cell r="B1285" t="str">
            <v>386447570</v>
          </cell>
          <cell r="C1285" t="str">
            <v>38644</v>
          </cell>
          <cell r="D1285">
            <v>38644</v>
          </cell>
          <cell r="E1285">
            <v>38644</v>
          </cell>
          <cell r="F1285">
            <v>38644</v>
          </cell>
          <cell r="G1285" t="str">
            <v>3864418810</v>
          </cell>
          <cell r="H1285" t="str">
            <v>38644</v>
          </cell>
          <cell r="I1285" t="str">
            <v>38644</v>
          </cell>
          <cell r="J1285">
            <v>10</v>
          </cell>
          <cell r="K1285">
            <v>42</v>
          </cell>
          <cell r="L1285">
            <v>4</v>
          </cell>
          <cell r="M1285" t="str">
            <v>PAP</v>
          </cell>
          <cell r="N1285">
            <v>38644</v>
          </cell>
          <cell r="O1285" t="str">
            <v>B Marché 1</v>
          </cell>
          <cell r="P1285" t="str">
            <v>Pornic la Birochère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 t="str">
            <v>ANDRE</v>
          </cell>
          <cell r="Y1285">
            <v>7570</v>
          </cell>
          <cell r="AA1285" t="e">
            <v>#N/A</v>
          </cell>
          <cell r="AB1285"/>
          <cell r="AC1285"/>
          <cell r="AD1285">
            <v>1.5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1.5</v>
          </cell>
          <cell r="AJ1285" t="e">
            <v>#N/A</v>
          </cell>
          <cell r="AK1285" t="e">
            <v>#N/A</v>
          </cell>
          <cell r="AL1285" t="e">
            <v>#N/A</v>
          </cell>
          <cell r="AM1285" t="e">
            <v>#N/A</v>
          </cell>
          <cell r="AN1285" t="e">
            <v>#N/A</v>
          </cell>
          <cell r="AO1285" t="str">
            <v>Pornic Marché</v>
          </cell>
          <cell r="AP1285" t="str">
            <v>MARCHE</v>
          </cell>
          <cell r="AQ1285">
            <v>62</v>
          </cell>
          <cell r="AR1285">
            <v>1</v>
          </cell>
          <cell r="AS1285">
            <v>1.5</v>
          </cell>
          <cell r="AW1285">
            <v>18810</v>
          </cell>
          <cell r="AX1285" t="str">
            <v>CDI</v>
          </cell>
          <cell r="AY1285"/>
          <cell r="AZ1285"/>
          <cell r="BA1285"/>
          <cell r="BB1285"/>
        </row>
        <row r="1286">
          <cell r="A1286" t="str">
            <v>38644P1</v>
          </cell>
          <cell r="B1286" t="str">
            <v>386441341</v>
          </cell>
          <cell r="C1286" t="str">
            <v>38644</v>
          </cell>
          <cell r="D1286" t="str">
            <v>38644GUILLAUME</v>
          </cell>
          <cell r="E1286" t="str">
            <v>38644</v>
          </cell>
          <cell r="F1286" t="str">
            <v>38644</v>
          </cell>
          <cell r="G1286" t="str">
            <v>38644GUILLAUME</v>
          </cell>
          <cell r="H1286" t="str">
            <v>38644</v>
          </cell>
          <cell r="I1286" t="str">
            <v>38644</v>
          </cell>
          <cell r="J1286">
            <v>10</v>
          </cell>
          <cell r="K1286">
            <v>42</v>
          </cell>
          <cell r="L1286">
            <v>4</v>
          </cell>
          <cell r="M1286" t="str">
            <v>RED</v>
          </cell>
          <cell r="N1286">
            <v>38644</v>
          </cell>
          <cell r="O1286" t="str">
            <v>P1</v>
          </cell>
          <cell r="P1286" t="str">
            <v>Activité Redon et Carentoir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 t="str">
            <v>4h00</v>
          </cell>
          <cell r="V1286" t="str">
            <v>GUILLAUME</v>
          </cell>
          <cell r="Y1286">
            <v>1341</v>
          </cell>
          <cell r="AQ1286">
            <v>55</v>
          </cell>
          <cell r="AR1286">
            <v>1</v>
          </cell>
          <cell r="AS1286">
            <v>0</v>
          </cell>
          <cell r="AW1286" t="str">
            <v>GUILLAUME</v>
          </cell>
          <cell r="AX1286" t="str">
            <v>CDI</v>
          </cell>
          <cell r="AY1286"/>
          <cell r="AZ1286"/>
          <cell r="BA1286"/>
          <cell r="BB1286"/>
        </row>
        <row r="1287">
          <cell r="A1287" t="str">
            <v>38644PST1</v>
          </cell>
          <cell r="B1287" t="str">
            <v>38644</v>
          </cell>
          <cell r="C1287" t="str">
            <v>38644</v>
          </cell>
          <cell r="D1287" t="str">
            <v>38644LE FLOCH</v>
          </cell>
          <cell r="E1287" t="str">
            <v>38644</v>
          </cell>
          <cell r="F1287" t="str">
            <v>38644</v>
          </cell>
          <cell r="G1287" t="str">
            <v>38644LE FLOCH</v>
          </cell>
          <cell r="H1287" t="str">
            <v>38644</v>
          </cell>
          <cell r="I1287" t="str">
            <v>38644</v>
          </cell>
          <cell r="J1287">
            <v>10</v>
          </cell>
          <cell r="K1287">
            <v>42</v>
          </cell>
          <cell r="L1287">
            <v>4</v>
          </cell>
          <cell r="M1287" t="str">
            <v>TF</v>
          </cell>
          <cell r="N1287">
            <v>38644</v>
          </cell>
          <cell r="O1287" t="str">
            <v>PST1</v>
          </cell>
          <cell r="P1287" t="str">
            <v>Station Transfert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 t="str">
            <v>7h30 à 16h45</v>
          </cell>
          <cell r="V1287" t="str">
            <v>LE FLOCH</v>
          </cell>
          <cell r="AQ1287">
            <v>47</v>
          </cell>
          <cell r="AR1287">
            <v>1</v>
          </cell>
          <cell r="AS1287">
            <v>0</v>
          </cell>
          <cell r="AW1287" t="str">
            <v>LE FLOCH</v>
          </cell>
          <cell r="AX1287" t="str">
            <v>CDI</v>
          </cell>
          <cell r="AY1287"/>
          <cell r="AZ1287"/>
          <cell r="BA1287"/>
          <cell r="BB1287"/>
        </row>
        <row r="1288">
          <cell r="A1288" t="str">
            <v>38644PST2</v>
          </cell>
          <cell r="B1288" t="str">
            <v>38644</v>
          </cell>
          <cell r="C1288" t="str">
            <v>38644</v>
          </cell>
          <cell r="D1288" t="str">
            <v>38644FRUND</v>
          </cell>
          <cell r="E1288" t="str">
            <v>38644</v>
          </cell>
          <cell r="F1288" t="str">
            <v>38644</v>
          </cell>
          <cell r="G1288" t="str">
            <v>38644FRUND</v>
          </cell>
          <cell r="H1288" t="str">
            <v>38644</v>
          </cell>
          <cell r="I1288" t="str">
            <v>38644</v>
          </cell>
          <cell r="J1288">
            <v>10</v>
          </cell>
          <cell r="K1288">
            <v>42</v>
          </cell>
          <cell r="L1288">
            <v>4</v>
          </cell>
          <cell r="M1288" t="str">
            <v>TF</v>
          </cell>
          <cell r="N1288">
            <v>38644</v>
          </cell>
          <cell r="O1288" t="str">
            <v>PST2</v>
          </cell>
          <cell r="P1288" t="str">
            <v>Station Transfert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 t="str">
            <v>8h00 à 17h15</v>
          </cell>
          <cell r="V1288" t="str">
            <v>FRUND</v>
          </cell>
          <cell r="AQ1288">
            <v>48</v>
          </cell>
          <cell r="AR1288">
            <v>1</v>
          </cell>
          <cell r="AS1288">
            <v>0</v>
          </cell>
          <cell r="AW1288" t="str">
            <v>FRUND</v>
          </cell>
          <cell r="AX1288" t="str">
            <v>CDI</v>
          </cell>
          <cell r="AY1288"/>
          <cell r="AZ1288"/>
          <cell r="BA1288"/>
          <cell r="BB1288"/>
        </row>
        <row r="1289">
          <cell r="A1289" t="str">
            <v>38644TRP1</v>
          </cell>
          <cell r="B1289" t="str">
            <v>38644</v>
          </cell>
          <cell r="C1289" t="str">
            <v>38644</v>
          </cell>
          <cell r="D1289" t="str">
            <v>38644SEJOURNE</v>
          </cell>
          <cell r="E1289" t="str">
            <v>38644</v>
          </cell>
          <cell r="F1289" t="str">
            <v>38644</v>
          </cell>
          <cell r="G1289" t="str">
            <v>38644703322</v>
          </cell>
          <cell r="H1289" t="str">
            <v>38644</v>
          </cell>
          <cell r="I1289" t="str">
            <v>38644</v>
          </cell>
          <cell r="J1289">
            <v>10</v>
          </cell>
          <cell r="K1289">
            <v>42</v>
          </cell>
          <cell r="L1289">
            <v>4</v>
          </cell>
          <cell r="M1289" t="str">
            <v>TRP</v>
          </cell>
          <cell r="N1289">
            <v>38644</v>
          </cell>
          <cell r="O1289" t="str">
            <v>TRP1</v>
          </cell>
          <cell r="P1289" t="str">
            <v>Agirec</v>
          </cell>
          <cell r="Q1289" t="str">
            <v>S.R.M.O.</v>
          </cell>
          <cell r="R1289">
            <v>0</v>
          </cell>
          <cell r="S1289">
            <v>0</v>
          </cell>
          <cell r="T1289">
            <v>0</v>
          </cell>
          <cell r="U1289" t="str">
            <v>5h00</v>
          </cell>
          <cell r="V1289" t="str">
            <v>SEJOURNE</v>
          </cell>
          <cell r="AQ1289">
            <v>50</v>
          </cell>
          <cell r="AR1289">
            <v>1</v>
          </cell>
          <cell r="AS1289">
            <v>0</v>
          </cell>
          <cell r="AW1289">
            <v>703322</v>
          </cell>
          <cell r="AX1289" t="str">
            <v>CDI</v>
          </cell>
          <cell r="AY1289"/>
          <cell r="AZ1289"/>
          <cell r="BA1289"/>
          <cell r="BB1289"/>
        </row>
        <row r="1290">
          <cell r="A1290" t="str">
            <v>38644TRP2</v>
          </cell>
          <cell r="B1290" t="str">
            <v>38644</v>
          </cell>
          <cell r="C1290" t="str">
            <v>38644</v>
          </cell>
          <cell r="D1290" t="str">
            <v>38644FRADIN</v>
          </cell>
          <cell r="E1290" t="str">
            <v>38644</v>
          </cell>
          <cell r="F1290" t="str">
            <v>38644</v>
          </cell>
          <cell r="G1290" t="str">
            <v>3864431421G</v>
          </cell>
          <cell r="H1290" t="str">
            <v>38644</v>
          </cell>
          <cell r="I1290" t="str">
            <v>38644</v>
          </cell>
          <cell r="J1290">
            <v>10</v>
          </cell>
          <cell r="K1290">
            <v>42</v>
          </cell>
          <cell r="L1290">
            <v>4</v>
          </cell>
          <cell r="M1290" t="str">
            <v>TRP</v>
          </cell>
          <cell r="N1290">
            <v>38644</v>
          </cell>
          <cell r="O1290" t="str">
            <v>TRP2</v>
          </cell>
          <cell r="P1290" t="str">
            <v>Transfert OM/DI SEDA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 t="str">
            <v>5h30</v>
          </cell>
          <cell r="V1290" t="str">
            <v>FRADIN</v>
          </cell>
          <cell r="AQ1290">
            <v>51</v>
          </cell>
          <cell r="AR1290">
            <v>1</v>
          </cell>
          <cell r="AS1290">
            <v>0</v>
          </cell>
          <cell r="AW1290" t="str">
            <v>31421G</v>
          </cell>
          <cell r="AX1290" t="str">
            <v>CDI</v>
          </cell>
          <cell r="AY1290"/>
          <cell r="AZ1290"/>
          <cell r="BA1290"/>
          <cell r="BB1290"/>
        </row>
        <row r="1291">
          <cell r="A1291" t="str">
            <v>38644TRP3</v>
          </cell>
          <cell r="B1291" t="str">
            <v>38644</v>
          </cell>
          <cell r="C1291" t="str">
            <v>38644</v>
          </cell>
          <cell r="D1291" t="str">
            <v>38644BOUGRO</v>
          </cell>
          <cell r="E1291" t="str">
            <v>38644</v>
          </cell>
          <cell r="F1291" t="str">
            <v>38644</v>
          </cell>
          <cell r="G1291" t="str">
            <v>3864409780G</v>
          </cell>
          <cell r="H1291" t="str">
            <v>38644</v>
          </cell>
          <cell r="I1291" t="str">
            <v>38644</v>
          </cell>
          <cell r="J1291">
            <v>10</v>
          </cell>
          <cell r="K1291">
            <v>42</v>
          </cell>
          <cell r="L1291">
            <v>4</v>
          </cell>
          <cell r="M1291" t="str">
            <v>TRP</v>
          </cell>
          <cell r="N1291">
            <v>38644</v>
          </cell>
          <cell r="O1291" t="str">
            <v>TRP3</v>
          </cell>
          <cell r="P1291" t="str">
            <v>Transfert OM/DI SEDA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 t="str">
            <v>13h30</v>
          </cell>
          <cell r="V1291" t="str">
            <v>BOUGRO</v>
          </cell>
          <cell r="AQ1291">
            <v>52</v>
          </cell>
          <cell r="AR1291">
            <v>1</v>
          </cell>
          <cell r="AS1291">
            <v>0</v>
          </cell>
          <cell r="AW1291" t="str">
            <v>09780G</v>
          </cell>
          <cell r="AX1291" t="str">
            <v>CDI</v>
          </cell>
          <cell r="AY1291"/>
          <cell r="AZ1291"/>
          <cell r="BA1291"/>
          <cell r="BB1291"/>
        </row>
        <row r="1292">
          <cell r="A1292" t="str">
            <v>38644TRP4</v>
          </cell>
          <cell r="B1292" t="str">
            <v>386441319</v>
          </cell>
          <cell r="C1292" t="str">
            <v>38644</v>
          </cell>
          <cell r="D1292" t="str">
            <v>38644ROBERT</v>
          </cell>
          <cell r="E1292" t="str">
            <v>38644</v>
          </cell>
          <cell r="F1292" t="str">
            <v>38644</v>
          </cell>
          <cell r="G1292" t="str">
            <v>38644ROBERT</v>
          </cell>
          <cell r="H1292" t="str">
            <v>38644</v>
          </cell>
          <cell r="I1292" t="str">
            <v>38644</v>
          </cell>
          <cell r="J1292">
            <v>10</v>
          </cell>
          <cell r="K1292">
            <v>42</v>
          </cell>
          <cell r="L1292">
            <v>4</v>
          </cell>
          <cell r="M1292" t="str">
            <v>TRP</v>
          </cell>
          <cell r="N1292">
            <v>38644</v>
          </cell>
          <cell r="O1292" t="str">
            <v>TRP4</v>
          </cell>
          <cell r="P1292" t="str">
            <v>Broyage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 t="str">
            <v>7h00</v>
          </cell>
          <cell r="V1292" t="str">
            <v>ROBERT</v>
          </cell>
          <cell r="Y1292">
            <v>1319</v>
          </cell>
          <cell r="AQ1292">
            <v>53</v>
          </cell>
          <cell r="AR1292">
            <v>1</v>
          </cell>
          <cell r="AS1292">
            <v>0</v>
          </cell>
          <cell r="AW1292" t="str">
            <v>ROBERT</v>
          </cell>
          <cell r="AX1292" t="str">
            <v>CDI</v>
          </cell>
          <cell r="AY1292"/>
          <cell r="AZ1292"/>
          <cell r="BA1292"/>
          <cell r="BB1292"/>
        </row>
        <row r="1293">
          <cell r="A1293" t="str">
            <v>38644TRP5</v>
          </cell>
          <cell r="B1293" t="str">
            <v>38644</v>
          </cell>
          <cell r="C1293" t="str">
            <v>38644</v>
          </cell>
          <cell r="D1293" t="str">
            <v>38644</v>
          </cell>
          <cell r="E1293" t="str">
            <v>38644</v>
          </cell>
          <cell r="F1293" t="str">
            <v>38644</v>
          </cell>
          <cell r="G1293" t="str">
            <v>38644</v>
          </cell>
          <cell r="H1293" t="str">
            <v>38644</v>
          </cell>
          <cell r="I1293" t="str">
            <v>38644</v>
          </cell>
          <cell r="J1293">
            <v>10</v>
          </cell>
          <cell r="K1293">
            <v>42</v>
          </cell>
          <cell r="L1293">
            <v>4</v>
          </cell>
          <cell r="M1293" t="str">
            <v>TRP</v>
          </cell>
          <cell r="N1293">
            <v>38644</v>
          </cell>
          <cell r="O1293" t="str">
            <v>TRP5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AQ1293">
            <v>54</v>
          </cell>
          <cell r="AR1293">
            <v>0</v>
          </cell>
          <cell r="AS1293">
            <v>0</v>
          </cell>
          <cell r="AW1293"/>
          <cell r="AX1293"/>
          <cell r="AY1293"/>
          <cell r="AZ1293"/>
          <cell r="BA1293"/>
          <cell r="BB1293"/>
        </row>
        <row r="1294">
          <cell r="A1294" t="str">
            <v>38644VP1</v>
          </cell>
          <cell r="B1294" t="str">
            <v>386441442</v>
          </cell>
          <cell r="C1294" t="str">
            <v>38644</v>
          </cell>
          <cell r="D1294" t="str">
            <v>38644CHAPEAU</v>
          </cell>
          <cell r="E1294" t="str">
            <v>38644</v>
          </cell>
          <cell r="F1294" t="str">
            <v>38644</v>
          </cell>
          <cell r="G1294" t="str">
            <v>38644CHAPEAU</v>
          </cell>
          <cell r="H1294" t="str">
            <v>38644</v>
          </cell>
          <cell r="I1294" t="str">
            <v>38644</v>
          </cell>
          <cell r="J1294">
            <v>10</v>
          </cell>
          <cell r="K1294">
            <v>42</v>
          </cell>
          <cell r="L1294">
            <v>4</v>
          </cell>
          <cell r="M1294" t="str">
            <v>VP</v>
          </cell>
          <cell r="N1294">
            <v>38644</v>
          </cell>
          <cell r="O1294" t="str">
            <v>VP1</v>
          </cell>
          <cell r="P1294" t="str">
            <v>Marché Pornichet</v>
          </cell>
          <cell r="Q1294" t="str">
            <v>Pornichet PC</v>
          </cell>
          <cell r="R1294" t="str">
            <v>La Baule PC</v>
          </cell>
          <cell r="S1294" t="str">
            <v>Marché Porncihet</v>
          </cell>
          <cell r="T1294">
            <v>0</v>
          </cell>
          <cell r="U1294" t="str">
            <v>6h00</v>
          </cell>
          <cell r="V1294" t="str">
            <v>CHAPEAU</v>
          </cell>
          <cell r="Y1294">
            <v>1442</v>
          </cell>
          <cell r="AQ1294">
            <v>40</v>
          </cell>
          <cell r="AR1294">
            <v>1</v>
          </cell>
          <cell r="AS1294">
            <v>0</v>
          </cell>
          <cell r="AW1294" t="str">
            <v>CHAPEAU</v>
          </cell>
          <cell r="AX1294" t="str">
            <v>CDI</v>
          </cell>
          <cell r="AY1294"/>
          <cell r="AZ1294"/>
          <cell r="BA1294"/>
          <cell r="BB1294"/>
        </row>
        <row r="1295">
          <cell r="A1295" t="str">
            <v>38644VP2</v>
          </cell>
          <cell r="B1295" t="str">
            <v>38644</v>
          </cell>
          <cell r="C1295" t="str">
            <v>38644</v>
          </cell>
          <cell r="D1295" t="str">
            <v>38644GUIHENEUF</v>
          </cell>
          <cell r="E1295" t="str">
            <v>38644</v>
          </cell>
          <cell r="F1295" t="str">
            <v>38644</v>
          </cell>
          <cell r="G1295" t="str">
            <v>38644GUIHENEUF</v>
          </cell>
          <cell r="H1295" t="str">
            <v>38644</v>
          </cell>
          <cell r="I1295" t="str">
            <v>38644</v>
          </cell>
          <cell r="J1295">
            <v>10</v>
          </cell>
          <cell r="K1295">
            <v>42</v>
          </cell>
          <cell r="L1295">
            <v>4</v>
          </cell>
          <cell r="M1295" t="str">
            <v>VP</v>
          </cell>
          <cell r="N1295">
            <v>38644</v>
          </cell>
          <cell r="O1295" t="str">
            <v>VP2</v>
          </cell>
          <cell r="P1295" t="str">
            <v>CAP entier</v>
          </cell>
          <cell r="Q1295" t="str">
            <v>Guérande entier</v>
          </cell>
          <cell r="R1295">
            <v>0</v>
          </cell>
          <cell r="S1295">
            <v>0</v>
          </cell>
          <cell r="T1295">
            <v>0</v>
          </cell>
          <cell r="U1295" t="str">
            <v>6h00</v>
          </cell>
          <cell r="V1295" t="str">
            <v>GUIHENEUF</v>
          </cell>
          <cell r="AQ1295">
            <v>41</v>
          </cell>
          <cell r="AR1295">
            <v>1</v>
          </cell>
          <cell r="AS1295">
            <v>0</v>
          </cell>
          <cell r="AW1295" t="str">
            <v>GUIHENEUF</v>
          </cell>
          <cell r="AX1295" t="str">
            <v>CDI</v>
          </cell>
          <cell r="AY1295"/>
          <cell r="AZ1295"/>
          <cell r="BA1295"/>
          <cell r="BB1295"/>
        </row>
        <row r="1296">
          <cell r="A1296" t="str">
            <v>38644VP3</v>
          </cell>
          <cell r="B1296" t="str">
            <v>38644</v>
          </cell>
          <cell r="C1296" t="str">
            <v>38644</v>
          </cell>
          <cell r="D1296" t="str">
            <v>38644ROYER</v>
          </cell>
          <cell r="E1296" t="str">
            <v>38644MAPPAS</v>
          </cell>
          <cell r="F1296" t="str">
            <v>38644</v>
          </cell>
          <cell r="G1296" t="e">
            <v>#N/A</v>
          </cell>
          <cell r="H1296" t="str">
            <v>38644505507</v>
          </cell>
          <cell r="I1296" t="str">
            <v>38644</v>
          </cell>
          <cell r="J1296">
            <v>10</v>
          </cell>
          <cell r="K1296">
            <v>42</v>
          </cell>
          <cell r="L1296">
            <v>4</v>
          </cell>
          <cell r="M1296" t="str">
            <v>VP</v>
          </cell>
          <cell r="N1296">
            <v>38644</v>
          </cell>
          <cell r="O1296" t="str">
            <v>VP3</v>
          </cell>
          <cell r="P1296" t="str">
            <v>La vage Borne APV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 t="str">
            <v>7h00</v>
          </cell>
          <cell r="V1296" t="str">
            <v>ROYER</v>
          </cell>
          <cell r="W1296" t="str">
            <v>MAPPAS</v>
          </cell>
          <cell r="AQ1296">
            <v>42</v>
          </cell>
          <cell r="AR1296">
            <v>2</v>
          </cell>
          <cell r="AS1296">
            <v>0</v>
          </cell>
          <cell r="AW1296" t="e">
            <v>#N/A</v>
          </cell>
          <cell r="AX1296" t="e">
            <v>#N/A</v>
          </cell>
          <cell r="AY1296">
            <v>505507</v>
          </cell>
          <cell r="AZ1296" t="str">
            <v>CDI</v>
          </cell>
          <cell r="BA1296"/>
          <cell r="BB1296"/>
        </row>
        <row r="1297">
          <cell r="A1297" t="str">
            <v>38644W</v>
          </cell>
          <cell r="B1297" t="str">
            <v>38644</v>
          </cell>
          <cell r="C1297" t="str">
            <v>38644</v>
          </cell>
          <cell r="D1297" t="str">
            <v>38644BRAY</v>
          </cell>
          <cell r="E1297" t="str">
            <v>38644HANCKE</v>
          </cell>
          <cell r="F1297" t="str">
            <v>38644</v>
          </cell>
          <cell r="G1297" t="str">
            <v>38644BRAY</v>
          </cell>
          <cell r="H1297" t="str">
            <v>3864437330G</v>
          </cell>
          <cell r="I1297" t="str">
            <v>38644</v>
          </cell>
          <cell r="J1297">
            <v>10</v>
          </cell>
          <cell r="K1297">
            <v>42</v>
          </cell>
          <cell r="L1297">
            <v>4</v>
          </cell>
          <cell r="M1297" t="str">
            <v>W</v>
          </cell>
          <cell r="N1297">
            <v>38644</v>
          </cell>
          <cell r="O1297" t="str">
            <v>W</v>
          </cell>
          <cell r="P1297" t="str">
            <v>Réparation Borne APV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 t="str">
            <v>8h00</v>
          </cell>
          <cell r="V1297" t="str">
            <v>BRAY</v>
          </cell>
          <cell r="W1297" t="str">
            <v>HANCKE</v>
          </cell>
          <cell r="AQ1297">
            <v>45</v>
          </cell>
          <cell r="AR1297">
            <v>2</v>
          </cell>
          <cell r="AS1297">
            <v>0</v>
          </cell>
          <cell r="AW1297" t="str">
            <v>BRAY</v>
          </cell>
          <cell r="AX1297" t="str">
            <v>CDI</v>
          </cell>
          <cell r="AY1297" t="str">
            <v>37330G</v>
          </cell>
          <cell r="AZ1297" t="str">
            <v>CDI</v>
          </cell>
          <cell r="BA1297"/>
          <cell r="BB1297"/>
        </row>
        <row r="1298">
          <cell r="A1298" t="str">
            <v>38645ALS1</v>
          </cell>
          <cell r="B1298" t="str">
            <v>386453030</v>
          </cell>
          <cell r="C1298" t="str">
            <v>38645</v>
          </cell>
          <cell r="D1298" t="str">
            <v>38645RYO</v>
          </cell>
          <cell r="E1298" t="str">
            <v>38645</v>
          </cell>
          <cell r="F1298" t="str">
            <v>38645</v>
          </cell>
          <cell r="G1298" t="str">
            <v>3864568070G</v>
          </cell>
          <cell r="H1298" t="str">
            <v>38645</v>
          </cell>
          <cell r="I1298" t="str">
            <v>38645</v>
          </cell>
          <cell r="J1298">
            <v>10</v>
          </cell>
          <cell r="K1298">
            <v>42</v>
          </cell>
          <cell r="L1298">
            <v>5</v>
          </cell>
          <cell r="M1298" t="str">
            <v>APV</v>
          </cell>
          <cell r="N1298">
            <v>38645</v>
          </cell>
          <cell r="O1298" t="str">
            <v>ALS1</v>
          </cell>
          <cell r="P1298" t="str">
            <v>SICAPG JM SNN</v>
          </cell>
          <cell r="Q1298" t="str">
            <v>SICAPG VE SNN</v>
          </cell>
          <cell r="R1298">
            <v>0</v>
          </cell>
          <cell r="S1298">
            <v>0</v>
          </cell>
          <cell r="T1298">
            <v>0</v>
          </cell>
          <cell r="U1298" t="str">
            <v>6h00</v>
          </cell>
          <cell r="V1298" t="str">
            <v>RYO</v>
          </cell>
          <cell r="Y1298">
            <v>3030</v>
          </cell>
          <cell r="AQ1298">
            <v>35</v>
          </cell>
          <cell r="AR1298">
            <v>1</v>
          </cell>
          <cell r="AS1298">
            <v>0</v>
          </cell>
          <cell r="AW1298" t="str">
            <v>68070G</v>
          </cell>
          <cell r="AX1298" t="str">
            <v>CDI</v>
          </cell>
          <cell r="AY1298"/>
          <cell r="AZ1298"/>
          <cell r="BA1298"/>
          <cell r="BB1298"/>
        </row>
        <row r="1299">
          <cell r="A1299" t="str">
            <v>38645ALS2</v>
          </cell>
          <cell r="B1299" t="str">
            <v>386453063</v>
          </cell>
          <cell r="C1299" t="str">
            <v>38645</v>
          </cell>
          <cell r="D1299" t="str">
            <v>38645CONRAD</v>
          </cell>
          <cell r="E1299" t="str">
            <v>38645</v>
          </cell>
          <cell r="F1299" t="str">
            <v>38645</v>
          </cell>
          <cell r="G1299" t="str">
            <v>38645CONRAD</v>
          </cell>
          <cell r="H1299" t="str">
            <v>38645</v>
          </cell>
          <cell r="I1299" t="str">
            <v>38645</v>
          </cell>
          <cell r="J1299">
            <v>10</v>
          </cell>
          <cell r="K1299">
            <v>42</v>
          </cell>
          <cell r="L1299">
            <v>5</v>
          </cell>
          <cell r="M1299" t="str">
            <v>APV</v>
          </cell>
          <cell r="N1299">
            <v>38645</v>
          </cell>
          <cell r="O1299" t="str">
            <v>ALS2</v>
          </cell>
          <cell r="P1299" t="str">
            <v>CARENE JM SNN</v>
          </cell>
          <cell r="Q1299" t="str">
            <v>AUCHAN JM</v>
          </cell>
          <cell r="R1299">
            <v>0</v>
          </cell>
          <cell r="S1299">
            <v>0</v>
          </cell>
          <cell r="T1299">
            <v>0</v>
          </cell>
          <cell r="U1299" t="str">
            <v>6h00</v>
          </cell>
          <cell r="V1299" t="str">
            <v>CONRAD</v>
          </cell>
          <cell r="Y1299">
            <v>3063</v>
          </cell>
          <cell r="AQ1299">
            <v>36</v>
          </cell>
          <cell r="AR1299">
            <v>1</v>
          </cell>
          <cell r="AS1299">
            <v>0</v>
          </cell>
          <cell r="AW1299" t="str">
            <v>CONRAD</v>
          </cell>
          <cell r="AX1299" t="str">
            <v>CDI</v>
          </cell>
          <cell r="AY1299"/>
          <cell r="AZ1299"/>
          <cell r="BA1299"/>
          <cell r="BB1299"/>
        </row>
        <row r="1300">
          <cell r="A1300" t="str">
            <v>38645ALS3</v>
          </cell>
          <cell r="B1300" t="str">
            <v>386453197</v>
          </cell>
          <cell r="C1300" t="str">
            <v>38645</v>
          </cell>
          <cell r="D1300" t="str">
            <v>38645JUSTEAU</v>
          </cell>
          <cell r="E1300" t="str">
            <v>38645</v>
          </cell>
          <cell r="F1300" t="str">
            <v>38645</v>
          </cell>
          <cell r="G1300" t="str">
            <v>38645JUSTEAU</v>
          </cell>
          <cell r="H1300" t="str">
            <v>38645</v>
          </cell>
          <cell r="I1300" t="str">
            <v>38645</v>
          </cell>
          <cell r="J1300">
            <v>10</v>
          </cell>
          <cell r="K1300">
            <v>42</v>
          </cell>
          <cell r="L1300">
            <v>5</v>
          </cell>
          <cell r="M1300" t="str">
            <v>APV</v>
          </cell>
          <cell r="N1300">
            <v>38645</v>
          </cell>
          <cell r="O1300" t="str">
            <v>ALS3</v>
          </cell>
          <cell r="P1300" t="str">
            <v>CARENE EL SNN</v>
          </cell>
          <cell r="Q1300" t="str">
            <v>AUCHAN EL KING</v>
          </cell>
          <cell r="R1300">
            <v>0</v>
          </cell>
          <cell r="S1300">
            <v>0</v>
          </cell>
          <cell r="T1300">
            <v>0</v>
          </cell>
          <cell r="U1300" t="str">
            <v>7h30</v>
          </cell>
          <cell r="V1300" t="str">
            <v>JUSTEAU</v>
          </cell>
          <cell r="Y1300">
            <v>3197</v>
          </cell>
          <cell r="AQ1300">
            <v>37</v>
          </cell>
          <cell r="AR1300">
            <v>1</v>
          </cell>
          <cell r="AS1300">
            <v>0</v>
          </cell>
          <cell r="AW1300" t="str">
            <v>JUSTEAU</v>
          </cell>
          <cell r="AX1300" t="str">
            <v>CDI</v>
          </cell>
          <cell r="AY1300"/>
          <cell r="AZ1300"/>
          <cell r="BA1300"/>
          <cell r="BB1300"/>
        </row>
        <row r="1301">
          <cell r="A1301" t="str">
            <v>38645Conteneurisation</v>
          </cell>
          <cell r="B1301" t="str">
            <v>38645</v>
          </cell>
          <cell r="C1301" t="str">
            <v>38645</v>
          </cell>
          <cell r="D1301" t="str">
            <v>38645VINCENT</v>
          </cell>
          <cell r="E1301" t="str">
            <v>38645</v>
          </cell>
          <cell r="F1301" t="str">
            <v>38645</v>
          </cell>
          <cell r="G1301" t="str">
            <v>38645Vincent</v>
          </cell>
          <cell r="H1301" t="str">
            <v>38645</v>
          </cell>
          <cell r="I1301" t="str">
            <v>38645</v>
          </cell>
          <cell r="J1301">
            <v>10</v>
          </cell>
          <cell r="K1301">
            <v>42</v>
          </cell>
          <cell r="L1301">
            <v>5</v>
          </cell>
          <cell r="M1301" t="str">
            <v>CONTENEURISATION</v>
          </cell>
          <cell r="N1301">
            <v>38645</v>
          </cell>
          <cell r="O1301" t="str">
            <v>Conteneurisation</v>
          </cell>
          <cell r="P1301" t="str">
            <v>Tous Contrat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 t="str">
            <v>8h30</v>
          </cell>
          <cell r="V1301" t="str">
            <v>VINCENT</v>
          </cell>
          <cell r="AQ1301">
            <v>46</v>
          </cell>
          <cell r="AR1301">
            <v>1</v>
          </cell>
          <cell r="AS1301">
            <v>0</v>
          </cell>
          <cell r="AW1301" t="str">
            <v>Vincent</v>
          </cell>
          <cell r="AX1301" t="str">
            <v>CDI</v>
          </cell>
          <cell r="AY1301"/>
          <cell r="AZ1301"/>
          <cell r="BA1301"/>
          <cell r="BB1301"/>
        </row>
        <row r="1302">
          <cell r="A1302" t="str">
            <v>38645EMB</v>
          </cell>
          <cell r="B1302" t="str">
            <v>38645</v>
          </cell>
          <cell r="C1302" t="str">
            <v>38645</v>
          </cell>
          <cell r="D1302" t="str">
            <v>38645CRENN</v>
          </cell>
          <cell r="E1302" t="str">
            <v>38645</v>
          </cell>
          <cell r="F1302" t="str">
            <v>38645</v>
          </cell>
          <cell r="G1302" t="str">
            <v>38645CRENN</v>
          </cell>
          <cell r="H1302" t="str">
            <v>38645</v>
          </cell>
          <cell r="I1302" t="str">
            <v>38645</v>
          </cell>
          <cell r="J1302">
            <v>10</v>
          </cell>
          <cell r="K1302">
            <v>42</v>
          </cell>
          <cell r="L1302">
            <v>5</v>
          </cell>
          <cell r="M1302" t="str">
            <v>EMB</v>
          </cell>
          <cell r="N1302">
            <v>38645</v>
          </cell>
          <cell r="O1302" t="str">
            <v>EMB</v>
          </cell>
          <cell r="P1302" t="str">
            <v>Embauche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 t="str">
            <v>4h00</v>
          </cell>
          <cell r="V1302" t="str">
            <v>CRENN</v>
          </cell>
          <cell r="AQ1302">
            <v>1</v>
          </cell>
          <cell r="AR1302">
            <v>1</v>
          </cell>
          <cell r="AS1302">
            <v>0</v>
          </cell>
          <cell r="AW1302" t="str">
            <v>CRENN</v>
          </cell>
          <cell r="AX1302" t="str">
            <v>CDI</v>
          </cell>
          <cell r="AY1302"/>
          <cell r="AZ1302"/>
          <cell r="BA1302"/>
          <cell r="BB1302"/>
        </row>
        <row r="1303">
          <cell r="A1303" t="str">
            <v>38645GLS1</v>
          </cell>
          <cell r="B1303" t="str">
            <v>38645442</v>
          </cell>
          <cell r="C1303" t="str">
            <v>38645</v>
          </cell>
          <cell r="D1303" t="str">
            <v>38645PECHENARD</v>
          </cell>
          <cell r="E1303" t="str">
            <v>38645COURDIER</v>
          </cell>
          <cell r="F1303" t="str">
            <v>38645</v>
          </cell>
          <cell r="G1303" t="str">
            <v>38645595500</v>
          </cell>
          <cell r="H1303" t="str">
            <v>3864520580G</v>
          </cell>
          <cell r="I1303" t="str">
            <v>38645</v>
          </cell>
          <cell r="J1303">
            <v>10</v>
          </cell>
          <cell r="K1303">
            <v>42</v>
          </cell>
          <cell r="L1303">
            <v>5</v>
          </cell>
          <cell r="M1303" t="str">
            <v>PAP</v>
          </cell>
          <cell r="N1303">
            <v>38645</v>
          </cell>
          <cell r="O1303" t="str">
            <v>GLS1</v>
          </cell>
          <cell r="P1303" t="str">
            <v>Le Pouliguen S2 OM+EL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 t="str">
            <v>PECHENARD</v>
          </cell>
          <cell r="W1303" t="str">
            <v>COURDIER</v>
          </cell>
          <cell r="Y1303">
            <v>442</v>
          </cell>
          <cell r="AA1303" t="e">
            <v>#N/A</v>
          </cell>
          <cell r="AB1303" t="e">
            <v>#N/A</v>
          </cell>
          <cell r="AC1303"/>
          <cell r="AD1303">
            <v>7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7</v>
          </cell>
          <cell r="AJ1303" t="e">
            <v>#N/A</v>
          </cell>
          <cell r="AK1303" t="e">
            <v>#N/A</v>
          </cell>
          <cell r="AL1303" t="e">
            <v>#N/A</v>
          </cell>
          <cell r="AM1303" t="e">
            <v>#N/A</v>
          </cell>
          <cell r="AN1303" t="e">
            <v>#N/A</v>
          </cell>
          <cell r="AO1303" t="str">
            <v>Le Pouliguen</v>
          </cell>
          <cell r="AP1303" t="str">
            <v>SICAPG</v>
          </cell>
          <cell r="AQ1303">
            <v>2</v>
          </cell>
          <cell r="AR1303">
            <v>2</v>
          </cell>
          <cell r="AS1303">
            <v>14</v>
          </cell>
          <cell r="AW1303">
            <v>595500</v>
          </cell>
          <cell r="AX1303" t="str">
            <v>CDI</v>
          </cell>
          <cell r="AY1303" t="str">
            <v>20580G</v>
          </cell>
          <cell r="AZ1303" t="str">
            <v>CDI</v>
          </cell>
          <cell r="BA1303"/>
          <cell r="BB1303"/>
        </row>
        <row r="1304">
          <cell r="A1304" t="str">
            <v>38645GLS2</v>
          </cell>
          <cell r="B1304" t="str">
            <v>38645438</v>
          </cell>
          <cell r="C1304" t="str">
            <v>38645</v>
          </cell>
          <cell r="D1304" t="str">
            <v>38645PIVAUT</v>
          </cell>
          <cell r="E1304" t="str">
            <v>38645COQUARD</v>
          </cell>
          <cell r="F1304" t="str">
            <v>38645</v>
          </cell>
          <cell r="G1304" t="str">
            <v>3864561690G</v>
          </cell>
          <cell r="H1304" t="str">
            <v>3864519961G</v>
          </cell>
          <cell r="I1304" t="str">
            <v>38645</v>
          </cell>
          <cell r="J1304">
            <v>10</v>
          </cell>
          <cell r="K1304">
            <v>42</v>
          </cell>
          <cell r="L1304">
            <v>5</v>
          </cell>
          <cell r="M1304" t="str">
            <v>PAP</v>
          </cell>
          <cell r="N1304">
            <v>38645</v>
          </cell>
          <cell r="O1304" t="str">
            <v>GLS2</v>
          </cell>
          <cell r="P1304" t="str">
            <v>Chapelle des Marais JM+EL</v>
          </cell>
          <cell r="Q1304" t="str">
            <v>Chap des Marais 2 OM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 t="str">
            <v>PIVAUT</v>
          </cell>
          <cell r="W1304" t="str">
            <v>COQUARD</v>
          </cell>
          <cell r="Y1304">
            <v>438</v>
          </cell>
          <cell r="AA1304" t="e">
            <v>#N/A</v>
          </cell>
          <cell r="AB1304" t="e">
            <v>#N/A</v>
          </cell>
          <cell r="AC1304"/>
          <cell r="AD1304">
            <v>9</v>
          </cell>
          <cell r="AE1304" t="str">
            <v>Pas Temps</v>
          </cell>
          <cell r="AF1304">
            <v>0</v>
          </cell>
          <cell r="AG1304">
            <v>0</v>
          </cell>
          <cell r="AH1304">
            <v>0</v>
          </cell>
          <cell r="AI1304">
            <v>9</v>
          </cell>
          <cell r="AJ1304" t="e">
            <v>#N/A</v>
          </cell>
          <cell r="AK1304" t="e">
            <v>#N/A</v>
          </cell>
          <cell r="AL1304" t="e">
            <v>#N/A</v>
          </cell>
          <cell r="AM1304" t="e">
            <v>#N/A</v>
          </cell>
          <cell r="AN1304" t="e">
            <v>#N/A</v>
          </cell>
          <cell r="AO1304" t="str">
            <v>La Chapelle des Marais</v>
          </cell>
          <cell r="AP1304" t="str">
            <v>CARENE</v>
          </cell>
          <cell r="AQ1304">
            <v>3</v>
          </cell>
          <cell r="AR1304">
            <v>2</v>
          </cell>
          <cell r="AS1304">
            <v>18</v>
          </cell>
          <cell r="AW1304" t="str">
            <v>61690G</v>
          </cell>
          <cell r="AX1304" t="str">
            <v>CDI</v>
          </cell>
          <cell r="AY1304" t="str">
            <v>19961G</v>
          </cell>
          <cell r="AZ1304" t="str">
            <v>CDI</v>
          </cell>
          <cell r="BA1304"/>
          <cell r="BB1304"/>
        </row>
        <row r="1305">
          <cell r="A1305" t="str">
            <v>38645GLS4</v>
          </cell>
          <cell r="B1305" t="str">
            <v>38645500</v>
          </cell>
          <cell r="C1305" t="str">
            <v>38645</v>
          </cell>
          <cell r="D1305" t="str">
            <v>38645BERNIER</v>
          </cell>
          <cell r="E1305" t="str">
            <v>38645LEMASSON</v>
          </cell>
          <cell r="F1305" t="str">
            <v>38645</v>
          </cell>
          <cell r="G1305" t="str">
            <v>3864592020G</v>
          </cell>
          <cell r="H1305" t="str">
            <v>38645LEMASSON</v>
          </cell>
          <cell r="I1305" t="str">
            <v>38645</v>
          </cell>
          <cell r="J1305">
            <v>10</v>
          </cell>
          <cell r="K1305">
            <v>42</v>
          </cell>
          <cell r="L1305">
            <v>5</v>
          </cell>
          <cell r="M1305" t="str">
            <v>PAP</v>
          </cell>
          <cell r="N1305">
            <v>38645</v>
          </cell>
          <cell r="O1305" t="str">
            <v>GLS4</v>
          </cell>
          <cell r="P1305" t="str">
            <v>Le Pouliguen  S1 OM</v>
          </cell>
          <cell r="Q1305" t="str">
            <v>Le Pouliguen  S3 OM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 t="str">
            <v>BERNIER</v>
          </cell>
          <cell r="W1305" t="str">
            <v>LEMASSON</v>
          </cell>
          <cell r="Y1305">
            <v>500</v>
          </cell>
          <cell r="AA1305" t="e">
            <v>#N/A</v>
          </cell>
          <cell r="AB1305" t="e">
            <v>#N/A</v>
          </cell>
          <cell r="AC1305"/>
          <cell r="AD1305">
            <v>3</v>
          </cell>
          <cell r="AE1305">
            <v>3</v>
          </cell>
          <cell r="AF1305">
            <v>0</v>
          </cell>
          <cell r="AG1305">
            <v>0</v>
          </cell>
          <cell r="AH1305">
            <v>0</v>
          </cell>
          <cell r="AI1305">
            <v>6</v>
          </cell>
          <cell r="AJ1305" t="e">
            <v>#N/A</v>
          </cell>
          <cell r="AK1305" t="e">
            <v>#N/A</v>
          </cell>
          <cell r="AL1305" t="e">
            <v>#N/A</v>
          </cell>
          <cell r="AM1305" t="e">
            <v>#N/A</v>
          </cell>
          <cell r="AN1305" t="e">
            <v>#N/A</v>
          </cell>
          <cell r="AO1305" t="str">
            <v>Le Pouliguen</v>
          </cell>
          <cell r="AP1305" t="str">
            <v>SICAPG</v>
          </cell>
          <cell r="AQ1305">
            <v>5</v>
          </cell>
          <cell r="AR1305">
            <v>2</v>
          </cell>
          <cell r="AS1305">
            <v>12</v>
          </cell>
          <cell r="AW1305" t="str">
            <v>92020G</v>
          </cell>
          <cell r="AX1305" t="str">
            <v>CDI</v>
          </cell>
          <cell r="AY1305" t="str">
            <v>LEMASSON</v>
          </cell>
          <cell r="AZ1305" t="str">
            <v>CDI</v>
          </cell>
          <cell r="BA1305"/>
          <cell r="BB1305"/>
        </row>
        <row r="1306">
          <cell r="A1306" t="str">
            <v>38645GLS6</v>
          </cell>
          <cell r="B1306" t="str">
            <v>38645481</v>
          </cell>
          <cell r="C1306" t="str">
            <v>38645447</v>
          </cell>
          <cell r="D1306" t="str">
            <v>38645DERIANO</v>
          </cell>
          <cell r="E1306" t="str">
            <v>38645PELLETIER</v>
          </cell>
          <cell r="F1306" t="str">
            <v>38645</v>
          </cell>
          <cell r="G1306" t="str">
            <v>38645238000</v>
          </cell>
          <cell r="H1306" t="str">
            <v>38645597620</v>
          </cell>
          <cell r="I1306" t="str">
            <v>38645</v>
          </cell>
          <cell r="J1306">
            <v>10</v>
          </cell>
          <cell r="K1306">
            <v>42</v>
          </cell>
          <cell r="L1306">
            <v>5</v>
          </cell>
          <cell r="M1306" t="str">
            <v>PAP</v>
          </cell>
          <cell r="N1306">
            <v>38645</v>
          </cell>
          <cell r="O1306" t="str">
            <v>GLS6</v>
          </cell>
          <cell r="P1306" t="str">
            <v>Chap des Marais OM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 t="str">
            <v>DERIANO</v>
          </cell>
          <cell r="W1306" t="str">
            <v>PELLETIER</v>
          </cell>
          <cell r="Y1306">
            <v>481</v>
          </cell>
          <cell r="Z1306">
            <v>447</v>
          </cell>
          <cell r="AA1306" t="e">
            <v>#N/A</v>
          </cell>
          <cell r="AB1306" t="e">
            <v>#N/A</v>
          </cell>
          <cell r="AC1306"/>
          <cell r="AD1306">
            <v>9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9</v>
          </cell>
          <cell r="AJ1306" t="e">
            <v>#N/A</v>
          </cell>
          <cell r="AK1306" t="e">
            <v>#N/A</v>
          </cell>
          <cell r="AL1306" t="e">
            <v>#N/A</v>
          </cell>
          <cell r="AM1306" t="e">
            <v>#N/A</v>
          </cell>
          <cell r="AN1306" t="e">
            <v>#N/A</v>
          </cell>
          <cell r="AO1306" t="str">
            <v>La Chapelle des Marais</v>
          </cell>
          <cell r="AP1306" t="str">
            <v>CARENE</v>
          </cell>
          <cell r="AQ1306">
            <v>7</v>
          </cell>
          <cell r="AR1306">
            <v>2</v>
          </cell>
          <cell r="AS1306">
            <v>18</v>
          </cell>
          <cell r="AW1306">
            <v>238000</v>
          </cell>
          <cell r="AX1306" t="str">
            <v>CDI</v>
          </cell>
          <cell r="AY1306">
            <v>597620</v>
          </cell>
          <cell r="AZ1306" t="str">
            <v>CDI</v>
          </cell>
          <cell r="BA1306"/>
          <cell r="BB1306"/>
        </row>
        <row r="1307">
          <cell r="A1307" t="str">
            <v>38645GLS10</v>
          </cell>
          <cell r="B1307" t="str">
            <v>38645358</v>
          </cell>
          <cell r="C1307" t="str">
            <v>38645</v>
          </cell>
          <cell r="D1307" t="str">
            <v>38645LOGODIN</v>
          </cell>
          <cell r="E1307" t="str">
            <v>38645RIO</v>
          </cell>
          <cell r="F1307" t="str">
            <v>38645</v>
          </cell>
          <cell r="G1307" t="str">
            <v>3864548500G</v>
          </cell>
          <cell r="H1307" t="str">
            <v>3864566258G</v>
          </cell>
          <cell r="I1307" t="str">
            <v>38645</v>
          </cell>
          <cell r="J1307">
            <v>10</v>
          </cell>
          <cell r="K1307">
            <v>42</v>
          </cell>
          <cell r="L1307">
            <v>5</v>
          </cell>
          <cell r="M1307" t="str">
            <v>PAP</v>
          </cell>
          <cell r="N1307">
            <v>38645</v>
          </cell>
          <cell r="O1307" t="str">
            <v>GLS10</v>
          </cell>
          <cell r="P1307" t="str">
            <v>Piriac Cotier OM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 t="str">
            <v>LOGODIN</v>
          </cell>
          <cell r="W1307" t="str">
            <v>RIO</v>
          </cell>
          <cell r="Y1307">
            <v>358</v>
          </cell>
          <cell r="AA1307" t="e">
            <v>#N/A</v>
          </cell>
          <cell r="AB1307" t="e">
            <v>#N/A</v>
          </cell>
          <cell r="AC1307"/>
          <cell r="AD1307">
            <v>6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6</v>
          </cell>
          <cell r="AJ1307" t="e">
            <v>#N/A</v>
          </cell>
          <cell r="AK1307" t="e">
            <v>#N/A</v>
          </cell>
          <cell r="AL1307" t="e">
            <v>#N/A</v>
          </cell>
          <cell r="AM1307" t="e">
            <v>#N/A</v>
          </cell>
          <cell r="AN1307" t="e">
            <v>#N/A</v>
          </cell>
          <cell r="AO1307" t="str">
            <v>Piriac / Mer</v>
          </cell>
          <cell r="AP1307" t="str">
            <v>CCPB</v>
          </cell>
          <cell r="AQ1307">
            <v>11</v>
          </cell>
          <cell r="AR1307">
            <v>2</v>
          </cell>
          <cell r="AS1307">
            <v>12</v>
          </cell>
          <cell r="AW1307" t="str">
            <v>48500G</v>
          </cell>
          <cell r="AX1307" t="str">
            <v>CDI</v>
          </cell>
          <cell r="AY1307" t="str">
            <v>66258G</v>
          </cell>
          <cell r="AZ1307" t="str">
            <v>CDI</v>
          </cell>
          <cell r="BA1307"/>
          <cell r="BB1307"/>
        </row>
        <row r="1308">
          <cell r="A1308" t="str">
            <v>38645GLS12</v>
          </cell>
          <cell r="B1308" t="str">
            <v>38645466</v>
          </cell>
          <cell r="C1308" t="str">
            <v>38645</v>
          </cell>
          <cell r="D1308" t="str">
            <v>38645AMISSE</v>
          </cell>
          <cell r="E1308" t="str">
            <v>38645LEONE</v>
          </cell>
          <cell r="F1308" t="str">
            <v>38645</v>
          </cell>
          <cell r="G1308" t="str">
            <v>3864501700G</v>
          </cell>
          <cell r="H1308" t="str">
            <v>38645458470</v>
          </cell>
          <cell r="I1308" t="str">
            <v>38645</v>
          </cell>
          <cell r="J1308">
            <v>10</v>
          </cell>
          <cell r="K1308">
            <v>42</v>
          </cell>
          <cell r="L1308">
            <v>5</v>
          </cell>
          <cell r="M1308" t="str">
            <v>PAP</v>
          </cell>
          <cell r="N1308">
            <v>38645</v>
          </cell>
          <cell r="O1308" t="str">
            <v>GLS12</v>
          </cell>
          <cell r="P1308" t="str">
            <v>Guérande Léchet OM+EL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 t="str">
            <v>AMISSE</v>
          </cell>
          <cell r="W1308" t="str">
            <v>LEONE</v>
          </cell>
          <cell r="Y1308">
            <v>466</v>
          </cell>
          <cell r="AA1308" t="e">
            <v>#N/A</v>
          </cell>
          <cell r="AB1308" t="e">
            <v>#N/A</v>
          </cell>
          <cell r="AC1308"/>
          <cell r="AD1308">
            <v>7.5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7.5</v>
          </cell>
          <cell r="AJ1308" t="e">
            <v>#N/A</v>
          </cell>
          <cell r="AK1308" t="e">
            <v>#N/A</v>
          </cell>
          <cell r="AL1308" t="e">
            <v>#N/A</v>
          </cell>
          <cell r="AM1308" t="e">
            <v>#N/A</v>
          </cell>
          <cell r="AN1308" t="e">
            <v>#N/A</v>
          </cell>
          <cell r="AO1308" t="str">
            <v>Guérande</v>
          </cell>
          <cell r="AP1308" t="str">
            <v>SICAPG</v>
          </cell>
          <cell r="AQ1308">
            <v>13</v>
          </cell>
          <cell r="AR1308">
            <v>2</v>
          </cell>
          <cell r="AS1308">
            <v>15</v>
          </cell>
          <cell r="AW1308" t="str">
            <v>01700G</v>
          </cell>
          <cell r="AX1308" t="str">
            <v>CDI</v>
          </cell>
          <cell r="AY1308">
            <v>458470</v>
          </cell>
          <cell r="AZ1308" t="str">
            <v>CDI</v>
          </cell>
          <cell r="BA1308"/>
          <cell r="BB1308"/>
        </row>
        <row r="1309">
          <cell r="A1309" t="str">
            <v>38645GLS13</v>
          </cell>
          <cell r="B1309" t="str">
            <v>38645514</v>
          </cell>
          <cell r="C1309" t="str">
            <v>38645</v>
          </cell>
          <cell r="D1309" t="str">
            <v>38645MALLET</v>
          </cell>
          <cell r="E1309" t="str">
            <v>38645MARICHAL</v>
          </cell>
          <cell r="F1309" t="str">
            <v>38645</v>
          </cell>
          <cell r="G1309" t="str">
            <v>38645502210</v>
          </cell>
          <cell r="H1309" t="str">
            <v>3864550970G</v>
          </cell>
          <cell r="I1309" t="str">
            <v>38645</v>
          </cell>
          <cell r="J1309">
            <v>10</v>
          </cell>
          <cell r="K1309">
            <v>42</v>
          </cell>
          <cell r="L1309">
            <v>5</v>
          </cell>
          <cell r="M1309" t="str">
            <v>PAP</v>
          </cell>
          <cell r="N1309">
            <v>38645</v>
          </cell>
          <cell r="O1309" t="str">
            <v>GLS13</v>
          </cell>
          <cell r="P1309" t="str">
            <v>Guérande ZI OM + EL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 t="str">
            <v>MALLET</v>
          </cell>
          <cell r="W1309" t="str">
            <v>MARICHAL</v>
          </cell>
          <cell r="Y1309">
            <v>514</v>
          </cell>
          <cell r="AA1309" t="e">
            <v>#N/A</v>
          </cell>
          <cell r="AB1309" t="e">
            <v>#N/A</v>
          </cell>
          <cell r="AC1309"/>
          <cell r="AD1309">
            <v>6.5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6.5</v>
          </cell>
          <cell r="AJ1309" t="e">
            <v>#N/A</v>
          </cell>
          <cell r="AK1309" t="e">
            <v>#N/A</v>
          </cell>
          <cell r="AL1309" t="e">
            <v>#N/A</v>
          </cell>
          <cell r="AM1309" t="e">
            <v>#N/A</v>
          </cell>
          <cell r="AN1309" t="e">
            <v>#N/A</v>
          </cell>
          <cell r="AO1309" t="str">
            <v>Guérande</v>
          </cell>
          <cell r="AP1309" t="str">
            <v>SICAPG</v>
          </cell>
          <cell r="AQ1309">
            <v>14</v>
          </cell>
          <cell r="AR1309">
            <v>2</v>
          </cell>
          <cell r="AS1309">
            <v>13</v>
          </cell>
          <cell r="AW1309">
            <v>502210</v>
          </cell>
          <cell r="AX1309" t="str">
            <v>CDI</v>
          </cell>
          <cell r="AY1309" t="str">
            <v>50970G</v>
          </cell>
          <cell r="AZ1309" t="str">
            <v>CDI</v>
          </cell>
          <cell r="BA1309"/>
          <cell r="BB1309"/>
        </row>
        <row r="1310">
          <cell r="A1310" t="str">
            <v>38645GLS20</v>
          </cell>
          <cell r="B1310" t="str">
            <v>38645357</v>
          </cell>
          <cell r="C1310" t="str">
            <v>38645</v>
          </cell>
          <cell r="D1310" t="str">
            <v>38645GRAVE</v>
          </cell>
          <cell r="E1310" t="str">
            <v>38645TERRIEN F</v>
          </cell>
          <cell r="F1310" t="str">
            <v>38645</v>
          </cell>
          <cell r="G1310" t="str">
            <v>38645GRAVE</v>
          </cell>
          <cell r="H1310" t="str">
            <v>3864576099G</v>
          </cell>
          <cell r="I1310" t="str">
            <v>38645</v>
          </cell>
          <cell r="J1310">
            <v>10</v>
          </cell>
          <cell r="K1310">
            <v>42</v>
          </cell>
          <cell r="L1310">
            <v>5</v>
          </cell>
          <cell r="M1310" t="str">
            <v>PAP</v>
          </cell>
          <cell r="N1310">
            <v>38645</v>
          </cell>
          <cell r="O1310" t="str">
            <v>GLS20</v>
          </cell>
          <cell r="P1310" t="str">
            <v>Trignac S1 OM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 t="str">
            <v>GRAVE</v>
          </cell>
          <cell r="W1310" t="str">
            <v>TERRIEN F</v>
          </cell>
          <cell r="Y1310">
            <v>357</v>
          </cell>
          <cell r="AA1310" t="e">
            <v>#N/A</v>
          </cell>
          <cell r="AB1310" t="e">
            <v>#N/A</v>
          </cell>
          <cell r="AC1310"/>
          <cell r="AD1310">
            <v>8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8</v>
          </cell>
          <cell r="AJ1310" t="e">
            <v>#N/A</v>
          </cell>
          <cell r="AK1310" t="e">
            <v>#N/A</v>
          </cell>
          <cell r="AL1310" t="e">
            <v>#N/A</v>
          </cell>
          <cell r="AM1310" t="e">
            <v>#N/A</v>
          </cell>
          <cell r="AN1310" t="e">
            <v>#N/A</v>
          </cell>
          <cell r="AO1310" t="str">
            <v>Trignac</v>
          </cell>
          <cell r="AP1310" t="str">
            <v>CARENE</v>
          </cell>
          <cell r="AQ1310">
            <v>21</v>
          </cell>
          <cell r="AR1310">
            <v>2</v>
          </cell>
          <cell r="AS1310">
            <v>16</v>
          </cell>
          <cell r="AW1310" t="str">
            <v>GRAVE</v>
          </cell>
          <cell r="AX1310" t="str">
            <v>CDI</v>
          </cell>
          <cell r="AY1310" t="str">
            <v>76099G</v>
          </cell>
          <cell r="AZ1310" t="str">
            <v>CDI</v>
          </cell>
          <cell r="BA1310"/>
          <cell r="BB1310"/>
        </row>
        <row r="1311">
          <cell r="A1311" t="str">
            <v>38645BLS1</v>
          </cell>
          <cell r="B1311" t="str">
            <v>38645456</v>
          </cell>
          <cell r="C1311" t="str">
            <v>38645</v>
          </cell>
          <cell r="D1311" t="str">
            <v>38645CHIFFOLEAU</v>
          </cell>
          <cell r="E1311" t="str">
            <v>38645FORESTIER</v>
          </cell>
          <cell r="F1311" t="str">
            <v>38645</v>
          </cell>
          <cell r="G1311" t="str">
            <v>3864517140G</v>
          </cell>
          <cell r="H1311" t="str">
            <v>38645Forestier</v>
          </cell>
          <cell r="I1311" t="str">
            <v>38645</v>
          </cell>
          <cell r="J1311">
            <v>10</v>
          </cell>
          <cell r="K1311">
            <v>42</v>
          </cell>
          <cell r="L1311">
            <v>5</v>
          </cell>
          <cell r="M1311" t="str">
            <v>PAP</v>
          </cell>
          <cell r="N1311">
            <v>38645</v>
          </cell>
          <cell r="O1311" t="str">
            <v>BLS1</v>
          </cell>
          <cell r="P1311" t="str">
            <v>Pornic S1 OM+EL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 t="str">
            <v>4h00</v>
          </cell>
          <cell r="V1311" t="str">
            <v>CHIFFOLEAU</v>
          </cell>
          <cell r="W1311" t="str">
            <v>FORESTIER</v>
          </cell>
          <cell r="Y1311">
            <v>456</v>
          </cell>
          <cell r="AA1311" t="e">
            <v>#N/A</v>
          </cell>
          <cell r="AB1311" t="e">
            <v>#N/A</v>
          </cell>
          <cell r="AC1311"/>
          <cell r="AD1311">
            <v>8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8</v>
          </cell>
          <cell r="AJ1311" t="e">
            <v>#N/A</v>
          </cell>
          <cell r="AK1311" t="e">
            <v>#N/A</v>
          </cell>
          <cell r="AL1311" t="e">
            <v>#N/A</v>
          </cell>
          <cell r="AM1311" t="e">
            <v>#N/A</v>
          </cell>
          <cell r="AN1311" t="e">
            <v>#N/A</v>
          </cell>
          <cell r="AO1311" t="str">
            <v>Pornic OM</v>
          </cell>
          <cell r="AP1311" t="str">
            <v>CC Pornic</v>
          </cell>
          <cell r="AQ1311">
            <v>28</v>
          </cell>
          <cell r="AR1311">
            <v>2</v>
          </cell>
          <cell r="AS1311">
            <v>16</v>
          </cell>
          <cell r="AW1311" t="str">
            <v>17140G</v>
          </cell>
          <cell r="AX1311" t="str">
            <v>CDI</v>
          </cell>
          <cell r="AY1311" t="str">
            <v>Forestier</v>
          </cell>
          <cell r="AZ1311" t="str">
            <v>CDI</v>
          </cell>
          <cell r="BA1311"/>
          <cell r="BB1311"/>
        </row>
        <row r="1312">
          <cell r="A1312" t="str">
            <v>38645BLS4</v>
          </cell>
          <cell r="B1312" t="str">
            <v>38645311</v>
          </cell>
          <cell r="C1312" t="str">
            <v>386457570</v>
          </cell>
          <cell r="D1312" t="str">
            <v>38645FRADET</v>
          </cell>
          <cell r="E1312" t="str">
            <v>38645ANDRE</v>
          </cell>
          <cell r="F1312" t="str">
            <v>38645</v>
          </cell>
          <cell r="G1312" t="str">
            <v>38645314200</v>
          </cell>
          <cell r="H1312" t="str">
            <v>3864518810</v>
          </cell>
          <cell r="I1312" t="str">
            <v>38645</v>
          </cell>
          <cell r="J1312">
            <v>10</v>
          </cell>
          <cell r="K1312">
            <v>42</v>
          </cell>
          <cell r="L1312">
            <v>5</v>
          </cell>
          <cell r="M1312" t="str">
            <v>PAP</v>
          </cell>
          <cell r="N1312">
            <v>38645</v>
          </cell>
          <cell r="O1312" t="str">
            <v>BLS4</v>
          </cell>
          <cell r="P1312" t="str">
            <v>Pornic Ville Haute S1</v>
          </cell>
          <cell r="Q1312" t="str">
            <v>Pornic Secteur Rural Entier</v>
          </cell>
          <cell r="R1312">
            <v>0</v>
          </cell>
          <cell r="S1312">
            <v>0</v>
          </cell>
          <cell r="T1312">
            <v>0</v>
          </cell>
          <cell r="U1312" t="str">
            <v>4h00</v>
          </cell>
          <cell r="V1312" t="str">
            <v>FRADET</v>
          </cell>
          <cell r="W1312" t="str">
            <v>ANDRE</v>
          </cell>
          <cell r="Y1312">
            <v>311</v>
          </cell>
          <cell r="Z1312">
            <v>7570</v>
          </cell>
          <cell r="AA1312" t="e">
            <v>#N/A</v>
          </cell>
          <cell r="AB1312" t="e">
            <v>#N/A</v>
          </cell>
          <cell r="AC1312"/>
          <cell r="AD1312">
            <v>2</v>
          </cell>
          <cell r="AE1312">
            <v>4</v>
          </cell>
          <cell r="AF1312">
            <v>0</v>
          </cell>
          <cell r="AG1312">
            <v>0</v>
          </cell>
          <cell r="AH1312">
            <v>0</v>
          </cell>
          <cell r="AI1312">
            <v>6</v>
          </cell>
          <cell r="AJ1312" t="e">
            <v>#N/A</v>
          </cell>
          <cell r="AK1312" t="e">
            <v>#N/A</v>
          </cell>
          <cell r="AL1312" t="e">
            <v>#N/A</v>
          </cell>
          <cell r="AM1312" t="e">
            <v>#N/A</v>
          </cell>
          <cell r="AN1312" t="e">
            <v>#N/A</v>
          </cell>
          <cell r="AO1312" t="str">
            <v>Pornic OM</v>
          </cell>
          <cell r="AP1312" t="str">
            <v>CC Pornic</v>
          </cell>
          <cell r="AQ1312">
            <v>31</v>
          </cell>
          <cell r="AR1312">
            <v>2</v>
          </cell>
          <cell r="AS1312">
            <v>12</v>
          </cell>
          <cell r="AW1312">
            <v>314200</v>
          </cell>
          <cell r="AX1312" t="str">
            <v>CDI</v>
          </cell>
          <cell r="AY1312">
            <v>18810</v>
          </cell>
          <cell r="AZ1312" t="str">
            <v>CDI</v>
          </cell>
          <cell r="BA1312"/>
          <cell r="BB1312"/>
        </row>
        <row r="1313">
          <cell r="A1313" t="str">
            <v>38645BLS7</v>
          </cell>
          <cell r="B1313" t="str">
            <v>38645456</v>
          </cell>
          <cell r="C1313" t="str">
            <v>38645</v>
          </cell>
          <cell r="D1313" t="str">
            <v>38645BOISMAIN</v>
          </cell>
          <cell r="E1313" t="str">
            <v>38645LEGOLF</v>
          </cell>
          <cell r="F1313" t="str">
            <v>38645</v>
          </cell>
          <cell r="G1313" t="str">
            <v>3864508820G</v>
          </cell>
          <cell r="H1313" t="str">
            <v>38645LEGOLF</v>
          </cell>
          <cell r="I1313" t="str">
            <v>38645</v>
          </cell>
          <cell r="J1313">
            <v>10</v>
          </cell>
          <cell r="K1313">
            <v>42</v>
          </cell>
          <cell r="L1313">
            <v>5</v>
          </cell>
          <cell r="M1313" t="str">
            <v>PAP</v>
          </cell>
          <cell r="N1313">
            <v>38645</v>
          </cell>
          <cell r="O1313" t="str">
            <v>BLS7</v>
          </cell>
          <cell r="P1313" t="str">
            <v>Pornic S10 OM+EL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 t="str">
            <v>13h00</v>
          </cell>
          <cell r="V1313" t="str">
            <v>BOISMAIN</v>
          </cell>
          <cell r="W1313" t="str">
            <v>LEGOLF</v>
          </cell>
          <cell r="Y1313">
            <v>456</v>
          </cell>
          <cell r="AA1313" t="e">
            <v>#N/A</v>
          </cell>
          <cell r="AB1313" t="e">
            <v>#N/A</v>
          </cell>
          <cell r="AC1313"/>
          <cell r="AD1313">
            <v>5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5</v>
          </cell>
          <cell r="AJ1313" t="e">
            <v>#N/A</v>
          </cell>
          <cell r="AK1313" t="e">
            <v>#N/A</v>
          </cell>
          <cell r="AL1313" t="e">
            <v>#N/A</v>
          </cell>
          <cell r="AM1313" t="e">
            <v>#N/A</v>
          </cell>
          <cell r="AN1313" t="e">
            <v>#N/A</v>
          </cell>
          <cell r="AO1313" t="str">
            <v>Pornic OM</v>
          </cell>
          <cell r="AP1313" t="str">
            <v>CC Pornic</v>
          </cell>
          <cell r="AQ1313">
            <v>34</v>
          </cell>
          <cell r="AR1313">
            <v>2</v>
          </cell>
          <cell r="AS1313">
            <v>10</v>
          </cell>
          <cell r="AW1313" t="str">
            <v>08820G</v>
          </cell>
          <cell r="AX1313" t="str">
            <v>CDI</v>
          </cell>
          <cell r="AY1313" t="str">
            <v>LEGOLF</v>
          </cell>
          <cell r="AZ1313" t="str">
            <v>CDI</v>
          </cell>
          <cell r="BA1313"/>
          <cell r="BB1313"/>
        </row>
        <row r="1314">
          <cell r="A1314" t="str">
            <v>38645G Marché 1</v>
          </cell>
          <cell r="B1314" t="str">
            <v>38645441</v>
          </cell>
          <cell r="C1314" t="str">
            <v>38645</v>
          </cell>
          <cell r="D1314">
            <v>38645</v>
          </cell>
          <cell r="E1314">
            <v>38645</v>
          </cell>
          <cell r="F1314">
            <v>38645</v>
          </cell>
          <cell r="G1314" t="str">
            <v>3864592020G</v>
          </cell>
          <cell r="H1314" t="str">
            <v>38645</v>
          </cell>
          <cell r="I1314" t="str">
            <v>38645</v>
          </cell>
          <cell r="J1314">
            <v>10</v>
          </cell>
          <cell r="K1314">
            <v>42</v>
          </cell>
          <cell r="L1314">
            <v>5</v>
          </cell>
          <cell r="M1314" t="str">
            <v>PAP</v>
          </cell>
          <cell r="N1314">
            <v>38645</v>
          </cell>
          <cell r="O1314" t="str">
            <v>G Marché 1</v>
          </cell>
          <cell r="P1314" t="str">
            <v>Le Pouliguen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 t="str">
            <v>BERNIER</v>
          </cell>
          <cell r="Y1314">
            <v>441</v>
          </cell>
          <cell r="AA1314" t="e">
            <v>#N/A</v>
          </cell>
          <cell r="AB1314"/>
          <cell r="AC1314"/>
          <cell r="AD1314">
            <v>1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1</v>
          </cell>
          <cell r="AJ1314" t="e">
            <v>#N/A</v>
          </cell>
          <cell r="AK1314" t="e">
            <v>#N/A</v>
          </cell>
          <cell r="AL1314" t="e">
            <v>#N/A</v>
          </cell>
          <cell r="AM1314" t="e">
            <v>#N/A</v>
          </cell>
          <cell r="AN1314" t="e">
            <v>#N/A</v>
          </cell>
          <cell r="AO1314" t="str">
            <v>Marché Le Pouliguen</v>
          </cell>
          <cell r="AP1314" t="str">
            <v>MARCHE</v>
          </cell>
          <cell r="AQ1314">
            <v>57</v>
          </cell>
          <cell r="AR1314">
            <v>1</v>
          </cell>
          <cell r="AS1314">
            <v>1</v>
          </cell>
          <cell r="AW1314" t="str">
            <v>92020G</v>
          </cell>
          <cell r="AX1314" t="str">
            <v>CDI</v>
          </cell>
          <cell r="AY1314"/>
          <cell r="AZ1314"/>
          <cell r="BA1314"/>
          <cell r="BB1314"/>
        </row>
        <row r="1315">
          <cell r="A1315" t="str">
            <v>38645B Marché 1</v>
          </cell>
          <cell r="B1315" t="str">
            <v>386457570</v>
          </cell>
          <cell r="C1315" t="str">
            <v>38645</v>
          </cell>
          <cell r="D1315">
            <v>38645</v>
          </cell>
          <cell r="E1315">
            <v>38645</v>
          </cell>
          <cell r="F1315">
            <v>38645</v>
          </cell>
          <cell r="G1315" t="str">
            <v>38645314200</v>
          </cell>
          <cell r="H1315" t="str">
            <v>38645</v>
          </cell>
          <cell r="I1315" t="str">
            <v>38645</v>
          </cell>
          <cell r="J1315">
            <v>10</v>
          </cell>
          <cell r="K1315">
            <v>42</v>
          </cell>
          <cell r="L1315">
            <v>5</v>
          </cell>
          <cell r="M1315" t="str">
            <v>PAP</v>
          </cell>
          <cell r="N1315">
            <v>38645</v>
          </cell>
          <cell r="O1315" t="str">
            <v>B Marché 1</v>
          </cell>
          <cell r="P1315" t="str">
            <v>Pornic Place Macè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 t="str">
            <v>FRADET</v>
          </cell>
          <cell r="Y1315">
            <v>7570</v>
          </cell>
          <cell r="AA1315" t="e">
            <v>#N/A</v>
          </cell>
          <cell r="AB1315"/>
          <cell r="AC1315"/>
          <cell r="AD1315">
            <v>1.5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1.5</v>
          </cell>
          <cell r="AJ1315" t="e">
            <v>#N/A</v>
          </cell>
          <cell r="AK1315" t="e">
            <v>#N/A</v>
          </cell>
          <cell r="AL1315" t="e">
            <v>#N/A</v>
          </cell>
          <cell r="AM1315" t="e">
            <v>#N/A</v>
          </cell>
          <cell r="AN1315" t="e">
            <v>#N/A</v>
          </cell>
          <cell r="AO1315" t="str">
            <v>Pornic Marché</v>
          </cell>
          <cell r="AP1315" t="str">
            <v>MARCHE</v>
          </cell>
          <cell r="AQ1315">
            <v>62</v>
          </cell>
          <cell r="AR1315">
            <v>1</v>
          </cell>
          <cell r="AS1315">
            <v>1.5</v>
          </cell>
          <cell r="AW1315">
            <v>314200</v>
          </cell>
          <cell r="AX1315" t="str">
            <v>CDI</v>
          </cell>
          <cell r="AY1315"/>
          <cell r="AZ1315"/>
          <cell r="BA1315"/>
          <cell r="BB1315"/>
        </row>
        <row r="1316">
          <cell r="A1316" t="str">
            <v>38645P1</v>
          </cell>
          <cell r="B1316" t="str">
            <v>386451341</v>
          </cell>
          <cell r="C1316" t="str">
            <v>38645</v>
          </cell>
          <cell r="D1316" t="str">
            <v>38645GUILLAUME</v>
          </cell>
          <cell r="E1316" t="str">
            <v>38645</v>
          </cell>
          <cell r="F1316" t="str">
            <v>38645</v>
          </cell>
          <cell r="G1316" t="str">
            <v>38645GUILLAUME</v>
          </cell>
          <cell r="H1316" t="str">
            <v>38645</v>
          </cell>
          <cell r="I1316" t="str">
            <v>38645</v>
          </cell>
          <cell r="J1316">
            <v>10</v>
          </cell>
          <cell r="K1316">
            <v>42</v>
          </cell>
          <cell r="L1316">
            <v>5</v>
          </cell>
          <cell r="M1316" t="str">
            <v>RED</v>
          </cell>
          <cell r="N1316">
            <v>38645</v>
          </cell>
          <cell r="O1316" t="str">
            <v>P1</v>
          </cell>
          <cell r="P1316" t="str">
            <v>Activité Redon et Carentoir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 t="str">
            <v>4h00</v>
          </cell>
          <cell r="V1316" t="str">
            <v>GUILLAUME</v>
          </cell>
          <cell r="Y1316">
            <v>1341</v>
          </cell>
          <cell r="AQ1316">
            <v>55</v>
          </cell>
          <cell r="AR1316">
            <v>1</v>
          </cell>
          <cell r="AS1316">
            <v>0</v>
          </cell>
          <cell r="AW1316" t="str">
            <v>GUILLAUME</v>
          </cell>
          <cell r="AX1316" t="str">
            <v>CDI</v>
          </cell>
          <cell r="AY1316"/>
          <cell r="AZ1316"/>
          <cell r="BA1316"/>
          <cell r="BB1316"/>
        </row>
        <row r="1317">
          <cell r="A1317" t="str">
            <v>38645P2</v>
          </cell>
          <cell r="B1317" t="str">
            <v>386451341</v>
          </cell>
          <cell r="C1317" t="str">
            <v>38645</v>
          </cell>
          <cell r="D1317" t="str">
            <v>38645</v>
          </cell>
          <cell r="E1317" t="str">
            <v>38645</v>
          </cell>
          <cell r="F1317" t="str">
            <v>38645</v>
          </cell>
          <cell r="G1317" t="str">
            <v>38645</v>
          </cell>
          <cell r="H1317" t="str">
            <v>38645</v>
          </cell>
          <cell r="I1317" t="str">
            <v>38645</v>
          </cell>
          <cell r="J1317">
            <v>10</v>
          </cell>
          <cell r="K1317">
            <v>42</v>
          </cell>
          <cell r="L1317">
            <v>5</v>
          </cell>
          <cell r="M1317" t="str">
            <v>RED</v>
          </cell>
          <cell r="N1317">
            <v>38645</v>
          </cell>
          <cell r="O1317" t="str">
            <v>P2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Y1317">
            <v>1341</v>
          </cell>
          <cell r="AQ1317">
            <v>56</v>
          </cell>
          <cell r="AR1317">
            <v>0</v>
          </cell>
          <cell r="AS1317">
            <v>0</v>
          </cell>
          <cell r="AW1317"/>
          <cell r="AX1317"/>
          <cell r="AY1317"/>
          <cell r="AZ1317"/>
          <cell r="BA1317"/>
          <cell r="BB1317"/>
        </row>
        <row r="1318">
          <cell r="A1318" t="str">
            <v>38645PST1</v>
          </cell>
          <cell r="B1318" t="str">
            <v>38645</v>
          </cell>
          <cell r="C1318" t="str">
            <v>38645</v>
          </cell>
          <cell r="D1318" t="str">
            <v>38645LE FLOCH</v>
          </cell>
          <cell r="E1318" t="str">
            <v>38645</v>
          </cell>
          <cell r="F1318" t="str">
            <v>38645</v>
          </cell>
          <cell r="G1318" t="str">
            <v>38645LE FLOCH</v>
          </cell>
          <cell r="H1318" t="str">
            <v>38645</v>
          </cell>
          <cell r="I1318" t="str">
            <v>38645</v>
          </cell>
          <cell r="J1318">
            <v>10</v>
          </cell>
          <cell r="K1318">
            <v>42</v>
          </cell>
          <cell r="L1318">
            <v>5</v>
          </cell>
          <cell r="M1318" t="str">
            <v>TF</v>
          </cell>
          <cell r="N1318">
            <v>38645</v>
          </cell>
          <cell r="O1318" t="str">
            <v>PST1</v>
          </cell>
          <cell r="P1318" t="str">
            <v>Station Transfert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 t="str">
            <v>7h30 à 16h45</v>
          </cell>
          <cell r="V1318" t="str">
            <v>LE FLOCH</v>
          </cell>
          <cell r="AQ1318">
            <v>47</v>
          </cell>
          <cell r="AR1318">
            <v>1</v>
          </cell>
          <cell r="AS1318">
            <v>0</v>
          </cell>
          <cell r="AW1318" t="str">
            <v>LE FLOCH</v>
          </cell>
          <cell r="AX1318" t="str">
            <v>CDI</v>
          </cell>
          <cell r="AY1318"/>
          <cell r="AZ1318"/>
          <cell r="BA1318"/>
          <cell r="BB1318"/>
        </row>
        <row r="1319">
          <cell r="A1319" t="str">
            <v>38645PST2</v>
          </cell>
          <cell r="B1319" t="str">
            <v>38645</v>
          </cell>
          <cell r="C1319" t="str">
            <v>38645</v>
          </cell>
          <cell r="D1319" t="str">
            <v>38645FRUND</v>
          </cell>
          <cell r="E1319" t="str">
            <v>38645</v>
          </cell>
          <cell r="F1319" t="str">
            <v>38645</v>
          </cell>
          <cell r="G1319" t="str">
            <v>38645FRUND</v>
          </cell>
          <cell r="H1319" t="str">
            <v>38645</v>
          </cell>
          <cell r="I1319" t="str">
            <v>38645</v>
          </cell>
          <cell r="J1319">
            <v>10</v>
          </cell>
          <cell r="K1319">
            <v>42</v>
          </cell>
          <cell r="L1319">
            <v>5</v>
          </cell>
          <cell r="M1319" t="str">
            <v>TF</v>
          </cell>
          <cell r="N1319">
            <v>38645</v>
          </cell>
          <cell r="O1319" t="str">
            <v>PST2</v>
          </cell>
          <cell r="P1319" t="str">
            <v>Station Transfert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 t="str">
            <v>8h00 à 17h15</v>
          </cell>
          <cell r="V1319" t="str">
            <v>FRUND</v>
          </cell>
          <cell r="AQ1319">
            <v>48</v>
          </cell>
          <cell r="AR1319">
            <v>1</v>
          </cell>
          <cell r="AS1319">
            <v>0</v>
          </cell>
          <cell r="AW1319" t="str">
            <v>FRUND</v>
          </cell>
          <cell r="AX1319" t="str">
            <v>CDI</v>
          </cell>
          <cell r="AY1319"/>
          <cell r="AZ1319"/>
          <cell r="BA1319"/>
          <cell r="BB1319"/>
        </row>
        <row r="1320">
          <cell r="A1320" t="str">
            <v>38645TRP1</v>
          </cell>
          <cell r="B1320" t="str">
            <v>38645</v>
          </cell>
          <cell r="C1320" t="str">
            <v>38645</v>
          </cell>
          <cell r="D1320" t="str">
            <v>38645SEJOURNE</v>
          </cell>
          <cell r="E1320" t="str">
            <v>38645</v>
          </cell>
          <cell r="F1320" t="str">
            <v>38645</v>
          </cell>
          <cell r="G1320" t="str">
            <v>38645703322</v>
          </cell>
          <cell r="H1320" t="str">
            <v>38645</v>
          </cell>
          <cell r="I1320" t="str">
            <v>38645</v>
          </cell>
          <cell r="J1320">
            <v>10</v>
          </cell>
          <cell r="K1320">
            <v>42</v>
          </cell>
          <cell r="L1320">
            <v>5</v>
          </cell>
          <cell r="M1320" t="str">
            <v>TRP</v>
          </cell>
          <cell r="N1320">
            <v>38645</v>
          </cell>
          <cell r="O1320" t="str">
            <v>TRP1</v>
          </cell>
          <cell r="P1320" t="str">
            <v>Agirec</v>
          </cell>
          <cell r="Q1320" t="str">
            <v>S.R.M.O.</v>
          </cell>
          <cell r="R1320">
            <v>0</v>
          </cell>
          <cell r="S1320">
            <v>0</v>
          </cell>
          <cell r="T1320">
            <v>0</v>
          </cell>
          <cell r="U1320" t="str">
            <v>5h00</v>
          </cell>
          <cell r="V1320" t="str">
            <v>SEJOURNE</v>
          </cell>
          <cell r="AQ1320">
            <v>50</v>
          </cell>
          <cell r="AR1320">
            <v>1</v>
          </cell>
          <cell r="AS1320">
            <v>0</v>
          </cell>
          <cell r="AW1320">
            <v>703322</v>
          </cell>
          <cell r="AX1320" t="str">
            <v>CDI</v>
          </cell>
          <cell r="AY1320"/>
          <cell r="AZ1320"/>
          <cell r="BA1320"/>
          <cell r="BB1320"/>
        </row>
        <row r="1321">
          <cell r="A1321" t="str">
            <v>38645TRP2</v>
          </cell>
          <cell r="B1321" t="str">
            <v>38645</v>
          </cell>
          <cell r="C1321" t="str">
            <v>38645</v>
          </cell>
          <cell r="D1321" t="str">
            <v>38645FRADIN</v>
          </cell>
          <cell r="E1321" t="str">
            <v>38645</v>
          </cell>
          <cell r="F1321" t="str">
            <v>38645</v>
          </cell>
          <cell r="G1321" t="str">
            <v>3864531421G</v>
          </cell>
          <cell r="H1321" t="str">
            <v>38645</v>
          </cell>
          <cell r="I1321" t="str">
            <v>38645</v>
          </cell>
          <cell r="J1321">
            <v>10</v>
          </cell>
          <cell r="K1321">
            <v>42</v>
          </cell>
          <cell r="L1321">
            <v>5</v>
          </cell>
          <cell r="M1321" t="str">
            <v>TRP</v>
          </cell>
          <cell r="N1321">
            <v>38645</v>
          </cell>
          <cell r="O1321" t="str">
            <v>TRP2</v>
          </cell>
          <cell r="P1321" t="str">
            <v>Transfert OM/DI SEDA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 t="str">
            <v>5h30</v>
          </cell>
          <cell r="V1321" t="str">
            <v>FRADIN</v>
          </cell>
          <cell r="AQ1321">
            <v>51</v>
          </cell>
          <cell r="AR1321">
            <v>1</v>
          </cell>
          <cell r="AS1321">
            <v>0</v>
          </cell>
          <cell r="AW1321" t="str">
            <v>31421G</v>
          </cell>
          <cell r="AX1321" t="str">
            <v>CDI</v>
          </cell>
          <cell r="AY1321"/>
          <cell r="AZ1321"/>
          <cell r="BA1321"/>
          <cell r="BB1321"/>
        </row>
        <row r="1322">
          <cell r="A1322" t="str">
            <v>38645TRP3</v>
          </cell>
          <cell r="B1322" t="str">
            <v>38645</v>
          </cell>
          <cell r="C1322" t="str">
            <v>38645</v>
          </cell>
          <cell r="D1322" t="str">
            <v>38645BOUGRO</v>
          </cell>
          <cell r="E1322" t="str">
            <v>38645</v>
          </cell>
          <cell r="F1322" t="str">
            <v>38645</v>
          </cell>
          <cell r="G1322" t="str">
            <v>3864509780G</v>
          </cell>
          <cell r="H1322" t="str">
            <v>38645</v>
          </cell>
          <cell r="I1322" t="str">
            <v>38645</v>
          </cell>
          <cell r="J1322">
            <v>10</v>
          </cell>
          <cell r="K1322">
            <v>42</v>
          </cell>
          <cell r="L1322">
            <v>5</v>
          </cell>
          <cell r="M1322" t="str">
            <v>TRP</v>
          </cell>
          <cell r="N1322">
            <v>38645</v>
          </cell>
          <cell r="O1322" t="str">
            <v>TRP3</v>
          </cell>
          <cell r="P1322" t="str">
            <v>Transfert OM/DI SEDA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 t="str">
            <v>13h30</v>
          </cell>
          <cell r="V1322" t="str">
            <v>BOUGRO</v>
          </cell>
          <cell r="AQ1322">
            <v>52</v>
          </cell>
          <cell r="AR1322">
            <v>1</v>
          </cell>
          <cell r="AS1322">
            <v>0</v>
          </cell>
          <cell r="AW1322" t="str">
            <v>09780G</v>
          </cell>
          <cell r="AX1322" t="str">
            <v>CDI</v>
          </cell>
          <cell r="AY1322"/>
          <cell r="AZ1322"/>
          <cell r="BA1322"/>
          <cell r="BB1322"/>
        </row>
        <row r="1323">
          <cell r="A1323" t="str">
            <v>38645TRP4</v>
          </cell>
          <cell r="B1323" t="str">
            <v>386451319</v>
          </cell>
          <cell r="C1323" t="str">
            <v>38645</v>
          </cell>
          <cell r="D1323" t="str">
            <v>38645ROBERT</v>
          </cell>
          <cell r="E1323" t="str">
            <v>38645</v>
          </cell>
          <cell r="F1323" t="str">
            <v>38645</v>
          </cell>
          <cell r="G1323" t="str">
            <v>38645ROBERT</v>
          </cell>
          <cell r="H1323" t="str">
            <v>38645</v>
          </cell>
          <cell r="I1323" t="str">
            <v>38645</v>
          </cell>
          <cell r="J1323">
            <v>10</v>
          </cell>
          <cell r="K1323">
            <v>42</v>
          </cell>
          <cell r="L1323">
            <v>5</v>
          </cell>
          <cell r="M1323" t="str">
            <v>TRP</v>
          </cell>
          <cell r="N1323">
            <v>38645</v>
          </cell>
          <cell r="O1323" t="str">
            <v>TRP4</v>
          </cell>
          <cell r="P1323" t="str">
            <v>Broyage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 t="str">
            <v>7h00</v>
          </cell>
          <cell r="V1323" t="str">
            <v>ROBERT</v>
          </cell>
          <cell r="Y1323">
            <v>1319</v>
          </cell>
          <cell r="AQ1323">
            <v>53</v>
          </cell>
          <cell r="AR1323">
            <v>1</v>
          </cell>
          <cell r="AS1323">
            <v>0</v>
          </cell>
          <cell r="AW1323" t="str">
            <v>ROBERT</v>
          </cell>
          <cell r="AX1323" t="str">
            <v>CDI</v>
          </cell>
          <cell r="AY1323"/>
          <cell r="AZ1323"/>
          <cell r="BA1323"/>
          <cell r="BB1323"/>
        </row>
        <row r="1324">
          <cell r="A1324" t="str">
            <v>38645VP1</v>
          </cell>
          <cell r="B1324" t="str">
            <v>386451442</v>
          </cell>
          <cell r="C1324" t="str">
            <v>38645</v>
          </cell>
          <cell r="D1324" t="str">
            <v>38645GUIHENEUF</v>
          </cell>
          <cell r="E1324" t="str">
            <v>38645</v>
          </cell>
          <cell r="F1324" t="str">
            <v>38645</v>
          </cell>
          <cell r="G1324" t="str">
            <v>38645GUIHENEUF</v>
          </cell>
          <cell r="H1324" t="str">
            <v>38645</v>
          </cell>
          <cell r="I1324" t="str">
            <v>38645</v>
          </cell>
          <cell r="J1324">
            <v>10</v>
          </cell>
          <cell r="K1324">
            <v>42</v>
          </cell>
          <cell r="L1324">
            <v>5</v>
          </cell>
          <cell r="M1324" t="str">
            <v>VP</v>
          </cell>
          <cell r="N1324">
            <v>38645</v>
          </cell>
          <cell r="O1324" t="str">
            <v>VP1</v>
          </cell>
          <cell r="P1324" t="str">
            <v>Pays Blanc PC</v>
          </cell>
          <cell r="Q1324" t="str">
            <v>Guérande entier</v>
          </cell>
          <cell r="R1324">
            <v>0</v>
          </cell>
          <cell r="S1324">
            <v>0</v>
          </cell>
          <cell r="T1324">
            <v>0</v>
          </cell>
          <cell r="U1324" t="str">
            <v>6h00</v>
          </cell>
          <cell r="V1324" t="str">
            <v>GUIHENEUF</v>
          </cell>
          <cell r="Y1324">
            <v>1442</v>
          </cell>
          <cell r="AQ1324">
            <v>40</v>
          </cell>
          <cell r="AR1324">
            <v>1</v>
          </cell>
          <cell r="AS1324">
            <v>0</v>
          </cell>
          <cell r="AW1324" t="str">
            <v>GUIHENEUF</v>
          </cell>
          <cell r="AX1324" t="str">
            <v>CDI</v>
          </cell>
          <cell r="AY1324"/>
          <cell r="AZ1324"/>
          <cell r="BA1324"/>
          <cell r="BB1324"/>
        </row>
        <row r="1325">
          <cell r="A1325" t="str">
            <v>38645VP3</v>
          </cell>
          <cell r="B1325" t="str">
            <v>38645</v>
          </cell>
          <cell r="C1325" t="str">
            <v>38645</v>
          </cell>
          <cell r="D1325" t="str">
            <v>38645ROYER</v>
          </cell>
          <cell r="E1325" t="str">
            <v>38645MAPPAS</v>
          </cell>
          <cell r="F1325" t="str">
            <v>38645</v>
          </cell>
          <cell r="G1325" t="e">
            <v>#N/A</v>
          </cell>
          <cell r="H1325" t="str">
            <v>38645505507</v>
          </cell>
          <cell r="I1325" t="str">
            <v>38645</v>
          </cell>
          <cell r="J1325">
            <v>10</v>
          </cell>
          <cell r="K1325">
            <v>42</v>
          </cell>
          <cell r="L1325">
            <v>5</v>
          </cell>
          <cell r="M1325" t="str">
            <v>VP</v>
          </cell>
          <cell r="N1325">
            <v>38645</v>
          </cell>
          <cell r="O1325" t="str">
            <v>VP3</v>
          </cell>
          <cell r="P1325" t="str">
            <v>La vage Borne APV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 t="str">
            <v>7h00</v>
          </cell>
          <cell r="V1325" t="str">
            <v>ROYER</v>
          </cell>
          <cell r="W1325" t="str">
            <v>MAPPAS</v>
          </cell>
          <cell r="AQ1325">
            <v>42</v>
          </cell>
          <cell r="AR1325">
            <v>2</v>
          </cell>
          <cell r="AS1325">
            <v>0</v>
          </cell>
          <cell r="AW1325" t="e">
            <v>#N/A</v>
          </cell>
          <cell r="AX1325" t="e">
            <v>#N/A</v>
          </cell>
          <cell r="AY1325">
            <v>505507</v>
          </cell>
          <cell r="AZ1325" t="str">
            <v>CDI</v>
          </cell>
          <cell r="BA1325"/>
          <cell r="BB1325"/>
        </row>
        <row r="1326">
          <cell r="A1326" t="str">
            <v>38645W</v>
          </cell>
          <cell r="B1326" t="str">
            <v>38645</v>
          </cell>
          <cell r="C1326" t="str">
            <v>38645</v>
          </cell>
          <cell r="D1326" t="str">
            <v>38645BRAY</v>
          </cell>
          <cell r="E1326" t="str">
            <v>38645HANCKE</v>
          </cell>
          <cell r="F1326" t="str">
            <v>38645</v>
          </cell>
          <cell r="G1326" t="str">
            <v>38645BRAY</v>
          </cell>
          <cell r="H1326" t="str">
            <v>3864537330G</v>
          </cell>
          <cell r="I1326" t="str">
            <v>38645</v>
          </cell>
          <cell r="J1326">
            <v>10</v>
          </cell>
          <cell r="K1326">
            <v>42</v>
          </cell>
          <cell r="L1326">
            <v>5</v>
          </cell>
          <cell r="M1326" t="str">
            <v>W</v>
          </cell>
          <cell r="N1326">
            <v>38645</v>
          </cell>
          <cell r="O1326" t="str">
            <v>W</v>
          </cell>
          <cell r="P1326" t="str">
            <v>Réparation Borne APV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 t="str">
            <v>8h00</v>
          </cell>
          <cell r="V1326" t="str">
            <v>BRAY</v>
          </cell>
          <cell r="W1326" t="str">
            <v>HANCKE</v>
          </cell>
          <cell r="AQ1326">
            <v>45</v>
          </cell>
          <cell r="AR1326">
            <v>2</v>
          </cell>
          <cell r="AS1326">
            <v>0</v>
          </cell>
          <cell r="AW1326" t="str">
            <v>BRAY</v>
          </cell>
          <cell r="AX1326" t="str">
            <v>CDI</v>
          </cell>
          <cell r="AY1326" t="str">
            <v>37330G</v>
          </cell>
          <cell r="AZ1326" t="str">
            <v>CDI</v>
          </cell>
          <cell r="BA1326"/>
          <cell r="BB1326"/>
        </row>
        <row r="1327">
          <cell r="A1327" t="str">
            <v>38646ALS1</v>
          </cell>
          <cell r="B1327" t="str">
            <v>386463030</v>
          </cell>
          <cell r="C1327" t="str">
            <v>38646</v>
          </cell>
          <cell r="D1327" t="str">
            <v>38646MAPPAS</v>
          </cell>
          <cell r="E1327" t="str">
            <v>38646</v>
          </cell>
          <cell r="F1327" t="str">
            <v>38646</v>
          </cell>
          <cell r="G1327" t="str">
            <v>38646505507</v>
          </cell>
          <cell r="H1327" t="str">
            <v>38646</v>
          </cell>
          <cell r="I1327" t="str">
            <v>38646</v>
          </cell>
          <cell r="J1327">
            <v>10</v>
          </cell>
          <cell r="K1327">
            <v>42</v>
          </cell>
          <cell r="L1327">
            <v>6</v>
          </cell>
          <cell r="M1327" t="str">
            <v>APV</v>
          </cell>
          <cell r="N1327">
            <v>38646</v>
          </cell>
          <cell r="O1327" t="str">
            <v>ALS1</v>
          </cell>
          <cell r="P1327" t="str">
            <v>PORNIC OM SNN</v>
          </cell>
          <cell r="Q1327" t="str">
            <v>PORNIC CAGES SNN</v>
          </cell>
          <cell r="R1327">
            <v>0</v>
          </cell>
          <cell r="S1327">
            <v>0</v>
          </cell>
          <cell r="T1327">
            <v>0</v>
          </cell>
          <cell r="U1327" t="str">
            <v>6h00</v>
          </cell>
          <cell r="V1327" t="str">
            <v>MAPPAS</v>
          </cell>
          <cell r="Y1327">
            <v>3030</v>
          </cell>
          <cell r="AQ1327">
            <v>35</v>
          </cell>
          <cell r="AR1327">
            <v>1</v>
          </cell>
          <cell r="AS1327">
            <v>0</v>
          </cell>
          <cell r="AW1327">
            <v>505507</v>
          </cell>
          <cell r="AX1327" t="str">
            <v>CDI</v>
          </cell>
          <cell r="AY1327"/>
          <cell r="AZ1327"/>
          <cell r="BA1327"/>
          <cell r="BB1327"/>
        </row>
        <row r="1328">
          <cell r="A1328" t="str">
            <v>38646ALS2</v>
          </cell>
          <cell r="B1328" t="str">
            <v>386463063</v>
          </cell>
          <cell r="C1328" t="str">
            <v>38646</v>
          </cell>
          <cell r="D1328" t="str">
            <v>38646CONRAD</v>
          </cell>
          <cell r="E1328" t="str">
            <v>38646</v>
          </cell>
          <cell r="F1328" t="str">
            <v>38646</v>
          </cell>
          <cell r="G1328" t="str">
            <v>38646CONRAD</v>
          </cell>
          <cell r="H1328" t="str">
            <v>38646</v>
          </cell>
          <cell r="I1328" t="str">
            <v>38646</v>
          </cell>
          <cell r="J1328">
            <v>10</v>
          </cell>
          <cell r="K1328">
            <v>42</v>
          </cell>
          <cell r="L1328">
            <v>6</v>
          </cell>
          <cell r="M1328" t="str">
            <v>APV</v>
          </cell>
          <cell r="N1328">
            <v>38646</v>
          </cell>
          <cell r="O1328" t="str">
            <v>ALS2</v>
          </cell>
          <cell r="P1328" t="str">
            <v>SICAPG OM SNN</v>
          </cell>
          <cell r="Q1328" t="str">
            <v>CCPB OM SCH</v>
          </cell>
          <cell r="R1328">
            <v>0</v>
          </cell>
          <cell r="S1328">
            <v>0</v>
          </cell>
          <cell r="T1328">
            <v>0</v>
          </cell>
          <cell r="U1328" t="str">
            <v>6h00</v>
          </cell>
          <cell r="V1328" t="str">
            <v>CONRAD</v>
          </cell>
          <cell r="Y1328">
            <v>3063</v>
          </cell>
          <cell r="AQ1328">
            <v>36</v>
          </cell>
          <cell r="AR1328">
            <v>1</v>
          </cell>
          <cell r="AS1328">
            <v>0</v>
          </cell>
          <cell r="AW1328" t="str">
            <v>CONRAD</v>
          </cell>
          <cell r="AX1328" t="str">
            <v>CDI</v>
          </cell>
          <cell r="AY1328"/>
          <cell r="AZ1328"/>
          <cell r="BA1328"/>
          <cell r="BB1328"/>
        </row>
        <row r="1329">
          <cell r="A1329" t="str">
            <v>38646ALS3</v>
          </cell>
          <cell r="B1329" t="str">
            <v>38646</v>
          </cell>
          <cell r="C1329" t="str">
            <v>38646</v>
          </cell>
          <cell r="D1329" t="str">
            <v>38646</v>
          </cell>
          <cell r="E1329" t="str">
            <v>38646</v>
          </cell>
          <cell r="F1329" t="str">
            <v>38646</v>
          </cell>
          <cell r="G1329" t="str">
            <v>38646</v>
          </cell>
          <cell r="H1329" t="str">
            <v>38646</v>
          </cell>
          <cell r="I1329" t="str">
            <v>38646</v>
          </cell>
          <cell r="J1329">
            <v>10</v>
          </cell>
          <cell r="K1329">
            <v>42</v>
          </cell>
          <cell r="L1329">
            <v>6</v>
          </cell>
          <cell r="M1329" t="str">
            <v>APV</v>
          </cell>
          <cell r="N1329">
            <v>38646</v>
          </cell>
          <cell r="O1329" t="str">
            <v>ALS3</v>
          </cell>
          <cell r="P1329">
            <v>0</v>
          </cell>
          <cell r="Q1329">
            <v>0</v>
          </cell>
          <cell r="R1329" t="str">
            <v>CARENE VE KING</v>
          </cell>
          <cell r="S1329" t="str">
            <v>CARENE VE SNN</v>
          </cell>
          <cell r="T1329">
            <v>0</v>
          </cell>
          <cell r="U1329">
            <v>0</v>
          </cell>
          <cell r="AQ1329">
            <v>37</v>
          </cell>
          <cell r="AR1329">
            <v>0</v>
          </cell>
          <cell r="AS1329">
            <v>0</v>
          </cell>
          <cell r="AW1329"/>
          <cell r="AX1329"/>
          <cell r="AY1329"/>
          <cell r="AZ1329"/>
          <cell r="BA1329"/>
          <cell r="BB1329"/>
        </row>
        <row r="1330">
          <cell r="A1330" t="str">
            <v>38646EMB</v>
          </cell>
          <cell r="B1330" t="str">
            <v>38646</v>
          </cell>
          <cell r="C1330" t="str">
            <v>38646</v>
          </cell>
          <cell r="D1330" t="str">
            <v>38646CRENN</v>
          </cell>
          <cell r="E1330" t="str">
            <v>38646</v>
          </cell>
          <cell r="F1330" t="str">
            <v>38646</v>
          </cell>
          <cell r="G1330" t="str">
            <v>38646CRENN</v>
          </cell>
          <cell r="H1330" t="str">
            <v>38646</v>
          </cell>
          <cell r="I1330" t="str">
            <v>38646</v>
          </cell>
          <cell r="J1330">
            <v>10</v>
          </cell>
          <cell r="K1330">
            <v>42</v>
          </cell>
          <cell r="L1330">
            <v>6</v>
          </cell>
          <cell r="M1330" t="str">
            <v>EMB</v>
          </cell>
          <cell r="N1330">
            <v>38646</v>
          </cell>
          <cell r="O1330" t="str">
            <v>EMB</v>
          </cell>
          <cell r="P1330" t="str">
            <v>Embauche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 t="str">
            <v>4h00</v>
          </cell>
          <cell r="V1330" t="str">
            <v>CRENN</v>
          </cell>
          <cell r="AQ1330">
            <v>1</v>
          </cell>
          <cell r="AR1330">
            <v>1</v>
          </cell>
          <cell r="AS1330">
            <v>0</v>
          </cell>
          <cell r="AW1330" t="str">
            <v>CRENN</v>
          </cell>
          <cell r="AX1330" t="str">
            <v>CDI</v>
          </cell>
          <cell r="AY1330"/>
          <cell r="AZ1330"/>
          <cell r="BA1330"/>
          <cell r="BB1330"/>
        </row>
        <row r="1331">
          <cell r="A1331" t="str">
            <v>38646GLS1</v>
          </cell>
          <cell r="B1331" t="str">
            <v>38646442</v>
          </cell>
          <cell r="C1331" t="str">
            <v>38646</v>
          </cell>
          <cell r="D1331" t="str">
            <v>38646FERRE</v>
          </cell>
          <cell r="E1331" t="str">
            <v>38646COURDIER</v>
          </cell>
          <cell r="F1331" t="str">
            <v>38646</v>
          </cell>
          <cell r="G1331" t="str">
            <v>38646298831</v>
          </cell>
          <cell r="H1331" t="str">
            <v>3864620580G</v>
          </cell>
          <cell r="I1331" t="str">
            <v>38646</v>
          </cell>
          <cell r="J1331">
            <v>10</v>
          </cell>
          <cell r="K1331">
            <v>42</v>
          </cell>
          <cell r="L1331">
            <v>6</v>
          </cell>
          <cell r="M1331" t="str">
            <v>PAP</v>
          </cell>
          <cell r="N1331">
            <v>38646</v>
          </cell>
          <cell r="O1331" t="str">
            <v>GLS1</v>
          </cell>
          <cell r="P1331" t="str">
            <v>Batz/Mer Sud OM+EL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 t="str">
            <v>FERRE</v>
          </cell>
          <cell r="W1331" t="str">
            <v>COURDIER</v>
          </cell>
          <cell r="Y1331">
            <v>442</v>
          </cell>
          <cell r="AA1331" t="e">
            <v>#N/A</v>
          </cell>
          <cell r="AB1331" t="e">
            <v>#N/A</v>
          </cell>
          <cell r="AC1331"/>
          <cell r="AD1331">
            <v>5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5</v>
          </cell>
          <cell r="AJ1331" t="e">
            <v>#N/A</v>
          </cell>
          <cell r="AK1331" t="e">
            <v>#N/A</v>
          </cell>
          <cell r="AL1331" t="e">
            <v>#N/A</v>
          </cell>
          <cell r="AM1331" t="e">
            <v>#N/A</v>
          </cell>
          <cell r="AN1331" t="e">
            <v>#N/A</v>
          </cell>
          <cell r="AO1331" t="str">
            <v>Batz sur Mer</v>
          </cell>
          <cell r="AP1331" t="str">
            <v>SICAPG</v>
          </cell>
          <cell r="AQ1331">
            <v>2</v>
          </cell>
          <cell r="AR1331">
            <v>2</v>
          </cell>
          <cell r="AS1331">
            <v>10</v>
          </cell>
          <cell r="AW1331">
            <v>298831</v>
          </cell>
          <cell r="AX1331" t="str">
            <v>CDI</v>
          </cell>
          <cell r="AY1331" t="str">
            <v>20580G</v>
          </cell>
          <cell r="AZ1331" t="str">
            <v>CDI</v>
          </cell>
          <cell r="BA1331"/>
          <cell r="BB1331"/>
        </row>
        <row r="1332">
          <cell r="A1332" t="str">
            <v>38646GLS2</v>
          </cell>
          <cell r="B1332" t="str">
            <v>38646466</v>
          </cell>
          <cell r="C1332" t="str">
            <v>38646</v>
          </cell>
          <cell r="D1332" t="str">
            <v>38646PIVAUT</v>
          </cell>
          <cell r="E1332" t="str">
            <v>38646COQUARD</v>
          </cell>
          <cell r="F1332" t="str">
            <v>38646</v>
          </cell>
          <cell r="G1332" t="str">
            <v>3864661690G</v>
          </cell>
          <cell r="H1332" t="str">
            <v>3864619961G</v>
          </cell>
          <cell r="I1332" t="str">
            <v>38646</v>
          </cell>
          <cell r="J1332">
            <v>10</v>
          </cell>
          <cell r="K1332">
            <v>42</v>
          </cell>
          <cell r="L1332">
            <v>6</v>
          </cell>
          <cell r="M1332" t="str">
            <v>PAP</v>
          </cell>
          <cell r="N1332">
            <v>38646</v>
          </cell>
          <cell r="O1332" t="str">
            <v>GLS2</v>
          </cell>
          <cell r="P1332" t="str">
            <v>Le Croisic S2 OM+EL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 t="str">
            <v>PIVAUT</v>
          </cell>
          <cell r="W1332" t="str">
            <v>COQUARD</v>
          </cell>
          <cell r="Y1332">
            <v>466</v>
          </cell>
          <cell r="AA1332" t="e">
            <v>#N/A</v>
          </cell>
          <cell r="AB1332" t="e">
            <v>#N/A</v>
          </cell>
          <cell r="AC1332"/>
          <cell r="AD1332">
            <v>6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6</v>
          </cell>
          <cell r="AJ1332" t="e">
            <v>#N/A</v>
          </cell>
          <cell r="AK1332" t="e">
            <v>#N/A</v>
          </cell>
          <cell r="AL1332" t="e">
            <v>#N/A</v>
          </cell>
          <cell r="AM1332" t="e">
            <v>#N/A</v>
          </cell>
          <cell r="AN1332" t="e">
            <v>#N/A</v>
          </cell>
          <cell r="AO1332" t="str">
            <v>Le Croisic</v>
          </cell>
          <cell r="AP1332" t="str">
            <v>SICAPG</v>
          </cell>
          <cell r="AQ1332">
            <v>3</v>
          </cell>
          <cell r="AR1332">
            <v>2</v>
          </cell>
          <cell r="AS1332">
            <v>12</v>
          </cell>
          <cell r="AW1332" t="str">
            <v>61690G</v>
          </cell>
          <cell r="AX1332" t="str">
            <v>CDI</v>
          </cell>
          <cell r="AY1332" t="str">
            <v>19961G</v>
          </cell>
          <cell r="AZ1332" t="str">
            <v>CDI</v>
          </cell>
          <cell r="BA1332"/>
          <cell r="BB1332"/>
        </row>
        <row r="1333">
          <cell r="A1333" t="str">
            <v>38646GLS6</v>
          </cell>
          <cell r="B1333" t="str">
            <v>38646500</v>
          </cell>
          <cell r="C1333" t="str">
            <v>38646</v>
          </cell>
          <cell r="D1333" t="str">
            <v>38646DERIANO</v>
          </cell>
          <cell r="E1333" t="str">
            <v>38646PELLETIER</v>
          </cell>
          <cell r="F1333" t="str">
            <v>38646</v>
          </cell>
          <cell r="G1333" t="str">
            <v>38646238000</v>
          </cell>
          <cell r="H1333" t="str">
            <v>38646597620</v>
          </cell>
          <cell r="I1333" t="str">
            <v>38646</v>
          </cell>
          <cell r="J1333">
            <v>10</v>
          </cell>
          <cell r="K1333">
            <v>42</v>
          </cell>
          <cell r="L1333">
            <v>6</v>
          </cell>
          <cell r="M1333" t="str">
            <v>PAP</v>
          </cell>
          <cell r="N1333">
            <v>38646</v>
          </cell>
          <cell r="O1333" t="str">
            <v>GLS6</v>
          </cell>
          <cell r="P1333" t="str">
            <v>St André S2 OM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 t="str">
            <v>DERIANO</v>
          </cell>
          <cell r="W1333" t="str">
            <v>PELLETIER</v>
          </cell>
          <cell r="Y1333">
            <v>500</v>
          </cell>
          <cell r="AA1333" t="e">
            <v>#N/A</v>
          </cell>
          <cell r="AB1333" t="e">
            <v>#N/A</v>
          </cell>
          <cell r="AC1333"/>
          <cell r="AD1333">
            <v>9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9</v>
          </cell>
          <cell r="AJ1333" t="e">
            <v>#N/A</v>
          </cell>
          <cell r="AK1333" t="e">
            <v>#N/A</v>
          </cell>
          <cell r="AL1333" t="e">
            <v>#N/A</v>
          </cell>
          <cell r="AM1333" t="e">
            <v>#N/A</v>
          </cell>
          <cell r="AN1333" t="e">
            <v>#N/A</v>
          </cell>
          <cell r="AO1333" t="str">
            <v>St André</v>
          </cell>
          <cell r="AP1333" t="str">
            <v>CARENE</v>
          </cell>
          <cell r="AQ1333">
            <v>7</v>
          </cell>
          <cell r="AR1333">
            <v>2</v>
          </cell>
          <cell r="AS1333">
            <v>18</v>
          </cell>
          <cell r="AW1333">
            <v>238000</v>
          </cell>
          <cell r="AX1333" t="str">
            <v>CDI</v>
          </cell>
          <cell r="AY1333">
            <v>597620</v>
          </cell>
          <cell r="AZ1333" t="str">
            <v>CDI</v>
          </cell>
          <cell r="BA1333"/>
          <cell r="BB1333"/>
        </row>
        <row r="1334">
          <cell r="A1334" t="str">
            <v>38646GLS8</v>
          </cell>
          <cell r="B1334" t="str">
            <v>38646358</v>
          </cell>
          <cell r="C1334" t="str">
            <v>38646</v>
          </cell>
          <cell r="D1334" t="str">
            <v>38646MANOUBY</v>
          </cell>
          <cell r="E1334" t="str">
            <v>38646MARICHAL</v>
          </cell>
          <cell r="F1334" t="str">
            <v>38646</v>
          </cell>
          <cell r="G1334" t="str">
            <v>3864650420G</v>
          </cell>
          <cell r="H1334" t="str">
            <v>3864650970G</v>
          </cell>
          <cell r="I1334" t="str">
            <v>38646</v>
          </cell>
          <cell r="J1334">
            <v>10</v>
          </cell>
          <cell r="K1334">
            <v>42</v>
          </cell>
          <cell r="L1334">
            <v>6</v>
          </cell>
          <cell r="M1334" t="str">
            <v>PAP</v>
          </cell>
          <cell r="N1334">
            <v>38646</v>
          </cell>
          <cell r="O1334" t="str">
            <v>GLS8</v>
          </cell>
          <cell r="P1334" t="str">
            <v>La Turballe Cotier 1 OM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 t="str">
            <v>MANOUBY</v>
          </cell>
          <cell r="W1334" t="str">
            <v>MARICHAL</v>
          </cell>
          <cell r="Y1334">
            <v>358</v>
          </cell>
          <cell r="AA1334" t="e">
            <v>#N/A</v>
          </cell>
          <cell r="AB1334" t="e">
            <v>#N/A</v>
          </cell>
          <cell r="AC1334"/>
          <cell r="AD1334">
            <v>7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7</v>
          </cell>
          <cell r="AJ1334" t="e">
            <v>#N/A</v>
          </cell>
          <cell r="AK1334" t="e">
            <v>#N/A</v>
          </cell>
          <cell r="AL1334" t="e">
            <v>#N/A</v>
          </cell>
          <cell r="AM1334" t="e">
            <v>#N/A</v>
          </cell>
          <cell r="AN1334" t="e">
            <v>#N/A</v>
          </cell>
          <cell r="AO1334" t="str">
            <v>La Turballe</v>
          </cell>
          <cell r="AP1334" t="str">
            <v>CCPB</v>
          </cell>
          <cell r="AQ1334">
            <v>9</v>
          </cell>
          <cell r="AR1334">
            <v>2</v>
          </cell>
          <cell r="AS1334">
            <v>14</v>
          </cell>
          <cell r="AW1334" t="str">
            <v>50420G</v>
          </cell>
          <cell r="AX1334" t="str">
            <v>CDI</v>
          </cell>
          <cell r="AY1334" t="str">
            <v>50970G</v>
          </cell>
          <cell r="AZ1334" t="str">
            <v>CDI</v>
          </cell>
          <cell r="BA1334"/>
          <cell r="BB1334"/>
        </row>
        <row r="1335">
          <cell r="A1335" t="str">
            <v>38646GLS9</v>
          </cell>
          <cell r="B1335" t="str">
            <v>38646520</v>
          </cell>
          <cell r="C1335" t="str">
            <v>38646</v>
          </cell>
          <cell r="D1335" t="str">
            <v>38646TREHUDIC</v>
          </cell>
          <cell r="E1335" t="str">
            <v>38646RIO</v>
          </cell>
          <cell r="F1335" t="str">
            <v>38646</v>
          </cell>
          <cell r="G1335" t="str">
            <v>38646777701</v>
          </cell>
          <cell r="H1335" t="str">
            <v>3864666258G</v>
          </cell>
          <cell r="I1335" t="str">
            <v>38646</v>
          </cell>
          <cell r="J1335">
            <v>10</v>
          </cell>
          <cell r="K1335">
            <v>42</v>
          </cell>
          <cell r="L1335">
            <v>6</v>
          </cell>
          <cell r="M1335" t="str">
            <v>PAP</v>
          </cell>
          <cell r="N1335">
            <v>38646</v>
          </cell>
          <cell r="O1335" t="str">
            <v>GLS9</v>
          </cell>
          <cell r="P1335" t="str">
            <v>La Turballe Cotier 2 OM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 t="str">
            <v>TREHUDIC</v>
          </cell>
          <cell r="W1335" t="str">
            <v>RIO</v>
          </cell>
          <cell r="Y1335">
            <v>520</v>
          </cell>
          <cell r="AA1335" t="e">
            <v>#N/A</v>
          </cell>
          <cell r="AB1335" t="e">
            <v>#N/A</v>
          </cell>
          <cell r="AC1335"/>
          <cell r="AD1335">
            <v>7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7</v>
          </cell>
          <cell r="AJ1335" t="e">
            <v>#N/A</v>
          </cell>
          <cell r="AK1335" t="e">
            <v>#N/A</v>
          </cell>
          <cell r="AL1335" t="e">
            <v>#N/A</v>
          </cell>
          <cell r="AM1335" t="e">
            <v>#N/A</v>
          </cell>
          <cell r="AN1335" t="e">
            <v>#N/A</v>
          </cell>
          <cell r="AO1335" t="str">
            <v>La Turballe</v>
          </cell>
          <cell r="AP1335" t="str">
            <v>CCPB</v>
          </cell>
          <cell r="AQ1335">
            <v>10</v>
          </cell>
          <cell r="AR1335">
            <v>2</v>
          </cell>
          <cell r="AS1335">
            <v>14</v>
          </cell>
          <cell r="AW1335">
            <v>777701</v>
          </cell>
          <cell r="AX1335" t="str">
            <v>CDI</v>
          </cell>
          <cell r="AY1335" t="str">
            <v>66258G</v>
          </cell>
          <cell r="AZ1335" t="str">
            <v>CDI</v>
          </cell>
          <cell r="BA1335"/>
          <cell r="BB1335"/>
        </row>
        <row r="1336">
          <cell r="A1336" t="str">
            <v>38646GLS10</v>
          </cell>
          <cell r="B1336" t="str">
            <v>38646438</v>
          </cell>
          <cell r="C1336" t="str">
            <v>38646</v>
          </cell>
          <cell r="D1336" t="str">
            <v>38646LOGODIN</v>
          </cell>
          <cell r="E1336" t="str">
            <v>38646BERTIN</v>
          </cell>
          <cell r="F1336" t="str">
            <v>38646</v>
          </cell>
          <cell r="G1336" t="str">
            <v>3864648500G</v>
          </cell>
          <cell r="H1336" t="str">
            <v>38646Bertin P</v>
          </cell>
          <cell r="I1336" t="str">
            <v>38646</v>
          </cell>
          <cell r="J1336">
            <v>10</v>
          </cell>
          <cell r="K1336">
            <v>42</v>
          </cell>
          <cell r="L1336">
            <v>6</v>
          </cell>
          <cell r="M1336" t="str">
            <v>PAP</v>
          </cell>
          <cell r="N1336">
            <v>38646</v>
          </cell>
          <cell r="O1336" t="str">
            <v>GLS10</v>
          </cell>
          <cell r="P1336" t="str">
            <v>Mesquer Cotier OM+EL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 t="str">
            <v>LOGODIN</v>
          </cell>
          <cell r="W1336" t="str">
            <v>BERTIN</v>
          </cell>
          <cell r="Y1336">
            <v>438</v>
          </cell>
          <cell r="AA1336" t="e">
            <v>#N/A</v>
          </cell>
          <cell r="AB1336" t="e">
            <v>#N/A</v>
          </cell>
          <cell r="AC1336"/>
          <cell r="AD1336">
            <v>6.5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6.5</v>
          </cell>
          <cell r="AJ1336" t="e">
            <v>#N/A</v>
          </cell>
          <cell r="AK1336" t="e">
            <v>#N/A</v>
          </cell>
          <cell r="AL1336" t="e">
            <v>#N/A</v>
          </cell>
          <cell r="AM1336" t="e">
            <v>#N/A</v>
          </cell>
          <cell r="AN1336" t="e">
            <v>#N/A</v>
          </cell>
          <cell r="AO1336" t="str">
            <v>Mesquer</v>
          </cell>
          <cell r="AP1336" t="str">
            <v>CCPB</v>
          </cell>
          <cell r="AQ1336">
            <v>11</v>
          </cell>
          <cell r="AR1336">
            <v>2</v>
          </cell>
          <cell r="AS1336">
            <v>13</v>
          </cell>
          <cell r="AW1336" t="str">
            <v>48500G</v>
          </cell>
          <cell r="AX1336" t="str">
            <v>CDI</v>
          </cell>
          <cell r="AY1336" t="str">
            <v>Bertin P</v>
          </cell>
          <cell r="AZ1336" t="str">
            <v>CDI</v>
          </cell>
          <cell r="BA1336"/>
          <cell r="BB1336"/>
        </row>
        <row r="1337">
          <cell r="A1337" t="str">
            <v>38646GLS11</v>
          </cell>
          <cell r="B1337" t="str">
            <v>38646441</v>
          </cell>
          <cell r="C1337" t="str">
            <v>38646</v>
          </cell>
          <cell r="D1337" t="str">
            <v>38646BERNIER</v>
          </cell>
          <cell r="E1337" t="str">
            <v>38646BAUDOUIN</v>
          </cell>
          <cell r="F1337" t="str">
            <v>38646</v>
          </cell>
          <cell r="G1337" t="str">
            <v>3864692020G</v>
          </cell>
          <cell r="H1337" t="str">
            <v>3864655213</v>
          </cell>
          <cell r="I1337" t="str">
            <v>38646</v>
          </cell>
          <cell r="J1337">
            <v>10</v>
          </cell>
          <cell r="K1337">
            <v>42</v>
          </cell>
          <cell r="L1337">
            <v>6</v>
          </cell>
          <cell r="M1337" t="str">
            <v>PAP</v>
          </cell>
          <cell r="N1337">
            <v>38646</v>
          </cell>
          <cell r="O1337" t="str">
            <v>GLS11</v>
          </cell>
          <cell r="P1337" t="str">
            <v>La Turballe Cotier EL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 t="str">
            <v>BERNIER</v>
          </cell>
          <cell r="W1337" t="str">
            <v>BAUDOUIN</v>
          </cell>
          <cell r="Y1337">
            <v>441</v>
          </cell>
          <cell r="AA1337" t="e">
            <v>#N/A</v>
          </cell>
          <cell r="AB1337" t="e">
            <v>#N/A</v>
          </cell>
          <cell r="AC1337"/>
          <cell r="AD1337">
            <v>7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7</v>
          </cell>
          <cell r="AJ1337" t="e">
            <v>#N/A</v>
          </cell>
          <cell r="AK1337" t="e">
            <v>#N/A</v>
          </cell>
          <cell r="AL1337" t="e">
            <v>#N/A</v>
          </cell>
          <cell r="AM1337" t="e">
            <v>#N/A</v>
          </cell>
          <cell r="AN1337" t="e">
            <v>#N/A</v>
          </cell>
          <cell r="AO1337" t="str">
            <v>La Turballe</v>
          </cell>
          <cell r="AP1337" t="str">
            <v>CCPB</v>
          </cell>
          <cell r="AQ1337">
            <v>12</v>
          </cell>
          <cell r="AR1337">
            <v>2</v>
          </cell>
          <cell r="AS1337">
            <v>14</v>
          </cell>
          <cell r="AW1337" t="str">
            <v>92020G</v>
          </cell>
          <cell r="AX1337" t="str">
            <v>CDI</v>
          </cell>
          <cell r="AY1337">
            <v>55213</v>
          </cell>
          <cell r="AZ1337" t="str">
            <v>CDI</v>
          </cell>
          <cell r="BA1337"/>
          <cell r="BB1337"/>
        </row>
        <row r="1338">
          <cell r="A1338" t="str">
            <v>38646GLS12</v>
          </cell>
          <cell r="B1338" t="str">
            <v>38646514</v>
          </cell>
          <cell r="C1338" t="str">
            <v>38646</v>
          </cell>
          <cell r="D1338" t="str">
            <v>38646AMISSE</v>
          </cell>
          <cell r="E1338" t="str">
            <v>38646LEONE</v>
          </cell>
          <cell r="F1338" t="str">
            <v>38646</v>
          </cell>
          <cell r="G1338" t="str">
            <v>3864601700G</v>
          </cell>
          <cell r="H1338" t="str">
            <v>38646458470</v>
          </cell>
          <cell r="I1338" t="str">
            <v>38646</v>
          </cell>
          <cell r="J1338">
            <v>10</v>
          </cell>
          <cell r="K1338">
            <v>42</v>
          </cell>
          <cell r="L1338">
            <v>6</v>
          </cell>
          <cell r="M1338" t="str">
            <v>PAP</v>
          </cell>
          <cell r="N1338">
            <v>38646</v>
          </cell>
          <cell r="O1338" t="str">
            <v>GLS12</v>
          </cell>
          <cell r="P1338" t="str">
            <v>Guérande Bourg OM+EL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 t="str">
            <v>AMISSE</v>
          </cell>
          <cell r="W1338" t="str">
            <v>LEONE</v>
          </cell>
          <cell r="Y1338">
            <v>514</v>
          </cell>
          <cell r="AA1338" t="e">
            <v>#N/A</v>
          </cell>
          <cell r="AB1338" t="e">
            <v>#N/A</v>
          </cell>
          <cell r="AC1338"/>
          <cell r="AD1338">
            <v>7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7</v>
          </cell>
          <cell r="AJ1338" t="e">
            <v>#N/A</v>
          </cell>
          <cell r="AK1338" t="e">
            <v>#N/A</v>
          </cell>
          <cell r="AL1338" t="e">
            <v>#N/A</v>
          </cell>
          <cell r="AM1338" t="e">
            <v>#N/A</v>
          </cell>
          <cell r="AN1338" t="e">
            <v>#N/A</v>
          </cell>
          <cell r="AO1338" t="str">
            <v>Guérande</v>
          </cell>
          <cell r="AP1338" t="str">
            <v>SICAPG</v>
          </cell>
          <cell r="AQ1338">
            <v>13</v>
          </cell>
          <cell r="AR1338">
            <v>2</v>
          </cell>
          <cell r="AS1338">
            <v>14</v>
          </cell>
          <cell r="AW1338" t="str">
            <v>01700G</v>
          </cell>
          <cell r="AX1338" t="str">
            <v>CDI</v>
          </cell>
          <cell r="AY1338">
            <v>458470</v>
          </cell>
          <cell r="AZ1338" t="str">
            <v>CDI</v>
          </cell>
          <cell r="BA1338"/>
          <cell r="BB1338"/>
        </row>
        <row r="1339">
          <cell r="A1339" t="str">
            <v>38646GLS16</v>
          </cell>
          <cell r="B1339" t="str">
            <v>38646521</v>
          </cell>
          <cell r="C1339" t="str">
            <v>38646</v>
          </cell>
          <cell r="D1339" t="str">
            <v>38646LAQUITTANT</v>
          </cell>
          <cell r="E1339" t="str">
            <v>38646MARICHAL S</v>
          </cell>
          <cell r="F1339" t="str">
            <v>38646</v>
          </cell>
          <cell r="G1339" t="str">
            <v>38646446000</v>
          </cell>
          <cell r="H1339" t="str">
            <v>38646MARICHAL</v>
          </cell>
          <cell r="I1339" t="str">
            <v>38646</v>
          </cell>
          <cell r="J1339">
            <v>10</v>
          </cell>
          <cell r="K1339">
            <v>42</v>
          </cell>
          <cell r="L1339">
            <v>6</v>
          </cell>
          <cell r="M1339" t="str">
            <v>PAP</v>
          </cell>
          <cell r="N1339">
            <v>38646</v>
          </cell>
          <cell r="O1339" t="str">
            <v>GLS16</v>
          </cell>
          <cell r="P1339" t="str">
            <v>Pornichet S2/1 OM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 t="str">
            <v>LAQUITTANT</v>
          </cell>
          <cell r="W1339" t="str">
            <v>MARICHAL S</v>
          </cell>
          <cell r="Y1339">
            <v>521</v>
          </cell>
          <cell r="AA1339" t="e">
            <v>#N/A</v>
          </cell>
          <cell r="AB1339" t="e">
            <v>#N/A</v>
          </cell>
          <cell r="AC1339"/>
          <cell r="AD1339">
            <v>6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6</v>
          </cell>
          <cell r="AJ1339" t="e">
            <v>#N/A</v>
          </cell>
          <cell r="AK1339" t="e">
            <v>#N/A</v>
          </cell>
          <cell r="AL1339" t="e">
            <v>#N/A</v>
          </cell>
          <cell r="AM1339" t="e">
            <v>#N/A</v>
          </cell>
          <cell r="AN1339" t="e">
            <v>#N/A</v>
          </cell>
          <cell r="AO1339" t="str">
            <v>Pornichet</v>
          </cell>
          <cell r="AP1339" t="str">
            <v>CARENE</v>
          </cell>
          <cell r="AQ1339">
            <v>17</v>
          </cell>
          <cell r="AR1339">
            <v>2</v>
          </cell>
          <cell r="AS1339">
            <v>12</v>
          </cell>
          <cell r="AW1339">
            <v>446000</v>
          </cell>
          <cell r="AX1339" t="str">
            <v>CDI</v>
          </cell>
          <cell r="AY1339" t="str">
            <v>MARICHAL</v>
          </cell>
          <cell r="AZ1339" t="str">
            <v>CDI</v>
          </cell>
          <cell r="BA1339"/>
          <cell r="BB1339"/>
        </row>
        <row r="1340">
          <cell r="A1340" t="str">
            <v>38646GLS17</v>
          </cell>
          <cell r="B1340" t="str">
            <v>38646447</v>
          </cell>
          <cell r="C1340" t="str">
            <v>38646</v>
          </cell>
          <cell r="D1340" t="str">
            <v>38646QUELLARD</v>
          </cell>
          <cell r="E1340" t="str">
            <v>38646LEVESQUE R</v>
          </cell>
          <cell r="F1340" t="str">
            <v>38646</v>
          </cell>
          <cell r="G1340" t="str">
            <v>3864663855G</v>
          </cell>
          <cell r="H1340" t="str">
            <v>38646475256</v>
          </cell>
          <cell r="I1340" t="str">
            <v>38646</v>
          </cell>
          <cell r="J1340">
            <v>10</v>
          </cell>
          <cell r="K1340">
            <v>42</v>
          </cell>
          <cell r="L1340">
            <v>6</v>
          </cell>
          <cell r="M1340" t="str">
            <v>PAP</v>
          </cell>
          <cell r="N1340">
            <v>38646</v>
          </cell>
          <cell r="O1340" t="str">
            <v>GLS17</v>
          </cell>
          <cell r="P1340" t="str">
            <v>Pornichet S2/2 OM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 t="str">
            <v>QUELLARD</v>
          </cell>
          <cell r="W1340" t="str">
            <v>LEVESQUE R</v>
          </cell>
          <cell r="Y1340">
            <v>447</v>
          </cell>
          <cell r="AA1340" t="e">
            <v>#N/A</v>
          </cell>
          <cell r="AB1340" t="e">
            <v>#N/A</v>
          </cell>
          <cell r="AC1340"/>
          <cell r="AD1340">
            <v>6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6</v>
          </cell>
          <cell r="AJ1340" t="e">
            <v>#N/A</v>
          </cell>
          <cell r="AK1340" t="e">
            <v>#N/A</v>
          </cell>
          <cell r="AL1340" t="e">
            <v>#N/A</v>
          </cell>
          <cell r="AM1340" t="e">
            <v>#N/A</v>
          </cell>
          <cell r="AN1340" t="e">
            <v>#N/A</v>
          </cell>
          <cell r="AO1340" t="str">
            <v>Pornichet</v>
          </cell>
          <cell r="AP1340" t="str">
            <v>CARENE</v>
          </cell>
          <cell r="AQ1340">
            <v>18</v>
          </cell>
          <cell r="AR1340">
            <v>2</v>
          </cell>
          <cell r="AS1340">
            <v>12</v>
          </cell>
          <cell r="AW1340" t="str">
            <v>63855G</v>
          </cell>
          <cell r="AX1340" t="str">
            <v>CDI</v>
          </cell>
          <cell r="AY1340">
            <v>475256</v>
          </cell>
          <cell r="AZ1340" t="str">
            <v>CDI</v>
          </cell>
          <cell r="BA1340"/>
          <cell r="BB1340"/>
        </row>
        <row r="1341">
          <cell r="A1341" t="str">
            <v>38646GLS18</v>
          </cell>
          <cell r="B1341" t="str">
            <v>38646490</v>
          </cell>
          <cell r="C1341" t="str">
            <v>38646</v>
          </cell>
          <cell r="D1341" t="str">
            <v>38646PECHENARD</v>
          </cell>
          <cell r="E1341" t="str">
            <v>38646TERRIEN Y</v>
          </cell>
          <cell r="F1341" t="str">
            <v>38646</v>
          </cell>
          <cell r="G1341" t="str">
            <v>38646595500</v>
          </cell>
          <cell r="H1341" t="str">
            <v>3864676098G</v>
          </cell>
          <cell r="I1341" t="str">
            <v>38646</v>
          </cell>
          <cell r="J1341">
            <v>10</v>
          </cell>
          <cell r="K1341">
            <v>42</v>
          </cell>
          <cell r="L1341">
            <v>6</v>
          </cell>
          <cell r="M1341" t="str">
            <v>PAP</v>
          </cell>
          <cell r="N1341">
            <v>38646</v>
          </cell>
          <cell r="O1341" t="str">
            <v>GLS18</v>
          </cell>
          <cell r="P1341" t="str">
            <v>Pornichet S2/3 OM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 t="str">
            <v>PECHENARD</v>
          </cell>
          <cell r="W1341" t="str">
            <v>TERRIEN Y</v>
          </cell>
          <cell r="Y1341">
            <v>490</v>
          </cell>
          <cell r="AA1341" t="e">
            <v>#N/A</v>
          </cell>
          <cell r="AB1341" t="e">
            <v>#N/A</v>
          </cell>
          <cell r="AC1341"/>
          <cell r="AD1341">
            <v>6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6</v>
          </cell>
          <cell r="AJ1341" t="e">
            <v>#N/A</v>
          </cell>
          <cell r="AK1341" t="e">
            <v>#N/A</v>
          </cell>
          <cell r="AL1341" t="e">
            <v>#N/A</v>
          </cell>
          <cell r="AM1341" t="e">
            <v>#N/A</v>
          </cell>
          <cell r="AN1341" t="e">
            <v>#N/A</v>
          </cell>
          <cell r="AO1341" t="str">
            <v>Pornichet</v>
          </cell>
          <cell r="AP1341" t="str">
            <v>CARENE</v>
          </cell>
          <cell r="AQ1341">
            <v>19</v>
          </cell>
          <cell r="AR1341">
            <v>2</v>
          </cell>
          <cell r="AS1341">
            <v>12</v>
          </cell>
          <cell r="AW1341">
            <v>595500</v>
          </cell>
          <cell r="AX1341" t="str">
            <v>CDI</v>
          </cell>
          <cell r="AY1341" t="str">
            <v>76098G</v>
          </cell>
          <cell r="AZ1341" t="str">
            <v>CDI</v>
          </cell>
          <cell r="BA1341"/>
          <cell r="BB1341"/>
        </row>
        <row r="1342">
          <cell r="A1342" t="str">
            <v>38646GLS20</v>
          </cell>
          <cell r="B1342" t="str">
            <v>38646357</v>
          </cell>
          <cell r="C1342" t="str">
            <v>38646</v>
          </cell>
          <cell r="D1342" t="str">
            <v>38646GRAVE</v>
          </cell>
          <cell r="E1342" t="str">
            <v>38646TERRIEN F</v>
          </cell>
          <cell r="F1342" t="str">
            <v>38646</v>
          </cell>
          <cell r="G1342" t="str">
            <v>38646GRAVE</v>
          </cell>
          <cell r="H1342" t="str">
            <v>3864676099G</v>
          </cell>
          <cell r="I1342" t="str">
            <v>38646</v>
          </cell>
          <cell r="J1342">
            <v>10</v>
          </cell>
          <cell r="K1342">
            <v>42</v>
          </cell>
          <cell r="L1342">
            <v>6</v>
          </cell>
          <cell r="M1342" t="str">
            <v>PAP</v>
          </cell>
          <cell r="N1342">
            <v>38646</v>
          </cell>
          <cell r="O1342" t="str">
            <v>GLS20</v>
          </cell>
          <cell r="P1342" t="str">
            <v>St Joachim S2 OM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 t="str">
            <v>GRAVE</v>
          </cell>
          <cell r="W1342" t="str">
            <v>TERRIEN F</v>
          </cell>
          <cell r="Y1342">
            <v>357</v>
          </cell>
          <cell r="AA1342" t="e">
            <v>#N/A</v>
          </cell>
          <cell r="AB1342" t="e">
            <v>#N/A</v>
          </cell>
          <cell r="AC1342"/>
          <cell r="AD1342">
            <v>8.5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8.5</v>
          </cell>
          <cell r="AJ1342" t="e">
            <v>#N/A</v>
          </cell>
          <cell r="AK1342" t="e">
            <v>#N/A</v>
          </cell>
          <cell r="AL1342" t="e">
            <v>#N/A</v>
          </cell>
          <cell r="AM1342" t="e">
            <v>#N/A</v>
          </cell>
          <cell r="AN1342" t="e">
            <v>#N/A</v>
          </cell>
          <cell r="AO1342" t="str">
            <v>St Joachim</v>
          </cell>
          <cell r="AP1342" t="str">
            <v>CARENE</v>
          </cell>
          <cell r="AQ1342">
            <v>21</v>
          </cell>
          <cell r="AR1342">
            <v>2</v>
          </cell>
          <cell r="AS1342">
            <v>17</v>
          </cell>
          <cell r="AW1342" t="str">
            <v>GRAVE</v>
          </cell>
          <cell r="AX1342" t="str">
            <v>CDI</v>
          </cell>
          <cell r="AY1342" t="str">
            <v>76099G</v>
          </cell>
          <cell r="AZ1342" t="str">
            <v>CDI</v>
          </cell>
          <cell r="BA1342"/>
          <cell r="BB1342"/>
        </row>
        <row r="1343">
          <cell r="A1343" t="str">
            <v>38646BLS1</v>
          </cell>
          <cell r="B1343" t="str">
            <v>38646456</v>
          </cell>
          <cell r="C1343" t="str">
            <v>38646</v>
          </cell>
          <cell r="D1343" t="str">
            <v>38646BERGER</v>
          </cell>
          <cell r="E1343" t="str">
            <v>38646FORESTIER</v>
          </cell>
          <cell r="F1343" t="str">
            <v>38646</v>
          </cell>
          <cell r="G1343" t="str">
            <v>3864667004</v>
          </cell>
          <cell r="H1343" t="str">
            <v>38646Forestier</v>
          </cell>
          <cell r="I1343" t="str">
            <v>38646</v>
          </cell>
          <cell r="J1343">
            <v>10</v>
          </cell>
          <cell r="K1343">
            <v>42</v>
          </cell>
          <cell r="L1343">
            <v>6</v>
          </cell>
          <cell r="M1343" t="str">
            <v>PAP</v>
          </cell>
          <cell r="N1343">
            <v>38646</v>
          </cell>
          <cell r="O1343" t="str">
            <v>BLS1</v>
          </cell>
          <cell r="P1343" t="str">
            <v>Pornic S2 OM+EL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 t="str">
            <v>4h00</v>
          </cell>
          <cell r="V1343" t="str">
            <v>BERGER</v>
          </cell>
          <cell r="W1343" t="str">
            <v>FORESTIER</v>
          </cell>
          <cell r="Y1343">
            <v>456</v>
          </cell>
          <cell r="AA1343" t="e">
            <v>#N/A</v>
          </cell>
          <cell r="AB1343" t="e">
            <v>#N/A</v>
          </cell>
          <cell r="AC1343"/>
          <cell r="AD1343">
            <v>8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8</v>
          </cell>
          <cell r="AJ1343" t="e">
            <v>#N/A</v>
          </cell>
          <cell r="AK1343" t="e">
            <v>#N/A</v>
          </cell>
          <cell r="AL1343" t="e">
            <v>#N/A</v>
          </cell>
          <cell r="AM1343" t="e">
            <v>#N/A</v>
          </cell>
          <cell r="AN1343" t="e">
            <v>#N/A</v>
          </cell>
          <cell r="AO1343" t="str">
            <v>Pornic OM</v>
          </cell>
          <cell r="AP1343" t="str">
            <v>CC Pornic</v>
          </cell>
          <cell r="AQ1343">
            <v>28</v>
          </cell>
          <cell r="AR1343">
            <v>2</v>
          </cell>
          <cell r="AS1343">
            <v>16</v>
          </cell>
          <cell r="AW1343">
            <v>67004</v>
          </cell>
          <cell r="AX1343" t="str">
            <v>CDI</v>
          </cell>
          <cell r="AY1343" t="str">
            <v>Forestier</v>
          </cell>
          <cell r="AZ1343" t="str">
            <v>CDI</v>
          </cell>
          <cell r="BA1343"/>
          <cell r="BB1343"/>
        </row>
        <row r="1344">
          <cell r="A1344" t="str">
            <v>38646BLS4</v>
          </cell>
          <cell r="B1344" t="str">
            <v>38646311</v>
          </cell>
          <cell r="C1344" t="str">
            <v>386467570</v>
          </cell>
          <cell r="D1344" t="str">
            <v>38646FRADET</v>
          </cell>
          <cell r="E1344" t="str">
            <v>38646ANDRE</v>
          </cell>
          <cell r="F1344" t="str">
            <v>38646</v>
          </cell>
          <cell r="G1344" t="str">
            <v>38646314200</v>
          </cell>
          <cell r="H1344" t="str">
            <v>3864618810</v>
          </cell>
          <cell r="I1344" t="str">
            <v>38646</v>
          </cell>
          <cell r="J1344">
            <v>10</v>
          </cell>
          <cell r="K1344">
            <v>42</v>
          </cell>
          <cell r="L1344">
            <v>6</v>
          </cell>
          <cell r="M1344" t="str">
            <v>PAP</v>
          </cell>
          <cell r="N1344">
            <v>38646</v>
          </cell>
          <cell r="O1344" t="str">
            <v>BLS4</v>
          </cell>
          <cell r="P1344" t="str">
            <v>P.Rue S2 OM+EL</v>
          </cell>
          <cell r="Q1344" t="str">
            <v>Pornic ZI</v>
          </cell>
          <cell r="R1344">
            <v>0</v>
          </cell>
          <cell r="S1344">
            <v>0</v>
          </cell>
          <cell r="T1344">
            <v>0</v>
          </cell>
          <cell r="U1344" t="str">
            <v>4h00</v>
          </cell>
          <cell r="V1344" t="str">
            <v>FRADET</v>
          </cell>
          <cell r="W1344" t="str">
            <v>ANDRE</v>
          </cell>
          <cell r="Y1344">
            <v>311</v>
          </cell>
          <cell r="Z1344">
            <v>7570</v>
          </cell>
          <cell r="AD1344">
            <v>1</v>
          </cell>
          <cell r="AE1344">
            <v>5</v>
          </cell>
          <cell r="AF1344">
            <v>0</v>
          </cell>
          <cell r="AG1344">
            <v>0</v>
          </cell>
          <cell r="AH1344">
            <v>0</v>
          </cell>
          <cell r="AI1344">
            <v>6</v>
          </cell>
          <cell r="AO1344" t="str">
            <v>Pornic OM</v>
          </cell>
          <cell r="AP1344" t="str">
            <v>CC Pornic</v>
          </cell>
          <cell r="AQ1344">
            <v>31</v>
          </cell>
          <cell r="AR1344">
            <v>2</v>
          </cell>
          <cell r="AS1344">
            <v>12</v>
          </cell>
          <cell r="AW1344">
            <v>314200</v>
          </cell>
          <cell r="AX1344" t="str">
            <v>CDI</v>
          </cell>
          <cell r="AY1344">
            <v>18810</v>
          </cell>
          <cell r="AZ1344" t="str">
            <v>CDI</v>
          </cell>
          <cell r="BA1344"/>
          <cell r="BB1344"/>
        </row>
        <row r="1345">
          <cell r="A1345" t="str">
            <v>38646BLS6</v>
          </cell>
          <cell r="B1345" t="str">
            <v>38646310</v>
          </cell>
          <cell r="C1345" t="str">
            <v>38646</v>
          </cell>
          <cell r="D1345" t="str">
            <v>38646DIAS DA COSTA</v>
          </cell>
          <cell r="E1345" t="str">
            <v>38646TESSIER</v>
          </cell>
          <cell r="F1345" t="str">
            <v>38646</v>
          </cell>
          <cell r="G1345" t="str">
            <v>38646245303</v>
          </cell>
          <cell r="H1345" t="str">
            <v>38646761050</v>
          </cell>
          <cell r="I1345" t="str">
            <v>38646</v>
          </cell>
          <cell r="J1345">
            <v>10</v>
          </cell>
          <cell r="K1345">
            <v>42</v>
          </cell>
          <cell r="L1345">
            <v>6</v>
          </cell>
          <cell r="M1345" t="str">
            <v>PAP</v>
          </cell>
          <cell r="N1345">
            <v>38646</v>
          </cell>
          <cell r="O1345" t="str">
            <v>BLS6</v>
          </cell>
          <cell r="P1345" t="str">
            <v>Pornic JM S1&amp;S2&amp;S4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 t="str">
            <v>4h00</v>
          </cell>
          <cell r="V1345" t="str">
            <v>DIAS DA COSTA</v>
          </cell>
          <cell r="W1345" t="str">
            <v>TESSIER</v>
          </cell>
          <cell r="Y1345">
            <v>310</v>
          </cell>
          <cell r="AD1345">
            <v>8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O1345" t="str">
            <v>Pornic JM</v>
          </cell>
          <cell r="AP1345" t="str">
            <v>CC Pornic</v>
          </cell>
          <cell r="AQ1345">
            <v>33</v>
          </cell>
          <cell r="AR1345">
            <v>2</v>
          </cell>
          <cell r="AS1345">
            <v>0</v>
          </cell>
          <cell r="AW1345">
            <v>245303</v>
          </cell>
          <cell r="AX1345" t="str">
            <v>CDI</v>
          </cell>
          <cell r="AY1345">
            <v>761050</v>
          </cell>
          <cell r="AZ1345" t="str">
            <v>CDI</v>
          </cell>
          <cell r="BA1345"/>
          <cell r="BB1345"/>
        </row>
        <row r="1346">
          <cell r="A1346" t="str">
            <v>38646G Marché 1</v>
          </cell>
          <cell r="B1346" t="str">
            <v>38646441</v>
          </cell>
          <cell r="C1346" t="str">
            <v>38646</v>
          </cell>
          <cell r="D1346">
            <v>38646</v>
          </cell>
          <cell r="E1346">
            <v>38646</v>
          </cell>
          <cell r="F1346">
            <v>38646</v>
          </cell>
          <cell r="G1346" t="str">
            <v>3864655213</v>
          </cell>
          <cell r="H1346" t="str">
            <v>38646</v>
          </cell>
          <cell r="I1346" t="str">
            <v>38646</v>
          </cell>
          <cell r="J1346">
            <v>10</v>
          </cell>
          <cell r="K1346">
            <v>42</v>
          </cell>
          <cell r="L1346">
            <v>6</v>
          </cell>
          <cell r="M1346" t="str">
            <v>PAP</v>
          </cell>
          <cell r="N1346">
            <v>38646</v>
          </cell>
          <cell r="O1346" t="str">
            <v>G Marché 1</v>
          </cell>
          <cell r="P1346" t="str">
            <v>Le Pouliguen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 t="str">
            <v>BAUDOUIN</v>
          </cell>
          <cell r="Y1346">
            <v>441</v>
          </cell>
          <cell r="AD1346">
            <v>1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O1346" t="str">
            <v>Marché Le Pouliguen</v>
          </cell>
          <cell r="AP1346" t="str">
            <v>MARCHE</v>
          </cell>
          <cell r="AQ1346">
            <v>57</v>
          </cell>
          <cell r="AR1346">
            <v>1</v>
          </cell>
          <cell r="AS1346">
            <v>0</v>
          </cell>
          <cell r="AW1346">
            <v>55213</v>
          </cell>
          <cell r="AX1346" t="str">
            <v>CDI</v>
          </cell>
          <cell r="AY1346"/>
          <cell r="AZ1346"/>
          <cell r="BA1346"/>
          <cell r="BB1346"/>
        </row>
        <row r="1347">
          <cell r="A1347" t="str">
            <v>38646P1</v>
          </cell>
          <cell r="B1347" t="str">
            <v>386461341</v>
          </cell>
          <cell r="C1347" t="str">
            <v>38646</v>
          </cell>
          <cell r="D1347" t="str">
            <v>38646RYO</v>
          </cell>
          <cell r="E1347" t="str">
            <v>38646</v>
          </cell>
          <cell r="F1347" t="str">
            <v>38646</v>
          </cell>
          <cell r="G1347" t="str">
            <v>3864668070G</v>
          </cell>
          <cell r="H1347" t="str">
            <v>38646</v>
          </cell>
          <cell r="I1347" t="str">
            <v>38646</v>
          </cell>
          <cell r="J1347">
            <v>10</v>
          </cell>
          <cell r="K1347">
            <v>42</v>
          </cell>
          <cell r="L1347">
            <v>6</v>
          </cell>
          <cell r="M1347" t="str">
            <v>RED</v>
          </cell>
          <cell r="N1347">
            <v>38646</v>
          </cell>
          <cell r="O1347" t="str">
            <v>P1</v>
          </cell>
          <cell r="P1347" t="str">
            <v>Activité Redon et Carentoir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 t="str">
            <v>4h00</v>
          </cell>
          <cell r="V1347" t="str">
            <v>RYO</v>
          </cell>
          <cell r="Y1347">
            <v>1341</v>
          </cell>
          <cell r="AQ1347">
            <v>55</v>
          </cell>
          <cell r="AR1347">
            <v>1</v>
          </cell>
          <cell r="AS1347">
            <v>0</v>
          </cell>
          <cell r="AW1347" t="str">
            <v>68070G</v>
          </cell>
          <cell r="AX1347" t="str">
            <v>CDI</v>
          </cell>
          <cell r="AY1347"/>
          <cell r="AZ1347"/>
          <cell r="BA1347"/>
          <cell r="BB1347"/>
        </row>
        <row r="1348">
          <cell r="A1348" t="str">
            <v>38646P2</v>
          </cell>
          <cell r="B1348" t="str">
            <v>386461341</v>
          </cell>
          <cell r="C1348" t="str">
            <v>38646</v>
          </cell>
          <cell r="D1348" t="str">
            <v>38646GUILLAUME</v>
          </cell>
          <cell r="E1348" t="str">
            <v>38646</v>
          </cell>
          <cell r="F1348" t="str">
            <v>38646</v>
          </cell>
          <cell r="G1348" t="str">
            <v>38646GUILLAUME</v>
          </cell>
          <cell r="H1348" t="str">
            <v>38646</v>
          </cell>
          <cell r="I1348" t="str">
            <v>38646</v>
          </cell>
          <cell r="J1348">
            <v>10</v>
          </cell>
          <cell r="K1348">
            <v>42</v>
          </cell>
          <cell r="L1348">
            <v>6</v>
          </cell>
          <cell r="M1348" t="str">
            <v>RED</v>
          </cell>
          <cell r="N1348">
            <v>38646</v>
          </cell>
          <cell r="O1348" t="str">
            <v>P2</v>
          </cell>
          <cell r="P1348" t="str">
            <v>Activité Redon et Carentoir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 t="str">
            <v>12h30</v>
          </cell>
          <cell r="V1348" t="str">
            <v>GUILLAUME</v>
          </cell>
          <cell r="Y1348">
            <v>1341</v>
          </cell>
          <cell r="AQ1348">
            <v>56</v>
          </cell>
          <cell r="AR1348">
            <v>1</v>
          </cell>
          <cell r="AS1348">
            <v>0</v>
          </cell>
          <cell r="AW1348" t="str">
            <v>GUILLAUME</v>
          </cell>
          <cell r="AX1348" t="str">
            <v>CDI</v>
          </cell>
          <cell r="AY1348"/>
          <cell r="AZ1348"/>
          <cell r="BA1348"/>
          <cell r="BB1348"/>
        </row>
        <row r="1349">
          <cell r="A1349" t="str">
            <v>38646PST1</v>
          </cell>
          <cell r="B1349" t="str">
            <v>38646</v>
          </cell>
          <cell r="C1349" t="str">
            <v>38646</v>
          </cell>
          <cell r="D1349" t="str">
            <v>38646MIN KIM</v>
          </cell>
          <cell r="E1349" t="str">
            <v>38646</v>
          </cell>
          <cell r="F1349" t="str">
            <v>38646</v>
          </cell>
          <cell r="G1349" t="str">
            <v>38646MIN KIM</v>
          </cell>
          <cell r="H1349" t="str">
            <v>38646</v>
          </cell>
          <cell r="I1349" t="str">
            <v>38646</v>
          </cell>
          <cell r="J1349">
            <v>10</v>
          </cell>
          <cell r="K1349">
            <v>42</v>
          </cell>
          <cell r="L1349">
            <v>6</v>
          </cell>
          <cell r="M1349" t="str">
            <v>TF</v>
          </cell>
          <cell r="N1349">
            <v>38646</v>
          </cell>
          <cell r="O1349" t="str">
            <v>PST1</v>
          </cell>
          <cell r="P1349" t="str">
            <v>Station Transfert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 t="str">
            <v>7h30 à 16h45</v>
          </cell>
          <cell r="V1349" t="str">
            <v>MIN KIM</v>
          </cell>
          <cell r="AQ1349">
            <v>47</v>
          </cell>
          <cell r="AR1349">
            <v>1</v>
          </cell>
          <cell r="AS1349">
            <v>0</v>
          </cell>
          <cell r="AW1349" t="str">
            <v>MIN KIM</v>
          </cell>
          <cell r="AX1349" t="str">
            <v>CDI</v>
          </cell>
          <cell r="AY1349"/>
          <cell r="AZ1349"/>
          <cell r="BA1349"/>
          <cell r="BB1349"/>
        </row>
        <row r="1350">
          <cell r="A1350" t="str">
            <v>38646PST2</v>
          </cell>
          <cell r="B1350" t="str">
            <v>38646</v>
          </cell>
          <cell r="C1350" t="str">
            <v>38646</v>
          </cell>
          <cell r="D1350" t="str">
            <v>38646FRUND</v>
          </cell>
          <cell r="E1350" t="str">
            <v>38646</v>
          </cell>
          <cell r="F1350" t="str">
            <v>38646</v>
          </cell>
          <cell r="G1350" t="str">
            <v>38646FRUND</v>
          </cell>
          <cell r="H1350" t="str">
            <v>38646</v>
          </cell>
          <cell r="I1350" t="str">
            <v>38646</v>
          </cell>
          <cell r="J1350">
            <v>10</v>
          </cell>
          <cell r="K1350">
            <v>42</v>
          </cell>
          <cell r="L1350">
            <v>6</v>
          </cell>
          <cell r="M1350" t="str">
            <v>TF</v>
          </cell>
          <cell r="N1350">
            <v>38646</v>
          </cell>
          <cell r="O1350" t="str">
            <v>PST2</v>
          </cell>
          <cell r="P1350" t="str">
            <v>Station Transfert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 t="str">
            <v>8h00 à 17h15</v>
          </cell>
          <cell r="V1350" t="str">
            <v>FRUND</v>
          </cell>
          <cell r="AQ1350">
            <v>48</v>
          </cell>
          <cell r="AR1350">
            <v>1</v>
          </cell>
          <cell r="AS1350">
            <v>0</v>
          </cell>
          <cell r="AW1350" t="str">
            <v>FRUND</v>
          </cell>
          <cell r="AX1350" t="str">
            <v>CDI</v>
          </cell>
          <cell r="AY1350"/>
          <cell r="AZ1350"/>
          <cell r="BA1350"/>
          <cell r="BB1350"/>
        </row>
        <row r="1351">
          <cell r="A1351" t="str">
            <v>38646TRP1</v>
          </cell>
          <cell r="B1351" t="str">
            <v>38646</v>
          </cell>
          <cell r="C1351" t="str">
            <v>38646</v>
          </cell>
          <cell r="D1351" t="str">
            <v>38646SEJOURNE</v>
          </cell>
          <cell r="E1351" t="str">
            <v>38646</v>
          </cell>
          <cell r="F1351" t="str">
            <v>38646</v>
          </cell>
          <cell r="G1351" t="str">
            <v>38646703322</v>
          </cell>
          <cell r="H1351" t="str">
            <v>38646</v>
          </cell>
          <cell r="I1351" t="str">
            <v>38646</v>
          </cell>
          <cell r="J1351">
            <v>10</v>
          </cell>
          <cell r="K1351">
            <v>42</v>
          </cell>
          <cell r="L1351">
            <v>6</v>
          </cell>
          <cell r="M1351" t="str">
            <v>TRP</v>
          </cell>
          <cell r="N1351">
            <v>38646</v>
          </cell>
          <cell r="O1351" t="str">
            <v>TRP1</v>
          </cell>
          <cell r="P1351" t="str">
            <v>Agirec</v>
          </cell>
          <cell r="Q1351" t="str">
            <v>Cellulose de la Loire</v>
          </cell>
          <cell r="R1351">
            <v>0</v>
          </cell>
          <cell r="S1351">
            <v>0</v>
          </cell>
          <cell r="T1351">
            <v>0</v>
          </cell>
          <cell r="U1351" t="str">
            <v>5h00</v>
          </cell>
          <cell r="V1351" t="str">
            <v>SEJOURNE</v>
          </cell>
          <cell r="AQ1351">
            <v>50</v>
          </cell>
          <cell r="AR1351">
            <v>1</v>
          </cell>
          <cell r="AS1351">
            <v>0</v>
          </cell>
          <cell r="AW1351">
            <v>703322</v>
          </cell>
          <cell r="AX1351" t="str">
            <v>CDI</v>
          </cell>
          <cell r="AY1351"/>
          <cell r="AZ1351"/>
          <cell r="BA1351"/>
          <cell r="BB1351"/>
        </row>
        <row r="1352">
          <cell r="A1352" t="str">
            <v>38646TRP2</v>
          </cell>
          <cell r="B1352" t="str">
            <v>38646</v>
          </cell>
          <cell r="C1352" t="str">
            <v>38646</v>
          </cell>
          <cell r="D1352" t="str">
            <v>38646BOURGEOIS</v>
          </cell>
          <cell r="E1352" t="str">
            <v>38646</v>
          </cell>
          <cell r="F1352" t="str">
            <v>38646</v>
          </cell>
          <cell r="G1352" t="str">
            <v>38646Bourgeois</v>
          </cell>
          <cell r="H1352" t="str">
            <v>38646</v>
          </cell>
          <cell r="I1352" t="str">
            <v>38646</v>
          </cell>
          <cell r="J1352">
            <v>10</v>
          </cell>
          <cell r="K1352">
            <v>42</v>
          </cell>
          <cell r="L1352">
            <v>6</v>
          </cell>
          <cell r="M1352" t="str">
            <v>TRP</v>
          </cell>
          <cell r="N1352">
            <v>38646</v>
          </cell>
          <cell r="O1352" t="str">
            <v>TRP2</v>
          </cell>
          <cell r="P1352" t="str">
            <v>Transfert OM/DI SEDA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 t="str">
            <v>5h30</v>
          </cell>
          <cell r="V1352" t="str">
            <v>BOURGEOIS</v>
          </cell>
          <cell r="AQ1352">
            <v>51</v>
          </cell>
          <cell r="AR1352">
            <v>1</v>
          </cell>
          <cell r="AS1352">
            <v>0</v>
          </cell>
          <cell r="AW1352" t="str">
            <v>Bourgeois</v>
          </cell>
          <cell r="AX1352">
            <v>0</v>
          </cell>
          <cell r="AY1352"/>
          <cell r="AZ1352"/>
          <cell r="BA1352"/>
          <cell r="BB1352"/>
        </row>
        <row r="1353">
          <cell r="A1353" t="str">
            <v>38646TRP3</v>
          </cell>
          <cell r="B1353" t="str">
            <v>38646</v>
          </cell>
          <cell r="C1353" t="str">
            <v>38646</v>
          </cell>
          <cell r="D1353" t="str">
            <v>38646BOUGRO</v>
          </cell>
          <cell r="E1353" t="str">
            <v>38646</v>
          </cell>
          <cell r="F1353" t="str">
            <v>38646</v>
          </cell>
          <cell r="G1353" t="str">
            <v>3864609780G</v>
          </cell>
          <cell r="H1353" t="str">
            <v>38646</v>
          </cell>
          <cell r="I1353" t="str">
            <v>38646</v>
          </cell>
          <cell r="J1353">
            <v>10</v>
          </cell>
          <cell r="K1353">
            <v>42</v>
          </cell>
          <cell r="L1353">
            <v>6</v>
          </cell>
          <cell r="M1353" t="str">
            <v>TRP</v>
          </cell>
          <cell r="N1353">
            <v>38646</v>
          </cell>
          <cell r="O1353" t="str">
            <v>TRP3</v>
          </cell>
          <cell r="P1353" t="str">
            <v>Transfert OM/DI SEDA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 t="str">
            <v>13h30</v>
          </cell>
          <cell r="V1353" t="str">
            <v>BOUGRO</v>
          </cell>
          <cell r="AQ1353">
            <v>52</v>
          </cell>
          <cell r="AR1353">
            <v>1</v>
          </cell>
          <cell r="AS1353">
            <v>0</v>
          </cell>
          <cell r="AW1353" t="str">
            <v>09780G</v>
          </cell>
          <cell r="AX1353" t="str">
            <v>CDI</v>
          </cell>
          <cell r="AY1353"/>
          <cell r="AZ1353"/>
          <cell r="BA1353"/>
          <cell r="BB1353"/>
        </row>
        <row r="1354">
          <cell r="A1354" t="str">
            <v>38646TRP4</v>
          </cell>
          <cell r="B1354" t="str">
            <v>386461319</v>
          </cell>
          <cell r="C1354" t="str">
            <v>38646</v>
          </cell>
          <cell r="D1354" t="str">
            <v>38646ROBERT</v>
          </cell>
          <cell r="E1354" t="str">
            <v>38646</v>
          </cell>
          <cell r="F1354" t="str">
            <v>38646</v>
          </cell>
          <cell r="G1354" t="str">
            <v>38646ROBERT</v>
          </cell>
          <cell r="H1354" t="str">
            <v>38646</v>
          </cell>
          <cell r="I1354" t="str">
            <v>38646</v>
          </cell>
          <cell r="J1354">
            <v>10</v>
          </cell>
          <cell r="K1354">
            <v>42</v>
          </cell>
          <cell r="L1354">
            <v>6</v>
          </cell>
          <cell r="M1354" t="str">
            <v>TRP</v>
          </cell>
          <cell r="N1354">
            <v>38646</v>
          </cell>
          <cell r="O1354" t="str">
            <v>TRP4</v>
          </cell>
          <cell r="P1354" t="str">
            <v>Broyage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 t="str">
            <v>7h00</v>
          </cell>
          <cell r="V1354" t="str">
            <v>ROBERT</v>
          </cell>
          <cell r="Y1354">
            <v>1319</v>
          </cell>
          <cell r="AQ1354">
            <v>53</v>
          </cell>
          <cell r="AR1354">
            <v>1</v>
          </cell>
          <cell r="AS1354">
            <v>0</v>
          </cell>
          <cell r="AW1354" t="str">
            <v>ROBERT</v>
          </cell>
          <cell r="AX1354" t="str">
            <v>CDI</v>
          </cell>
          <cell r="AY1354"/>
          <cell r="AZ1354"/>
          <cell r="BA1354"/>
          <cell r="BB1354"/>
        </row>
        <row r="1355">
          <cell r="A1355" t="str">
            <v>38646VP1</v>
          </cell>
          <cell r="B1355" t="str">
            <v>386461442</v>
          </cell>
          <cell r="C1355" t="str">
            <v>38646</v>
          </cell>
          <cell r="D1355" t="str">
            <v>38646GUIHENEUF</v>
          </cell>
          <cell r="E1355" t="str">
            <v>38646</v>
          </cell>
          <cell r="F1355" t="str">
            <v>38646</v>
          </cell>
          <cell r="G1355" t="str">
            <v>38646GUIHENEUF</v>
          </cell>
          <cell r="H1355" t="str">
            <v>38646</v>
          </cell>
          <cell r="I1355" t="str">
            <v>38646</v>
          </cell>
          <cell r="J1355">
            <v>10</v>
          </cell>
          <cell r="K1355">
            <v>42</v>
          </cell>
          <cell r="L1355">
            <v>6</v>
          </cell>
          <cell r="M1355" t="str">
            <v>VP</v>
          </cell>
          <cell r="N1355">
            <v>38646</v>
          </cell>
          <cell r="O1355" t="str">
            <v>VP1</v>
          </cell>
          <cell r="P1355" t="str">
            <v>Pays Blanc PC</v>
          </cell>
          <cell r="Q1355" t="str">
            <v>CAP PC</v>
          </cell>
          <cell r="R1355" t="str">
            <v>Guérande PC</v>
          </cell>
          <cell r="S1355">
            <v>0</v>
          </cell>
          <cell r="T1355">
            <v>0</v>
          </cell>
          <cell r="U1355" t="str">
            <v>6h00</v>
          </cell>
          <cell r="V1355" t="str">
            <v>GUIHENEUF</v>
          </cell>
          <cell r="Y1355">
            <v>1442</v>
          </cell>
          <cell r="AQ1355">
            <v>40</v>
          </cell>
          <cell r="AR1355">
            <v>1</v>
          </cell>
          <cell r="AS1355">
            <v>0</v>
          </cell>
          <cell r="AW1355" t="str">
            <v>GUIHENEUF</v>
          </cell>
          <cell r="AX1355" t="str">
            <v>CDI</v>
          </cell>
          <cell r="AY1355"/>
          <cell r="AZ1355"/>
          <cell r="BA1355"/>
          <cell r="BB1355"/>
        </row>
        <row r="1356">
          <cell r="A1356" t="str">
            <v>38646VP2</v>
          </cell>
          <cell r="B1356" t="str">
            <v>38646</v>
          </cell>
          <cell r="C1356" t="str">
            <v>38646</v>
          </cell>
          <cell r="D1356" t="str">
            <v>38646</v>
          </cell>
          <cell r="E1356" t="str">
            <v>38646</v>
          </cell>
          <cell r="F1356" t="str">
            <v>38646</v>
          </cell>
          <cell r="G1356" t="str">
            <v>38646</v>
          </cell>
          <cell r="H1356" t="str">
            <v>38646</v>
          </cell>
          <cell r="I1356" t="str">
            <v>38646</v>
          </cell>
          <cell r="J1356">
            <v>10</v>
          </cell>
          <cell r="K1356">
            <v>42</v>
          </cell>
          <cell r="L1356">
            <v>6</v>
          </cell>
          <cell r="M1356" t="str">
            <v>VP</v>
          </cell>
          <cell r="N1356">
            <v>38646</v>
          </cell>
          <cell r="O1356" t="str">
            <v>VP2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AQ1356">
            <v>41</v>
          </cell>
          <cell r="AR1356">
            <v>0</v>
          </cell>
          <cell r="AS1356">
            <v>0</v>
          </cell>
          <cell r="AW1356"/>
          <cell r="AX1356"/>
          <cell r="AY1356"/>
          <cell r="AZ1356"/>
          <cell r="BA1356"/>
          <cell r="BB1356"/>
        </row>
        <row r="1357">
          <cell r="A1357" t="str">
            <v>38646W</v>
          </cell>
          <cell r="B1357" t="str">
            <v>38646</v>
          </cell>
          <cell r="C1357" t="str">
            <v>38646</v>
          </cell>
          <cell r="D1357" t="str">
            <v>38646BRAY</v>
          </cell>
          <cell r="E1357" t="str">
            <v>38646HANCKE</v>
          </cell>
          <cell r="F1357" t="str">
            <v>38646</v>
          </cell>
          <cell r="G1357" t="str">
            <v>38646BRAY</v>
          </cell>
          <cell r="H1357" t="str">
            <v>3864637330G</v>
          </cell>
          <cell r="I1357" t="str">
            <v>38646</v>
          </cell>
          <cell r="J1357">
            <v>10</v>
          </cell>
          <cell r="K1357">
            <v>42</v>
          </cell>
          <cell r="L1357">
            <v>6</v>
          </cell>
          <cell r="M1357" t="str">
            <v>W</v>
          </cell>
          <cell r="N1357">
            <v>38646</v>
          </cell>
          <cell r="O1357" t="str">
            <v>W</v>
          </cell>
          <cell r="P1357" t="str">
            <v>Réparation Borne APV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 t="str">
            <v>8h00</v>
          </cell>
          <cell r="V1357" t="str">
            <v>BRAY</v>
          </cell>
          <cell r="W1357" t="str">
            <v>HANCKE</v>
          </cell>
          <cell r="AQ1357">
            <v>45</v>
          </cell>
          <cell r="AR1357">
            <v>2</v>
          </cell>
          <cell r="AS1357">
            <v>0</v>
          </cell>
          <cell r="AW1357" t="str">
            <v>BRAY</v>
          </cell>
          <cell r="AX1357" t="str">
            <v>CDI</v>
          </cell>
          <cell r="AY1357" t="str">
            <v>37330G</v>
          </cell>
          <cell r="AZ1357" t="str">
            <v>CDI</v>
          </cell>
          <cell r="BA1357"/>
          <cell r="BB1357"/>
        </row>
        <row r="1358">
          <cell r="A1358" t="str">
            <v>38647EMB</v>
          </cell>
          <cell r="B1358" t="str">
            <v>38647</v>
          </cell>
          <cell r="C1358" t="str">
            <v>38647</v>
          </cell>
          <cell r="D1358" t="str">
            <v>38647CRENN</v>
          </cell>
          <cell r="E1358" t="str">
            <v>38647</v>
          </cell>
          <cell r="F1358" t="str">
            <v>38647</v>
          </cell>
          <cell r="G1358" t="str">
            <v>38647CRENN</v>
          </cell>
          <cell r="H1358" t="str">
            <v>38647</v>
          </cell>
          <cell r="I1358" t="str">
            <v>38647</v>
          </cell>
          <cell r="J1358">
            <v>10</v>
          </cell>
          <cell r="K1358">
            <v>42</v>
          </cell>
          <cell r="L1358">
            <v>7</v>
          </cell>
          <cell r="M1358" t="str">
            <v>EMB</v>
          </cell>
          <cell r="N1358">
            <v>38647</v>
          </cell>
          <cell r="O1358" t="str">
            <v>EMB</v>
          </cell>
          <cell r="P1358" t="str">
            <v>Embauche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 t="str">
            <v>4h00</v>
          </cell>
          <cell r="V1358" t="str">
            <v>CRENN</v>
          </cell>
          <cell r="AQ1358">
            <v>1</v>
          </cell>
          <cell r="AR1358">
            <v>1</v>
          </cell>
          <cell r="AS1358">
            <v>0</v>
          </cell>
          <cell r="AW1358" t="str">
            <v>CRENN</v>
          </cell>
          <cell r="AX1358" t="str">
            <v>CDI</v>
          </cell>
          <cell r="AY1358"/>
          <cell r="AZ1358"/>
          <cell r="BA1358"/>
          <cell r="BB1358"/>
        </row>
        <row r="1359">
          <cell r="A1359" t="str">
            <v>38647GLS1</v>
          </cell>
          <cell r="B1359" t="str">
            <v>38647514</v>
          </cell>
          <cell r="C1359" t="str">
            <v>38647</v>
          </cell>
          <cell r="D1359" t="str">
            <v>38647PECHENARD</v>
          </cell>
          <cell r="E1359" t="str">
            <v>38647MALLET</v>
          </cell>
          <cell r="F1359" t="str">
            <v>38647</v>
          </cell>
          <cell r="G1359" t="str">
            <v>38647595500</v>
          </cell>
          <cell r="H1359" t="str">
            <v>38647502210</v>
          </cell>
          <cell r="I1359" t="str">
            <v>38647</v>
          </cell>
          <cell r="J1359">
            <v>10</v>
          </cell>
          <cell r="K1359">
            <v>42</v>
          </cell>
          <cell r="L1359">
            <v>7</v>
          </cell>
          <cell r="M1359" t="str">
            <v>PAP</v>
          </cell>
          <cell r="N1359">
            <v>38647</v>
          </cell>
          <cell r="O1359" t="str">
            <v>GLS1</v>
          </cell>
          <cell r="P1359" t="str">
            <v>Pornichet S3 OM+EL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 t="str">
            <v>PECHENARD</v>
          </cell>
          <cell r="W1359" t="str">
            <v>MALLET</v>
          </cell>
          <cell r="Y1359">
            <v>514</v>
          </cell>
          <cell r="AA1359" t="e">
            <v>#N/A</v>
          </cell>
          <cell r="AB1359" t="e">
            <v>#N/A</v>
          </cell>
          <cell r="AC1359"/>
          <cell r="AD1359">
            <v>8.5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8.5</v>
          </cell>
          <cell r="AJ1359" t="e">
            <v>#N/A</v>
          </cell>
          <cell r="AK1359" t="e">
            <v>#N/A</v>
          </cell>
          <cell r="AL1359" t="e">
            <v>#N/A</v>
          </cell>
          <cell r="AM1359" t="e">
            <v>#N/A</v>
          </cell>
          <cell r="AN1359" t="e">
            <v>#N/A</v>
          </cell>
          <cell r="AO1359" t="str">
            <v>Pornichet</v>
          </cell>
          <cell r="AP1359" t="str">
            <v>CARENE</v>
          </cell>
          <cell r="AQ1359">
            <v>2</v>
          </cell>
          <cell r="AR1359">
            <v>2</v>
          </cell>
          <cell r="AS1359">
            <v>17</v>
          </cell>
          <cell r="AW1359">
            <v>595500</v>
          </cell>
          <cell r="AX1359" t="str">
            <v>CDI</v>
          </cell>
          <cell r="AY1359">
            <v>502210</v>
          </cell>
          <cell r="AZ1359" t="str">
            <v>CDI</v>
          </cell>
          <cell r="BA1359"/>
          <cell r="BB1359"/>
        </row>
        <row r="1360">
          <cell r="A1360" t="str">
            <v>38647GLS2</v>
          </cell>
          <cell r="B1360" t="str">
            <v>38647481</v>
          </cell>
          <cell r="C1360" t="str">
            <v>38647</v>
          </cell>
          <cell r="D1360" t="str">
            <v>38647PIVAUT</v>
          </cell>
          <cell r="E1360" t="str">
            <v>38647COQUARD</v>
          </cell>
          <cell r="F1360" t="str">
            <v>38647</v>
          </cell>
          <cell r="G1360" t="str">
            <v>3864761690G</v>
          </cell>
          <cell r="H1360" t="str">
            <v>3864719961G</v>
          </cell>
          <cell r="I1360" t="str">
            <v>38647</v>
          </cell>
          <cell r="J1360">
            <v>10</v>
          </cell>
          <cell r="K1360">
            <v>42</v>
          </cell>
          <cell r="L1360">
            <v>7</v>
          </cell>
          <cell r="M1360" t="str">
            <v>PAP</v>
          </cell>
          <cell r="N1360">
            <v>38647</v>
          </cell>
          <cell r="O1360" t="str">
            <v>GLS2</v>
          </cell>
          <cell r="P1360" t="str">
            <v>Le Croisic S3 OM</v>
          </cell>
          <cell r="Q1360" t="str">
            <v>Le Croisic S1/1 OM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 t="str">
            <v>PIVAUT</v>
          </cell>
          <cell r="W1360" t="str">
            <v>COQUARD</v>
          </cell>
          <cell r="Y1360">
            <v>481</v>
          </cell>
          <cell r="AA1360" t="e">
            <v>#N/A</v>
          </cell>
          <cell r="AB1360" t="e">
            <v>#N/A</v>
          </cell>
          <cell r="AC1360"/>
          <cell r="AD1360">
            <v>2.5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2.5</v>
          </cell>
          <cell r="AJ1360" t="e">
            <v>#N/A</v>
          </cell>
          <cell r="AK1360" t="e">
            <v>#N/A</v>
          </cell>
          <cell r="AL1360" t="e">
            <v>#N/A</v>
          </cell>
          <cell r="AM1360" t="e">
            <v>#N/A</v>
          </cell>
          <cell r="AN1360" t="e">
            <v>#N/A</v>
          </cell>
          <cell r="AO1360" t="str">
            <v>Le Croisic</v>
          </cell>
          <cell r="AP1360" t="str">
            <v>SICAPG</v>
          </cell>
          <cell r="AQ1360">
            <v>3</v>
          </cell>
          <cell r="AR1360">
            <v>2</v>
          </cell>
          <cell r="AS1360">
            <v>5</v>
          </cell>
          <cell r="AW1360" t="str">
            <v>61690G</v>
          </cell>
          <cell r="AX1360" t="str">
            <v>CDI</v>
          </cell>
          <cell r="AY1360" t="str">
            <v>19961G</v>
          </cell>
          <cell r="AZ1360" t="str">
            <v>CDI</v>
          </cell>
          <cell r="BA1360"/>
          <cell r="BB1360"/>
        </row>
        <row r="1361">
          <cell r="A1361" t="str">
            <v>38647GLS4</v>
          </cell>
          <cell r="B1361" t="str">
            <v>38647441</v>
          </cell>
          <cell r="C1361" t="str">
            <v>38647358</v>
          </cell>
          <cell r="D1361" t="str">
            <v>38647MANOUBY</v>
          </cell>
          <cell r="E1361" t="str">
            <v>38647COURDIER</v>
          </cell>
          <cell r="F1361" t="str">
            <v>38647</v>
          </cell>
          <cell r="G1361" t="str">
            <v>3864750420G</v>
          </cell>
          <cell r="H1361" t="str">
            <v>3864720580G</v>
          </cell>
          <cell r="I1361" t="str">
            <v>38647</v>
          </cell>
          <cell r="J1361">
            <v>10</v>
          </cell>
          <cell r="K1361">
            <v>42</v>
          </cell>
          <cell r="L1361">
            <v>7</v>
          </cell>
          <cell r="M1361" t="str">
            <v>PAP</v>
          </cell>
          <cell r="N1361">
            <v>38647</v>
          </cell>
          <cell r="O1361" t="str">
            <v>GLS4</v>
          </cell>
          <cell r="P1361" t="str">
            <v>Guérande Intramuros OM</v>
          </cell>
          <cell r="Q1361" t="str">
            <v>Batz/Mer Nord OM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 t="str">
            <v>MANOUBY</v>
          </cell>
          <cell r="W1361" t="str">
            <v>COURDIER</v>
          </cell>
          <cell r="Y1361">
            <v>441</v>
          </cell>
          <cell r="Z1361">
            <v>358</v>
          </cell>
          <cell r="AA1361" t="e">
            <v>#N/A</v>
          </cell>
          <cell r="AB1361" t="e">
            <v>#N/A</v>
          </cell>
          <cell r="AC1361"/>
          <cell r="AD1361">
            <v>2</v>
          </cell>
          <cell r="AE1361">
            <v>5</v>
          </cell>
          <cell r="AF1361">
            <v>0</v>
          </cell>
          <cell r="AG1361">
            <v>0</v>
          </cell>
          <cell r="AH1361">
            <v>0</v>
          </cell>
          <cell r="AI1361">
            <v>7</v>
          </cell>
          <cell r="AJ1361" t="e">
            <v>#N/A</v>
          </cell>
          <cell r="AK1361" t="e">
            <v>#N/A</v>
          </cell>
          <cell r="AL1361" t="e">
            <v>#N/A</v>
          </cell>
          <cell r="AM1361" t="e">
            <v>#N/A</v>
          </cell>
          <cell r="AN1361" t="e">
            <v>#N/A</v>
          </cell>
          <cell r="AO1361" t="str">
            <v>Guérande</v>
          </cell>
          <cell r="AP1361" t="str">
            <v>SICAPG</v>
          </cell>
          <cell r="AQ1361">
            <v>5</v>
          </cell>
          <cell r="AR1361">
            <v>2</v>
          </cell>
          <cell r="AS1361">
            <v>14</v>
          </cell>
          <cell r="AW1361" t="str">
            <v>50420G</v>
          </cell>
          <cell r="AX1361" t="str">
            <v>CDI</v>
          </cell>
          <cell r="AY1361" t="str">
            <v>20580G</v>
          </cell>
          <cell r="AZ1361" t="str">
            <v>CDI</v>
          </cell>
          <cell r="BA1361"/>
          <cell r="BB1361"/>
        </row>
        <row r="1362">
          <cell r="A1362" t="str">
            <v>38647GLS6</v>
          </cell>
          <cell r="B1362" t="str">
            <v>38647520</v>
          </cell>
          <cell r="C1362" t="str">
            <v>38647</v>
          </cell>
          <cell r="D1362" t="str">
            <v>38647BAUDOUIN</v>
          </cell>
          <cell r="E1362" t="str">
            <v>38647RIO</v>
          </cell>
          <cell r="F1362" t="str">
            <v>38647</v>
          </cell>
          <cell r="G1362" t="str">
            <v>3864755213</v>
          </cell>
          <cell r="H1362" t="str">
            <v>3864766258G</v>
          </cell>
          <cell r="I1362" t="str">
            <v>38647</v>
          </cell>
          <cell r="J1362">
            <v>10</v>
          </cell>
          <cell r="K1362">
            <v>42</v>
          </cell>
          <cell r="L1362">
            <v>7</v>
          </cell>
          <cell r="M1362" t="str">
            <v>PAP</v>
          </cell>
          <cell r="N1362">
            <v>38647</v>
          </cell>
          <cell r="O1362" t="str">
            <v>GLS6</v>
          </cell>
          <cell r="P1362" t="str">
            <v>Le Pouliguen S1 OM</v>
          </cell>
          <cell r="Q1362" t="str">
            <v>Guérande Immeuble OM</v>
          </cell>
          <cell r="R1362" t="str">
            <v>Le Croisic S1/2 OM</v>
          </cell>
          <cell r="S1362">
            <v>0</v>
          </cell>
          <cell r="T1362">
            <v>0</v>
          </cell>
          <cell r="U1362">
            <v>0</v>
          </cell>
          <cell r="V1362" t="str">
            <v>BAUDOUIN</v>
          </cell>
          <cell r="W1362" t="str">
            <v>RIO</v>
          </cell>
          <cell r="Y1362">
            <v>520</v>
          </cell>
          <cell r="AA1362" t="e">
            <v>#N/A</v>
          </cell>
          <cell r="AB1362" t="e">
            <v>#N/A</v>
          </cell>
          <cell r="AC1362"/>
          <cell r="AD1362">
            <v>5</v>
          </cell>
          <cell r="AE1362">
            <v>1.17</v>
          </cell>
          <cell r="AF1362">
            <v>0</v>
          </cell>
          <cell r="AG1362">
            <v>0</v>
          </cell>
          <cell r="AH1362">
            <v>0</v>
          </cell>
          <cell r="AI1362">
            <v>6.17</v>
          </cell>
          <cell r="AJ1362" t="e">
            <v>#N/A</v>
          </cell>
          <cell r="AK1362" t="e">
            <v>#N/A</v>
          </cell>
          <cell r="AL1362" t="e">
            <v>#N/A</v>
          </cell>
          <cell r="AM1362" t="e">
            <v>#N/A</v>
          </cell>
          <cell r="AN1362" t="e">
            <v>#N/A</v>
          </cell>
          <cell r="AO1362" t="str">
            <v>Le Pouliguen</v>
          </cell>
          <cell r="AP1362" t="str">
            <v>SICAPG</v>
          </cell>
          <cell r="AQ1362">
            <v>7</v>
          </cell>
          <cell r="AR1362">
            <v>2</v>
          </cell>
          <cell r="AS1362">
            <v>12.34</v>
          </cell>
          <cell r="AW1362">
            <v>55213</v>
          </cell>
          <cell r="AX1362" t="str">
            <v>CDI</v>
          </cell>
          <cell r="AY1362" t="str">
            <v>66258G</v>
          </cell>
          <cell r="AZ1362" t="str">
            <v>CDI</v>
          </cell>
          <cell r="BA1362"/>
          <cell r="BB1362"/>
        </row>
        <row r="1363">
          <cell r="A1363" t="str">
            <v>38647GLS12</v>
          </cell>
          <cell r="B1363" t="str">
            <v>38647442</v>
          </cell>
          <cell r="C1363" t="str">
            <v>38647</v>
          </cell>
          <cell r="D1363" t="str">
            <v>38647TREHUDIC</v>
          </cell>
          <cell r="E1363" t="str">
            <v>38647LEONE</v>
          </cell>
          <cell r="F1363" t="str">
            <v>38647</v>
          </cell>
          <cell r="G1363" t="str">
            <v>38647777701</v>
          </cell>
          <cell r="H1363" t="str">
            <v>38647458470</v>
          </cell>
          <cell r="I1363" t="str">
            <v>38647</v>
          </cell>
          <cell r="J1363">
            <v>10</v>
          </cell>
          <cell r="K1363">
            <v>42</v>
          </cell>
          <cell r="L1363">
            <v>7</v>
          </cell>
          <cell r="M1363" t="str">
            <v>PAP</v>
          </cell>
          <cell r="N1363">
            <v>38647</v>
          </cell>
          <cell r="O1363" t="str">
            <v>GLS12</v>
          </cell>
          <cell r="P1363" t="str">
            <v>Guérande Saillé OM+EL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 t="str">
            <v>TREHUDIC</v>
          </cell>
          <cell r="W1363" t="str">
            <v>LEONE</v>
          </cell>
          <cell r="Y1363">
            <v>442</v>
          </cell>
          <cell r="AA1363" t="e">
            <v>#N/A</v>
          </cell>
          <cell r="AB1363" t="e">
            <v>#N/A</v>
          </cell>
          <cell r="AC1363"/>
          <cell r="AD1363">
            <v>7.5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7.5</v>
          </cell>
          <cell r="AJ1363" t="e">
            <v>#N/A</v>
          </cell>
          <cell r="AK1363" t="e">
            <v>#N/A</v>
          </cell>
          <cell r="AL1363" t="e">
            <v>#N/A</v>
          </cell>
          <cell r="AM1363" t="e">
            <v>#N/A</v>
          </cell>
          <cell r="AN1363" t="e">
            <v>#N/A</v>
          </cell>
          <cell r="AO1363" t="str">
            <v>Guérande</v>
          </cell>
          <cell r="AP1363" t="str">
            <v>SICAPG</v>
          </cell>
          <cell r="AQ1363">
            <v>13</v>
          </cell>
          <cell r="AR1363">
            <v>2</v>
          </cell>
          <cell r="AS1363">
            <v>15</v>
          </cell>
          <cell r="AW1363">
            <v>777701</v>
          </cell>
          <cell r="AX1363" t="str">
            <v>CDI</v>
          </cell>
          <cell r="AY1363">
            <v>458470</v>
          </cell>
          <cell r="AZ1363" t="str">
            <v>CDI</v>
          </cell>
          <cell r="BA1363"/>
          <cell r="BB1363"/>
        </row>
        <row r="1364">
          <cell r="A1364" t="str">
            <v>38647GLS16</v>
          </cell>
          <cell r="B1364" t="str">
            <v>38647438</v>
          </cell>
          <cell r="C1364" t="str">
            <v>38647</v>
          </cell>
          <cell r="D1364" t="str">
            <v>38647LAQUITTANT</v>
          </cell>
          <cell r="E1364" t="str">
            <v>38647MARICHAL S</v>
          </cell>
          <cell r="F1364" t="str">
            <v>38647</v>
          </cell>
          <cell r="G1364" t="str">
            <v>38647446000</v>
          </cell>
          <cell r="H1364" t="str">
            <v>38647MARICHAL</v>
          </cell>
          <cell r="I1364" t="str">
            <v>38647</v>
          </cell>
          <cell r="J1364">
            <v>10</v>
          </cell>
          <cell r="K1364">
            <v>42</v>
          </cell>
          <cell r="L1364">
            <v>7</v>
          </cell>
          <cell r="M1364" t="str">
            <v>PAP</v>
          </cell>
          <cell r="N1364">
            <v>38647</v>
          </cell>
          <cell r="O1364" t="str">
            <v>GLS16</v>
          </cell>
          <cell r="P1364" t="str">
            <v>Pornichet S1 EL</v>
          </cell>
          <cell r="Q1364" t="str">
            <v>Pornichet S1/1 OM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 t="str">
            <v>LAQUITTANT</v>
          </cell>
          <cell r="W1364" t="str">
            <v>MARICHAL S</v>
          </cell>
          <cell r="Y1364">
            <v>438</v>
          </cell>
          <cell r="AA1364" t="e">
            <v>#N/A</v>
          </cell>
          <cell r="AB1364" t="e">
            <v>#N/A</v>
          </cell>
          <cell r="AC1364"/>
          <cell r="AD1364">
            <v>1.25</v>
          </cell>
          <cell r="AE1364">
            <v>6</v>
          </cell>
          <cell r="AF1364">
            <v>0</v>
          </cell>
          <cell r="AG1364">
            <v>0</v>
          </cell>
          <cell r="AH1364">
            <v>0</v>
          </cell>
          <cell r="AI1364">
            <v>7.25</v>
          </cell>
          <cell r="AJ1364" t="e">
            <v>#N/A</v>
          </cell>
          <cell r="AK1364" t="e">
            <v>#N/A</v>
          </cell>
          <cell r="AL1364" t="e">
            <v>#N/A</v>
          </cell>
          <cell r="AM1364" t="e">
            <v>#N/A</v>
          </cell>
          <cell r="AN1364" t="e">
            <v>#N/A</v>
          </cell>
          <cell r="AO1364" t="str">
            <v>Pornichet</v>
          </cell>
          <cell r="AP1364" t="str">
            <v>CARENE</v>
          </cell>
          <cell r="AQ1364">
            <v>17</v>
          </cell>
          <cell r="AR1364">
            <v>2</v>
          </cell>
          <cell r="AS1364">
            <v>14.5</v>
          </cell>
          <cell r="AW1364">
            <v>446000</v>
          </cell>
          <cell r="AX1364" t="str">
            <v>CDI</v>
          </cell>
          <cell r="AY1364" t="str">
            <v>MARICHAL</v>
          </cell>
          <cell r="AZ1364" t="str">
            <v>CDI</v>
          </cell>
          <cell r="BA1364"/>
          <cell r="BB1364"/>
        </row>
        <row r="1365">
          <cell r="A1365" t="str">
            <v>38647GLS17</v>
          </cell>
          <cell r="B1365" t="str">
            <v>38647447</v>
          </cell>
          <cell r="C1365" t="str">
            <v>38647490</v>
          </cell>
          <cell r="D1365" t="str">
            <v>38647TERRIEN Y</v>
          </cell>
          <cell r="E1365" t="str">
            <v>38647LEVESQUE R</v>
          </cell>
          <cell r="F1365" t="str">
            <v>38647</v>
          </cell>
          <cell r="G1365" t="str">
            <v>3864776098G</v>
          </cell>
          <cell r="H1365" t="str">
            <v>38647475256</v>
          </cell>
          <cell r="I1365" t="str">
            <v>38647</v>
          </cell>
          <cell r="J1365">
            <v>10</v>
          </cell>
          <cell r="K1365">
            <v>42</v>
          </cell>
          <cell r="L1365">
            <v>7</v>
          </cell>
          <cell r="M1365" t="str">
            <v>PAP</v>
          </cell>
          <cell r="N1365">
            <v>38647</v>
          </cell>
          <cell r="O1365" t="str">
            <v>GLS17</v>
          </cell>
          <cell r="P1365" t="str">
            <v>Pornichet S1 EL</v>
          </cell>
          <cell r="Q1365" t="str">
            <v>Pornichet S1/2 OM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 t="str">
            <v>TERRIEN Y</v>
          </cell>
          <cell r="W1365" t="str">
            <v>LEVESQUE R</v>
          </cell>
          <cell r="Y1365">
            <v>447</v>
          </cell>
          <cell r="Z1365">
            <v>490</v>
          </cell>
          <cell r="AA1365" t="e">
            <v>#N/A</v>
          </cell>
          <cell r="AB1365" t="e">
            <v>#N/A</v>
          </cell>
          <cell r="AC1365"/>
          <cell r="AD1365">
            <v>1.25</v>
          </cell>
          <cell r="AE1365">
            <v>5.5</v>
          </cell>
          <cell r="AF1365">
            <v>0</v>
          </cell>
          <cell r="AG1365">
            <v>0</v>
          </cell>
          <cell r="AH1365">
            <v>0</v>
          </cell>
          <cell r="AI1365">
            <v>6.75</v>
          </cell>
          <cell r="AJ1365" t="e">
            <v>#N/A</v>
          </cell>
          <cell r="AK1365" t="e">
            <v>#N/A</v>
          </cell>
          <cell r="AL1365" t="e">
            <v>#N/A</v>
          </cell>
          <cell r="AM1365" t="e">
            <v>#N/A</v>
          </cell>
          <cell r="AN1365" t="e">
            <v>#N/A</v>
          </cell>
          <cell r="AO1365" t="str">
            <v>Pornichet</v>
          </cell>
          <cell r="AP1365" t="str">
            <v>CARENE</v>
          </cell>
          <cell r="AQ1365">
            <v>18</v>
          </cell>
          <cell r="AR1365">
            <v>2</v>
          </cell>
          <cell r="AS1365">
            <v>13.5</v>
          </cell>
          <cell r="AW1365" t="str">
            <v>76098G</v>
          </cell>
          <cell r="AX1365" t="str">
            <v>CDI</v>
          </cell>
          <cell r="AY1365">
            <v>475256</v>
          </cell>
          <cell r="AZ1365" t="str">
            <v>CDI</v>
          </cell>
          <cell r="BA1365"/>
          <cell r="BB1365"/>
        </row>
        <row r="1366">
          <cell r="A1366" t="str">
            <v>38647GLS20</v>
          </cell>
          <cell r="B1366" t="str">
            <v>38647500</v>
          </cell>
          <cell r="C1366" t="str">
            <v>38647</v>
          </cell>
          <cell r="D1366" t="str">
            <v>38647PELLETIER</v>
          </cell>
          <cell r="E1366" t="str">
            <v>38647TERRIEN F</v>
          </cell>
          <cell r="F1366" t="str">
            <v>38647</v>
          </cell>
          <cell r="G1366" t="str">
            <v>38647597620</v>
          </cell>
          <cell r="H1366" t="str">
            <v>3864776099G</v>
          </cell>
          <cell r="I1366" t="str">
            <v>38647</v>
          </cell>
          <cell r="J1366">
            <v>10</v>
          </cell>
          <cell r="K1366">
            <v>42</v>
          </cell>
          <cell r="L1366">
            <v>7</v>
          </cell>
          <cell r="M1366" t="str">
            <v>PAP</v>
          </cell>
          <cell r="N1366">
            <v>38647</v>
          </cell>
          <cell r="O1366" t="str">
            <v>GLS20</v>
          </cell>
          <cell r="P1366" t="str">
            <v>Trignac S2 OM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 t="str">
            <v>PELLETIER</v>
          </cell>
          <cell r="W1366" t="str">
            <v>TERRIEN F</v>
          </cell>
          <cell r="Y1366">
            <v>500</v>
          </cell>
          <cell r="AA1366" t="e">
            <v>#N/A</v>
          </cell>
          <cell r="AB1366" t="e">
            <v>#N/A</v>
          </cell>
          <cell r="AC1366"/>
          <cell r="AD1366">
            <v>7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7</v>
          </cell>
          <cell r="AJ1366" t="e">
            <v>#N/A</v>
          </cell>
          <cell r="AK1366" t="e">
            <v>#N/A</v>
          </cell>
          <cell r="AL1366" t="e">
            <v>#N/A</v>
          </cell>
          <cell r="AM1366" t="e">
            <v>#N/A</v>
          </cell>
          <cell r="AN1366" t="e">
            <v>#N/A</v>
          </cell>
          <cell r="AO1366" t="str">
            <v>Trignac</v>
          </cell>
          <cell r="AP1366" t="str">
            <v>CARENE</v>
          </cell>
          <cell r="AQ1366">
            <v>21</v>
          </cell>
          <cell r="AR1366">
            <v>2</v>
          </cell>
          <cell r="AS1366">
            <v>14</v>
          </cell>
          <cell r="AW1366">
            <v>597620</v>
          </cell>
          <cell r="AX1366" t="str">
            <v>CDI</v>
          </cell>
          <cell r="AY1366" t="str">
            <v>76099G</v>
          </cell>
          <cell r="AZ1366" t="str">
            <v>CDI</v>
          </cell>
          <cell r="BA1366"/>
          <cell r="BB1366"/>
        </row>
        <row r="1367">
          <cell r="A1367" t="str">
            <v>38647BLS1</v>
          </cell>
          <cell r="B1367" t="str">
            <v>38647456</v>
          </cell>
          <cell r="C1367" t="str">
            <v>38647</v>
          </cell>
          <cell r="D1367" t="str">
            <v>38647CHIFFOLEAU</v>
          </cell>
          <cell r="E1367" t="str">
            <v>38647HERLIDOU</v>
          </cell>
          <cell r="F1367" t="str">
            <v>38647</v>
          </cell>
          <cell r="G1367" t="str">
            <v>3864717140G</v>
          </cell>
          <cell r="H1367" t="str">
            <v>38647381010</v>
          </cell>
          <cell r="I1367" t="str">
            <v>38647</v>
          </cell>
          <cell r="J1367">
            <v>10</v>
          </cell>
          <cell r="K1367">
            <v>42</v>
          </cell>
          <cell r="L1367">
            <v>7</v>
          </cell>
          <cell r="M1367" t="str">
            <v>PAP</v>
          </cell>
          <cell r="N1367">
            <v>38647</v>
          </cell>
          <cell r="O1367" t="str">
            <v>BLS1</v>
          </cell>
          <cell r="P1367" t="str">
            <v xml:space="preserve">Pornic S8 OM+EL 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 t="str">
            <v>4h00</v>
          </cell>
          <cell r="V1367" t="str">
            <v>CHIFFOLEAU</v>
          </cell>
          <cell r="W1367" t="str">
            <v>HERLIDOU</v>
          </cell>
          <cell r="Y1367">
            <v>456</v>
          </cell>
          <cell r="AA1367" t="e">
            <v>#N/A</v>
          </cell>
          <cell r="AB1367" t="e">
            <v>#N/A</v>
          </cell>
          <cell r="AC1367"/>
          <cell r="AD1367">
            <v>7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7</v>
          </cell>
          <cell r="AJ1367" t="e">
            <v>#N/A</v>
          </cell>
          <cell r="AK1367" t="e">
            <v>#N/A</v>
          </cell>
          <cell r="AL1367" t="e">
            <v>#N/A</v>
          </cell>
          <cell r="AM1367" t="e">
            <v>#N/A</v>
          </cell>
          <cell r="AN1367" t="e">
            <v>#N/A</v>
          </cell>
          <cell r="AO1367" t="str">
            <v>Pornic OM</v>
          </cell>
          <cell r="AP1367" t="str">
            <v>CC Pornic</v>
          </cell>
          <cell r="AQ1367">
            <v>28</v>
          </cell>
          <cell r="AR1367">
            <v>2</v>
          </cell>
          <cell r="AS1367">
            <v>14</v>
          </cell>
          <cell r="AW1367" t="str">
            <v>17140G</v>
          </cell>
          <cell r="AX1367" t="str">
            <v>CDI</v>
          </cell>
          <cell r="AY1367">
            <v>381010</v>
          </cell>
          <cell r="AZ1367" t="str">
            <v>CDI</v>
          </cell>
          <cell r="BA1367"/>
          <cell r="BB1367"/>
        </row>
        <row r="1368">
          <cell r="A1368" t="str">
            <v>38647BLS4</v>
          </cell>
          <cell r="B1368" t="str">
            <v>38647311</v>
          </cell>
          <cell r="C1368" t="str">
            <v>386477570</v>
          </cell>
          <cell r="D1368" t="str">
            <v>38647FRADET</v>
          </cell>
          <cell r="E1368" t="str">
            <v>38647BOISMAIN</v>
          </cell>
          <cell r="F1368" t="str">
            <v>38647</v>
          </cell>
          <cell r="G1368" t="str">
            <v>38647314200</v>
          </cell>
          <cell r="H1368" t="str">
            <v>3864708820G</v>
          </cell>
          <cell r="I1368" t="str">
            <v>38647</v>
          </cell>
          <cell r="J1368">
            <v>10</v>
          </cell>
          <cell r="K1368">
            <v>42</v>
          </cell>
          <cell r="L1368">
            <v>7</v>
          </cell>
          <cell r="M1368" t="str">
            <v>PAP</v>
          </cell>
          <cell r="N1368">
            <v>38647</v>
          </cell>
          <cell r="O1368" t="str">
            <v>BLS4</v>
          </cell>
          <cell r="P1368" t="str">
            <v>Pornic GP</v>
          </cell>
          <cell r="Q1368" t="str">
            <v>Pornic Corbeilles</v>
          </cell>
          <cell r="R1368">
            <v>0</v>
          </cell>
          <cell r="S1368">
            <v>0</v>
          </cell>
          <cell r="T1368">
            <v>0</v>
          </cell>
          <cell r="U1368" t="str">
            <v>4h00</v>
          </cell>
          <cell r="V1368" t="str">
            <v>FRADET</v>
          </cell>
          <cell r="W1368" t="str">
            <v>BOISMAIN</v>
          </cell>
          <cell r="Y1368">
            <v>311</v>
          </cell>
          <cell r="Z1368">
            <v>7570</v>
          </cell>
          <cell r="AA1368" t="e">
            <v>#N/A</v>
          </cell>
          <cell r="AB1368" t="e">
            <v>#N/A</v>
          </cell>
          <cell r="AC1368"/>
          <cell r="AD1368">
            <v>0</v>
          </cell>
          <cell r="AE1368">
            <v>4</v>
          </cell>
          <cell r="AF1368">
            <v>0</v>
          </cell>
          <cell r="AG1368">
            <v>0</v>
          </cell>
          <cell r="AH1368">
            <v>0</v>
          </cell>
          <cell r="AI1368">
            <v>4</v>
          </cell>
          <cell r="AJ1368" t="e">
            <v>#N/A</v>
          </cell>
          <cell r="AK1368" t="e">
            <v>#N/A</v>
          </cell>
          <cell r="AL1368" t="e">
            <v>#N/A</v>
          </cell>
          <cell r="AM1368" t="e">
            <v>#N/A</v>
          </cell>
          <cell r="AN1368" t="e">
            <v>#N/A</v>
          </cell>
          <cell r="AO1368" t="str">
            <v>Pornic OM</v>
          </cell>
          <cell r="AP1368" t="str">
            <v>CC Pornic</v>
          </cell>
          <cell r="AQ1368">
            <v>31</v>
          </cell>
          <cell r="AR1368">
            <v>2</v>
          </cell>
          <cell r="AS1368">
            <v>8</v>
          </cell>
          <cell r="AW1368">
            <v>314200</v>
          </cell>
          <cell r="AX1368" t="str">
            <v>CDI</v>
          </cell>
          <cell r="AY1368" t="str">
            <v>08820G</v>
          </cell>
          <cell r="AZ1368" t="str">
            <v>CDI</v>
          </cell>
          <cell r="BA1368"/>
          <cell r="BB1368"/>
        </row>
        <row r="1369">
          <cell r="A1369" t="str">
            <v>38647BLS6</v>
          </cell>
          <cell r="B1369" t="str">
            <v>38647310</v>
          </cell>
          <cell r="C1369" t="str">
            <v>38647</v>
          </cell>
          <cell r="D1369" t="str">
            <v>38647DIAS DA COSTA</v>
          </cell>
          <cell r="E1369" t="str">
            <v>38647TESSIER</v>
          </cell>
          <cell r="F1369" t="str">
            <v>38647</v>
          </cell>
          <cell r="G1369" t="str">
            <v>38647245303</v>
          </cell>
          <cell r="H1369" t="str">
            <v>38647761050</v>
          </cell>
          <cell r="I1369" t="str">
            <v>38647</v>
          </cell>
          <cell r="J1369">
            <v>10</v>
          </cell>
          <cell r="K1369">
            <v>42</v>
          </cell>
          <cell r="L1369">
            <v>7</v>
          </cell>
          <cell r="M1369" t="str">
            <v>PAP</v>
          </cell>
          <cell r="N1369">
            <v>38647</v>
          </cell>
          <cell r="O1369" t="str">
            <v>BLS6</v>
          </cell>
          <cell r="P1369" t="str">
            <v>Pornic JM S8&amp;S10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 t="str">
            <v>4h00</v>
          </cell>
          <cell r="V1369" t="str">
            <v>DIAS DA COSTA</v>
          </cell>
          <cell r="W1369" t="str">
            <v>TESSIER</v>
          </cell>
          <cell r="Y1369">
            <v>310</v>
          </cell>
          <cell r="AA1369" t="e">
            <v>#N/A</v>
          </cell>
          <cell r="AB1369" t="e">
            <v>#N/A</v>
          </cell>
          <cell r="AC1369"/>
          <cell r="AD1369">
            <v>8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8</v>
          </cell>
          <cell r="AJ1369" t="e">
            <v>#N/A</v>
          </cell>
          <cell r="AK1369" t="e">
            <v>#N/A</v>
          </cell>
          <cell r="AL1369" t="e">
            <v>#N/A</v>
          </cell>
          <cell r="AM1369" t="e">
            <v>#N/A</v>
          </cell>
          <cell r="AN1369" t="e">
            <v>#N/A</v>
          </cell>
          <cell r="AO1369" t="str">
            <v>Pornic JM</v>
          </cell>
          <cell r="AP1369" t="str">
            <v>CC Pornic</v>
          </cell>
          <cell r="AQ1369">
            <v>33</v>
          </cell>
          <cell r="AR1369">
            <v>2</v>
          </cell>
          <cell r="AS1369">
            <v>16</v>
          </cell>
          <cell r="AW1369">
            <v>245303</v>
          </cell>
          <cell r="AX1369" t="str">
            <v>CDI</v>
          </cell>
          <cell r="AY1369">
            <v>761050</v>
          </cell>
          <cell r="AZ1369" t="str">
            <v>CDI</v>
          </cell>
          <cell r="BA1369"/>
          <cell r="BB1369"/>
        </row>
        <row r="1370">
          <cell r="A1370" t="str">
            <v>38647G Marché 1</v>
          </cell>
          <cell r="B1370" t="str">
            <v>38647441</v>
          </cell>
          <cell r="C1370" t="str">
            <v>38647</v>
          </cell>
          <cell r="D1370">
            <v>38647</v>
          </cell>
          <cell r="E1370">
            <v>38647</v>
          </cell>
          <cell r="F1370">
            <v>38647</v>
          </cell>
          <cell r="G1370" t="str">
            <v>3864750420G</v>
          </cell>
          <cell r="H1370" t="str">
            <v>38647</v>
          </cell>
          <cell r="I1370" t="str">
            <v>38647</v>
          </cell>
          <cell r="J1370">
            <v>10</v>
          </cell>
          <cell r="K1370">
            <v>42</v>
          </cell>
          <cell r="L1370">
            <v>7</v>
          </cell>
          <cell r="M1370" t="str">
            <v>PAP</v>
          </cell>
          <cell r="N1370">
            <v>38647</v>
          </cell>
          <cell r="O1370" t="str">
            <v>G Marché 1</v>
          </cell>
          <cell r="P1370" t="str">
            <v>Le Pouliguen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 t="str">
            <v>MANOUBY</v>
          </cell>
          <cell r="Y1370">
            <v>441</v>
          </cell>
          <cell r="AA1370" t="e">
            <v>#N/A</v>
          </cell>
          <cell r="AB1370"/>
          <cell r="AC1370"/>
          <cell r="AD1370">
            <v>1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O1370" t="str">
            <v>Marché Le Pouliguen</v>
          </cell>
          <cell r="AP1370" t="str">
            <v>MARCHE</v>
          </cell>
          <cell r="AQ1370">
            <v>57</v>
          </cell>
          <cell r="AR1370">
            <v>1</v>
          </cell>
          <cell r="AS1370">
            <v>0</v>
          </cell>
          <cell r="AW1370" t="str">
            <v>50420G</v>
          </cell>
          <cell r="AX1370" t="str">
            <v>CDI</v>
          </cell>
          <cell r="AY1370"/>
          <cell r="AZ1370"/>
          <cell r="BA1370"/>
          <cell r="BB1370"/>
        </row>
        <row r="1371">
          <cell r="A1371" t="str">
            <v>38647G Marché 2</v>
          </cell>
          <cell r="B1371" t="str">
            <v>38647441</v>
          </cell>
          <cell r="C1371" t="str">
            <v>38647</v>
          </cell>
          <cell r="D1371">
            <v>38647</v>
          </cell>
          <cell r="E1371">
            <v>38647</v>
          </cell>
          <cell r="F1371">
            <v>38647</v>
          </cell>
          <cell r="G1371" t="str">
            <v>3864750420G</v>
          </cell>
          <cell r="H1371" t="str">
            <v>38647</v>
          </cell>
          <cell r="I1371" t="str">
            <v>38647</v>
          </cell>
          <cell r="J1371">
            <v>10</v>
          </cell>
          <cell r="K1371">
            <v>42</v>
          </cell>
          <cell r="L1371">
            <v>7</v>
          </cell>
          <cell r="M1371" t="str">
            <v>PAP</v>
          </cell>
          <cell r="N1371">
            <v>38647</v>
          </cell>
          <cell r="O1371" t="str">
            <v>G Marché 2</v>
          </cell>
          <cell r="P1371" t="str">
            <v>Guérande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 t="str">
            <v>MANOUBY</v>
          </cell>
          <cell r="Y1371">
            <v>441</v>
          </cell>
          <cell r="AA1371" t="e">
            <v>#N/A</v>
          </cell>
          <cell r="AB1371"/>
          <cell r="AC1371"/>
          <cell r="AD1371">
            <v>1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O1371" t="str">
            <v>Marché Guérande</v>
          </cell>
          <cell r="AP1371" t="str">
            <v>MARCHE</v>
          </cell>
          <cell r="AQ1371">
            <v>58</v>
          </cell>
          <cell r="AR1371">
            <v>1</v>
          </cell>
          <cell r="AS1371">
            <v>0</v>
          </cell>
          <cell r="AW1371" t="str">
            <v>50420G</v>
          </cell>
          <cell r="AX1371" t="str">
            <v>CDI</v>
          </cell>
          <cell r="AY1371"/>
          <cell r="AZ1371"/>
          <cell r="BA1371"/>
          <cell r="BB1371"/>
        </row>
        <row r="1372">
          <cell r="A1372" t="str">
            <v>38647G Marché 4</v>
          </cell>
          <cell r="B1372" t="str">
            <v>38647447</v>
          </cell>
          <cell r="C1372" t="str">
            <v>38647</v>
          </cell>
          <cell r="D1372">
            <v>38647</v>
          </cell>
          <cell r="E1372">
            <v>38647</v>
          </cell>
          <cell r="F1372">
            <v>38647</v>
          </cell>
          <cell r="G1372" t="str">
            <v>38647597620</v>
          </cell>
          <cell r="H1372" t="str">
            <v>38647TréhudicN</v>
          </cell>
          <cell r="I1372" t="str">
            <v>38647MAUVE</v>
          </cell>
          <cell r="J1372">
            <v>10</v>
          </cell>
          <cell r="K1372">
            <v>42</v>
          </cell>
          <cell r="L1372">
            <v>7</v>
          </cell>
          <cell r="M1372" t="str">
            <v>PAP</v>
          </cell>
          <cell r="N1372">
            <v>38647</v>
          </cell>
          <cell r="O1372" t="str">
            <v>G Marché 4</v>
          </cell>
          <cell r="P1372" t="str">
            <v>Pornichet Les Pins</v>
          </cell>
          <cell r="Q1372" t="str">
            <v>Pornichet Joffre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 t="str">
            <v>PELLETIER</v>
          </cell>
          <cell r="W1372" t="str">
            <v>TREHUDIC N</v>
          </cell>
          <cell r="X1372" t="str">
            <v>MAUVE</v>
          </cell>
          <cell r="Y1372">
            <v>447</v>
          </cell>
          <cell r="AA1372" t="e">
            <v>#N/A</v>
          </cell>
          <cell r="AB1372" t="e">
            <v>#N/A</v>
          </cell>
          <cell r="AC1372" t="e">
            <v>#N/A</v>
          </cell>
          <cell r="AD1372">
            <v>1</v>
          </cell>
          <cell r="AE1372">
            <v>1</v>
          </cell>
          <cell r="AF1372">
            <v>0</v>
          </cell>
          <cell r="AG1372">
            <v>0</v>
          </cell>
          <cell r="AH1372">
            <v>0</v>
          </cell>
          <cell r="AO1372" t="str">
            <v>Marché Pornichet</v>
          </cell>
          <cell r="AP1372" t="str">
            <v>MARCHE</v>
          </cell>
          <cell r="AQ1372">
            <v>60</v>
          </cell>
          <cell r="AR1372">
            <v>3</v>
          </cell>
          <cell r="AS1372">
            <v>0</v>
          </cell>
          <cell r="AW1372">
            <v>597620</v>
          </cell>
          <cell r="AX1372" t="str">
            <v>CDI</v>
          </cell>
          <cell r="AY1372" t="str">
            <v>TréhudicN</v>
          </cell>
          <cell r="AZ1372" t="str">
            <v>CDI</v>
          </cell>
          <cell r="BA1372" t="str">
            <v>MAUVE</v>
          </cell>
          <cell r="BB1372" t="str">
            <v>CDI</v>
          </cell>
        </row>
        <row r="1373">
          <cell r="A1373" t="str">
            <v>38647B Marché 1</v>
          </cell>
          <cell r="B1373" t="str">
            <v>386477570</v>
          </cell>
          <cell r="C1373" t="str">
            <v>38647</v>
          </cell>
          <cell r="D1373">
            <v>38647</v>
          </cell>
          <cell r="E1373">
            <v>38647</v>
          </cell>
          <cell r="F1373">
            <v>38647</v>
          </cell>
          <cell r="G1373" t="str">
            <v>3864708820G</v>
          </cell>
          <cell r="H1373" t="str">
            <v>38647</v>
          </cell>
          <cell r="I1373" t="str">
            <v>38647</v>
          </cell>
          <cell r="J1373">
            <v>10</v>
          </cell>
          <cell r="K1373">
            <v>42</v>
          </cell>
          <cell r="L1373">
            <v>7</v>
          </cell>
          <cell r="M1373" t="str">
            <v>PAP</v>
          </cell>
          <cell r="N1373">
            <v>38647</v>
          </cell>
          <cell r="O1373" t="str">
            <v>B Marché 1</v>
          </cell>
          <cell r="P1373" t="str">
            <v>Pornic la Birochère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 t="str">
            <v>BOISMAIN</v>
          </cell>
          <cell r="Y1373">
            <v>7570</v>
          </cell>
          <cell r="AD1373">
            <v>1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O1373" t="str">
            <v>Pornic Marché</v>
          </cell>
          <cell r="AP1373" t="str">
            <v>MARCHE</v>
          </cell>
          <cell r="AQ1373">
            <v>62</v>
          </cell>
          <cell r="AR1373">
            <v>1</v>
          </cell>
          <cell r="AS1373">
            <v>0</v>
          </cell>
          <cell r="AW1373" t="str">
            <v>08820G</v>
          </cell>
          <cell r="AX1373" t="str">
            <v>CDI</v>
          </cell>
          <cell r="AY1373"/>
          <cell r="AZ1373"/>
          <cell r="BA1373"/>
          <cell r="BB1373"/>
        </row>
        <row r="1374">
          <cell r="A1374" t="str">
            <v>38647P1</v>
          </cell>
          <cell r="B1374" t="str">
            <v>386471341</v>
          </cell>
          <cell r="C1374" t="str">
            <v>38647</v>
          </cell>
          <cell r="D1374" t="str">
            <v>38647GUILLAUME</v>
          </cell>
          <cell r="E1374" t="str">
            <v>38647</v>
          </cell>
          <cell r="F1374" t="str">
            <v>38647</v>
          </cell>
          <cell r="G1374" t="str">
            <v>38647GUILLAUME</v>
          </cell>
          <cell r="H1374" t="str">
            <v>38647</v>
          </cell>
          <cell r="I1374" t="str">
            <v>38647</v>
          </cell>
          <cell r="J1374">
            <v>10</v>
          </cell>
          <cell r="K1374">
            <v>42</v>
          </cell>
          <cell r="L1374">
            <v>7</v>
          </cell>
          <cell r="M1374" t="str">
            <v>RED</v>
          </cell>
          <cell r="N1374">
            <v>38647</v>
          </cell>
          <cell r="O1374" t="str">
            <v>P1</v>
          </cell>
          <cell r="P1374" t="str">
            <v>Activité Redon et Carentoir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 t="str">
            <v>4h00</v>
          </cell>
          <cell r="V1374" t="str">
            <v>GUILLAUME</v>
          </cell>
          <cell r="Y1374">
            <v>1341</v>
          </cell>
          <cell r="AQ1374">
            <v>55</v>
          </cell>
          <cell r="AR1374">
            <v>1</v>
          </cell>
          <cell r="AS1374">
            <v>0</v>
          </cell>
          <cell r="AW1374" t="str">
            <v>GUILLAUME</v>
          </cell>
          <cell r="AX1374" t="str">
            <v>CDI</v>
          </cell>
          <cell r="AY1374"/>
          <cell r="AZ1374"/>
          <cell r="BA1374"/>
          <cell r="BB1374"/>
        </row>
        <row r="1375">
          <cell r="A1375" t="str">
            <v>38647PST1</v>
          </cell>
          <cell r="B1375" t="str">
            <v>38647</v>
          </cell>
          <cell r="C1375" t="str">
            <v>38647</v>
          </cell>
          <cell r="D1375" t="str">
            <v>38647MIN KIM</v>
          </cell>
          <cell r="E1375" t="str">
            <v>38647</v>
          </cell>
          <cell r="F1375" t="str">
            <v>38647</v>
          </cell>
          <cell r="G1375" t="str">
            <v>38647MIN KIM</v>
          </cell>
          <cell r="H1375" t="str">
            <v>38647</v>
          </cell>
          <cell r="I1375" t="str">
            <v>38647</v>
          </cell>
          <cell r="J1375">
            <v>10</v>
          </cell>
          <cell r="K1375">
            <v>42</v>
          </cell>
          <cell r="L1375">
            <v>7</v>
          </cell>
          <cell r="M1375" t="str">
            <v>TF</v>
          </cell>
          <cell r="N1375">
            <v>38647</v>
          </cell>
          <cell r="O1375" t="str">
            <v>PST1</v>
          </cell>
          <cell r="P1375" t="str">
            <v>Station Transfert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 t="str">
            <v>7h30 à 16h45</v>
          </cell>
          <cell r="V1375" t="str">
            <v>MIN KIM</v>
          </cell>
          <cell r="AQ1375">
            <v>47</v>
          </cell>
          <cell r="AR1375">
            <v>1</v>
          </cell>
          <cell r="AS1375">
            <v>0</v>
          </cell>
          <cell r="AW1375" t="str">
            <v>MIN KIM</v>
          </cell>
          <cell r="AX1375" t="str">
            <v>CDI</v>
          </cell>
          <cell r="AY1375"/>
          <cell r="AZ1375"/>
          <cell r="BA1375"/>
          <cell r="BB1375"/>
        </row>
        <row r="1376">
          <cell r="A1376" t="str">
            <v>38647PST2</v>
          </cell>
          <cell r="B1376" t="str">
            <v>38647</v>
          </cell>
          <cell r="C1376" t="str">
            <v>38647</v>
          </cell>
          <cell r="D1376" t="str">
            <v>38647FRUND</v>
          </cell>
          <cell r="E1376" t="str">
            <v>38647</v>
          </cell>
          <cell r="F1376" t="str">
            <v>38647</v>
          </cell>
          <cell r="G1376" t="str">
            <v>38647FRUND</v>
          </cell>
          <cell r="H1376" t="str">
            <v>38647</v>
          </cell>
          <cell r="I1376" t="str">
            <v>38647</v>
          </cell>
          <cell r="J1376">
            <v>10</v>
          </cell>
          <cell r="K1376">
            <v>42</v>
          </cell>
          <cell r="L1376">
            <v>7</v>
          </cell>
          <cell r="M1376" t="str">
            <v>TF</v>
          </cell>
          <cell r="N1376">
            <v>38647</v>
          </cell>
          <cell r="O1376" t="str">
            <v>PST2</v>
          </cell>
          <cell r="P1376" t="str">
            <v>Station Transfert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 t="str">
            <v>8h00 à 17h15</v>
          </cell>
          <cell r="V1376" t="str">
            <v>FRUND</v>
          </cell>
          <cell r="AQ1376">
            <v>48</v>
          </cell>
          <cell r="AR1376">
            <v>1</v>
          </cell>
          <cell r="AS1376">
            <v>0</v>
          </cell>
          <cell r="AW1376" t="str">
            <v>FRUND</v>
          </cell>
          <cell r="AX1376" t="str">
            <v>CDI</v>
          </cell>
          <cell r="AY1376"/>
          <cell r="AZ1376"/>
          <cell r="BA1376"/>
          <cell r="BB1376"/>
        </row>
        <row r="1377">
          <cell r="A1377" t="str">
            <v>38647VP1</v>
          </cell>
          <cell r="B1377" t="str">
            <v>386471442</v>
          </cell>
          <cell r="C1377" t="str">
            <v>38647</v>
          </cell>
          <cell r="D1377" t="str">
            <v>38647BERTIN</v>
          </cell>
          <cell r="E1377" t="str">
            <v>38647</v>
          </cell>
          <cell r="F1377" t="str">
            <v>38647</v>
          </cell>
          <cell r="G1377" t="str">
            <v>38647Bertin P</v>
          </cell>
          <cell r="H1377" t="str">
            <v>38647</v>
          </cell>
          <cell r="I1377" t="str">
            <v>38647</v>
          </cell>
          <cell r="J1377">
            <v>10</v>
          </cell>
          <cell r="K1377">
            <v>42</v>
          </cell>
          <cell r="L1377">
            <v>7</v>
          </cell>
          <cell r="M1377" t="str">
            <v>VP</v>
          </cell>
          <cell r="N1377">
            <v>38647</v>
          </cell>
          <cell r="O1377" t="str">
            <v>VP1</v>
          </cell>
          <cell r="P1377" t="str">
            <v>Marché Pornichet</v>
          </cell>
          <cell r="Q1377" t="str">
            <v>Pornichet PC</v>
          </cell>
          <cell r="R1377" t="str">
            <v>La Baule PC</v>
          </cell>
          <cell r="S1377" t="str">
            <v>Marché Pornichet</v>
          </cell>
          <cell r="T1377">
            <v>0</v>
          </cell>
          <cell r="U1377" t="str">
            <v>6h00</v>
          </cell>
          <cell r="V1377" t="str">
            <v>BERTIN</v>
          </cell>
          <cell r="Y1377">
            <v>1442</v>
          </cell>
          <cell r="AQ1377">
            <v>40</v>
          </cell>
          <cell r="AR1377">
            <v>1</v>
          </cell>
          <cell r="AS1377">
            <v>0</v>
          </cell>
          <cell r="AW1377" t="str">
            <v>Bertin P</v>
          </cell>
          <cell r="AX1377" t="str">
            <v>CDI</v>
          </cell>
          <cell r="AY1377"/>
          <cell r="AZ1377"/>
          <cell r="BA1377"/>
          <cell r="BB1377"/>
        </row>
        <row r="1378">
          <cell r="A1378" t="str">
            <v>38648G Marché 1</v>
          </cell>
          <cell r="B1378" t="str">
            <v>38648441</v>
          </cell>
          <cell r="C1378" t="str">
            <v>38648</v>
          </cell>
          <cell r="D1378">
            <v>38648</v>
          </cell>
          <cell r="E1378">
            <v>38648</v>
          </cell>
          <cell r="F1378">
            <v>38648</v>
          </cell>
          <cell r="G1378" t="str">
            <v>38648595500</v>
          </cell>
          <cell r="H1378" t="str">
            <v>38648</v>
          </cell>
          <cell r="I1378" t="str">
            <v>38648</v>
          </cell>
          <cell r="J1378">
            <v>10</v>
          </cell>
          <cell r="K1378">
            <v>42</v>
          </cell>
          <cell r="L1378">
            <v>1</v>
          </cell>
          <cell r="M1378" t="str">
            <v>PAP</v>
          </cell>
          <cell r="N1378">
            <v>38648</v>
          </cell>
          <cell r="O1378" t="str">
            <v>G Marché 1</v>
          </cell>
          <cell r="P1378" t="str">
            <v>Le Pouliguen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 t="str">
            <v>PECHENARD</v>
          </cell>
          <cell r="Y1378">
            <v>441</v>
          </cell>
          <cell r="AA1378" t="e">
            <v>#N/A</v>
          </cell>
          <cell r="AD1378">
            <v>1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O1378" t="str">
            <v>Marché Le Pouliguen</v>
          </cell>
          <cell r="AP1378" t="str">
            <v>MARCHE</v>
          </cell>
          <cell r="AQ1378">
            <v>57</v>
          </cell>
          <cell r="AR1378">
            <v>1</v>
          </cell>
          <cell r="AS1378">
            <v>0</v>
          </cell>
          <cell r="AW1378">
            <v>595500</v>
          </cell>
          <cell r="AX1378" t="str">
            <v>CDI</v>
          </cell>
          <cell r="AY1378"/>
          <cell r="AZ1378"/>
          <cell r="BA1378"/>
          <cell r="BB1378"/>
        </row>
        <row r="1379">
          <cell r="A1379" t="str">
            <v>38648B Marché 1</v>
          </cell>
          <cell r="B1379" t="str">
            <v>386487570</v>
          </cell>
          <cell r="C1379" t="str">
            <v>38648</v>
          </cell>
          <cell r="D1379">
            <v>38648</v>
          </cell>
          <cell r="E1379">
            <v>38648</v>
          </cell>
          <cell r="F1379">
            <v>38648</v>
          </cell>
          <cell r="G1379" t="str">
            <v>38648314200</v>
          </cell>
          <cell r="H1379" t="str">
            <v>38648</v>
          </cell>
          <cell r="I1379" t="str">
            <v>38648</v>
          </cell>
          <cell r="J1379">
            <v>10</v>
          </cell>
          <cell r="K1379">
            <v>42</v>
          </cell>
          <cell r="L1379">
            <v>1</v>
          </cell>
          <cell r="M1379" t="str">
            <v>PAP</v>
          </cell>
          <cell r="N1379">
            <v>38648</v>
          </cell>
          <cell r="O1379" t="str">
            <v>B Marché 1</v>
          </cell>
          <cell r="P1379" t="str">
            <v>Pornic Place Macè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 t="str">
            <v>FRADET</v>
          </cell>
          <cell r="Y1379">
            <v>7570</v>
          </cell>
          <cell r="AA1379" t="e">
            <v>#N/A</v>
          </cell>
          <cell r="AB1379"/>
          <cell r="AC1379"/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 t="e">
            <v>#N/A</v>
          </cell>
          <cell r="AK1379" t="e">
            <v>#N/A</v>
          </cell>
          <cell r="AL1379" t="e">
            <v>#N/A</v>
          </cell>
          <cell r="AM1379" t="e">
            <v>#N/A</v>
          </cell>
          <cell r="AN1379" t="e">
            <v>#N/A</v>
          </cell>
          <cell r="AO1379" t="str">
            <v>Pornic Marché</v>
          </cell>
          <cell r="AP1379" t="str">
            <v>MARCHE</v>
          </cell>
          <cell r="AQ1379">
            <v>62</v>
          </cell>
          <cell r="AR1379">
            <v>1</v>
          </cell>
          <cell r="AS1379">
            <v>0</v>
          </cell>
          <cell r="AW1379">
            <v>314200</v>
          </cell>
          <cell r="AX1379" t="str">
            <v>CDI</v>
          </cell>
          <cell r="AY1379"/>
          <cell r="AZ1379"/>
          <cell r="BA1379"/>
          <cell r="BB1379"/>
        </row>
        <row r="1380">
          <cell r="A1380" t="str">
            <v>38649ALS1</v>
          </cell>
          <cell r="B1380" t="str">
            <v>386493030</v>
          </cell>
          <cell r="C1380" t="str">
            <v>38649</v>
          </cell>
          <cell r="D1380" t="str">
            <v>38649LE GOUIC</v>
          </cell>
          <cell r="E1380" t="str">
            <v>38649</v>
          </cell>
          <cell r="F1380" t="str">
            <v>38649</v>
          </cell>
          <cell r="G1380" t="str">
            <v>38649LE GOUIC</v>
          </cell>
          <cell r="H1380" t="str">
            <v>38649</v>
          </cell>
          <cell r="I1380" t="str">
            <v>38649</v>
          </cell>
          <cell r="J1380">
            <v>10</v>
          </cell>
          <cell r="K1380">
            <v>43</v>
          </cell>
          <cell r="L1380">
            <v>2</v>
          </cell>
          <cell r="M1380" t="str">
            <v>APV</v>
          </cell>
          <cell r="N1380">
            <v>38649</v>
          </cell>
          <cell r="O1380" t="str">
            <v>ALS1</v>
          </cell>
          <cell r="P1380" t="str">
            <v>SICAPG OM SNN</v>
          </cell>
          <cell r="Q1380" t="str">
            <v>SICAPG VE SNN</v>
          </cell>
          <cell r="R1380">
            <v>0</v>
          </cell>
          <cell r="S1380">
            <v>0</v>
          </cell>
          <cell r="T1380">
            <v>0</v>
          </cell>
          <cell r="U1380" t="str">
            <v>6h00</v>
          </cell>
          <cell r="V1380" t="str">
            <v>LE GOUIC</v>
          </cell>
          <cell r="Y1380">
            <v>3030</v>
          </cell>
          <cell r="AQ1380">
            <v>35</v>
          </cell>
          <cell r="AR1380">
            <v>1</v>
          </cell>
          <cell r="AS1380">
            <v>0</v>
          </cell>
          <cell r="AW1380" t="str">
            <v>LE GOUIC</v>
          </cell>
          <cell r="AX1380" t="str">
            <v>CDI</v>
          </cell>
          <cell r="AY1380"/>
          <cell r="AZ1380"/>
          <cell r="BA1380"/>
          <cell r="BB1380"/>
        </row>
        <row r="1381">
          <cell r="A1381" t="str">
            <v>38649ALS2</v>
          </cell>
          <cell r="B1381" t="str">
            <v>386493063</v>
          </cell>
          <cell r="C1381" t="str">
            <v>38649</v>
          </cell>
          <cell r="D1381" t="str">
            <v>38649CONRAD</v>
          </cell>
          <cell r="E1381" t="str">
            <v>38649</v>
          </cell>
          <cell r="F1381" t="str">
            <v>38649</v>
          </cell>
          <cell r="G1381" t="str">
            <v>38649CONRAD</v>
          </cell>
          <cell r="H1381" t="str">
            <v>38649</v>
          </cell>
          <cell r="I1381" t="str">
            <v>38649</v>
          </cell>
          <cell r="J1381">
            <v>10</v>
          </cell>
          <cell r="K1381">
            <v>43</v>
          </cell>
          <cell r="L1381">
            <v>2</v>
          </cell>
          <cell r="M1381" t="str">
            <v>APV</v>
          </cell>
          <cell r="N1381">
            <v>38649</v>
          </cell>
          <cell r="O1381" t="str">
            <v>ALS2</v>
          </cell>
          <cell r="P1381" t="str">
            <v>CCPB OM SCH</v>
          </cell>
          <cell r="Q1381" t="str">
            <v>CCPB VE SCH</v>
          </cell>
          <cell r="R1381">
            <v>0</v>
          </cell>
          <cell r="S1381">
            <v>0</v>
          </cell>
          <cell r="T1381">
            <v>0</v>
          </cell>
          <cell r="U1381" t="str">
            <v>6h00</v>
          </cell>
          <cell r="V1381" t="str">
            <v>CONRAD</v>
          </cell>
          <cell r="Y1381">
            <v>3063</v>
          </cell>
          <cell r="AQ1381">
            <v>36</v>
          </cell>
          <cell r="AR1381">
            <v>1</v>
          </cell>
          <cell r="AS1381">
            <v>0</v>
          </cell>
          <cell r="AW1381" t="str">
            <v>CONRAD</v>
          </cell>
          <cell r="AX1381" t="str">
            <v>CDI</v>
          </cell>
          <cell r="AY1381"/>
          <cell r="AZ1381"/>
          <cell r="BA1381"/>
          <cell r="BB1381"/>
        </row>
        <row r="1382">
          <cell r="A1382" t="str">
            <v>38649ALS3</v>
          </cell>
          <cell r="B1382" t="str">
            <v>386493197</v>
          </cell>
          <cell r="C1382" t="str">
            <v>38649</v>
          </cell>
          <cell r="D1382" t="str">
            <v>38649RYO</v>
          </cell>
          <cell r="E1382" t="str">
            <v>38649</v>
          </cell>
          <cell r="F1382" t="str">
            <v>38649</v>
          </cell>
          <cell r="G1382" t="str">
            <v>3864968070G</v>
          </cell>
          <cell r="H1382" t="str">
            <v>38649</v>
          </cell>
          <cell r="I1382" t="str">
            <v>38649</v>
          </cell>
          <cell r="J1382">
            <v>10</v>
          </cell>
          <cell r="K1382">
            <v>43</v>
          </cell>
          <cell r="L1382">
            <v>2</v>
          </cell>
          <cell r="M1382" t="str">
            <v>APV</v>
          </cell>
          <cell r="N1382">
            <v>38649</v>
          </cell>
          <cell r="O1382" t="str">
            <v>ALS3</v>
          </cell>
          <cell r="P1382" t="str">
            <v>CARENE EL KING</v>
          </cell>
          <cell r="Q1382" t="str">
            <v>AUCHAN EL KING</v>
          </cell>
          <cell r="R1382" t="str">
            <v>CARENE VE KING</v>
          </cell>
          <cell r="S1382">
            <v>0</v>
          </cell>
          <cell r="T1382">
            <v>0</v>
          </cell>
          <cell r="U1382" t="str">
            <v>7h30</v>
          </cell>
          <cell r="V1382" t="str">
            <v>RYO</v>
          </cell>
          <cell r="Y1382">
            <v>3197</v>
          </cell>
          <cell r="AQ1382">
            <v>37</v>
          </cell>
          <cell r="AR1382">
            <v>1</v>
          </cell>
          <cell r="AS1382">
            <v>0</v>
          </cell>
          <cell r="AW1382" t="str">
            <v>68070G</v>
          </cell>
          <cell r="AX1382" t="str">
            <v>CDI</v>
          </cell>
          <cell r="AY1382"/>
          <cell r="AZ1382"/>
          <cell r="BA1382"/>
          <cell r="BB1382"/>
        </row>
        <row r="1383">
          <cell r="A1383" t="str">
            <v>38649Conteneurisation</v>
          </cell>
          <cell r="B1383" t="str">
            <v>38649</v>
          </cell>
          <cell r="C1383" t="str">
            <v>38649</v>
          </cell>
          <cell r="D1383" t="str">
            <v>38649</v>
          </cell>
          <cell r="E1383" t="str">
            <v>38649</v>
          </cell>
          <cell r="F1383" t="str">
            <v>38649</v>
          </cell>
          <cell r="G1383" t="str">
            <v>38649</v>
          </cell>
          <cell r="H1383" t="str">
            <v>38649</v>
          </cell>
          <cell r="I1383" t="str">
            <v>38649</v>
          </cell>
          <cell r="J1383">
            <v>10</v>
          </cell>
          <cell r="K1383">
            <v>43</v>
          </cell>
          <cell r="L1383">
            <v>2</v>
          </cell>
          <cell r="M1383" t="str">
            <v>CONTENEURISATION</v>
          </cell>
          <cell r="N1383">
            <v>38649</v>
          </cell>
          <cell r="O1383" t="str">
            <v>Conteneurisation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AQ1383">
            <v>46</v>
          </cell>
          <cell r="AR1383">
            <v>0</v>
          </cell>
          <cell r="AS1383">
            <v>0</v>
          </cell>
          <cell r="AW1383"/>
          <cell r="AX1383"/>
          <cell r="AY1383"/>
          <cell r="AZ1383"/>
          <cell r="BA1383"/>
          <cell r="BB1383"/>
        </row>
        <row r="1384">
          <cell r="A1384" t="str">
            <v>38649EMB</v>
          </cell>
          <cell r="B1384" t="str">
            <v>38649</v>
          </cell>
          <cell r="C1384" t="str">
            <v>38649</v>
          </cell>
          <cell r="D1384" t="str">
            <v>38649PERAUD</v>
          </cell>
          <cell r="E1384" t="str">
            <v>38649</v>
          </cell>
          <cell r="F1384" t="str">
            <v>38649</v>
          </cell>
          <cell r="G1384" t="str">
            <v>38649PERRAUD</v>
          </cell>
          <cell r="H1384" t="str">
            <v>38649</v>
          </cell>
          <cell r="I1384" t="str">
            <v>38649</v>
          </cell>
          <cell r="J1384">
            <v>10</v>
          </cell>
          <cell r="K1384">
            <v>43</v>
          </cell>
          <cell r="L1384">
            <v>2</v>
          </cell>
          <cell r="M1384" t="str">
            <v>EMB</v>
          </cell>
          <cell r="N1384">
            <v>38649</v>
          </cell>
          <cell r="O1384" t="str">
            <v>EMB</v>
          </cell>
          <cell r="P1384" t="str">
            <v>Embauche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 t="str">
            <v>4h00</v>
          </cell>
          <cell r="V1384" t="str">
            <v>PERAUD</v>
          </cell>
          <cell r="AQ1384">
            <v>1</v>
          </cell>
          <cell r="AR1384">
            <v>1</v>
          </cell>
          <cell r="AS1384">
            <v>0</v>
          </cell>
          <cell r="AW1384" t="str">
            <v>PERRAUD</v>
          </cell>
          <cell r="AX1384" t="str">
            <v>CDI</v>
          </cell>
          <cell r="AY1384"/>
          <cell r="AZ1384"/>
          <cell r="BA1384"/>
          <cell r="BB1384"/>
        </row>
        <row r="1385">
          <cell r="A1385" t="str">
            <v>38649GLS1</v>
          </cell>
          <cell r="B1385" t="str">
            <v>38649442</v>
          </cell>
          <cell r="C1385" t="str">
            <v>38649</v>
          </cell>
          <cell r="D1385" t="str">
            <v>38649FERRE</v>
          </cell>
          <cell r="E1385" t="str">
            <v>38649COURDIER</v>
          </cell>
          <cell r="F1385" t="str">
            <v>38649</v>
          </cell>
          <cell r="G1385" t="str">
            <v>38649298831</v>
          </cell>
          <cell r="H1385" t="str">
            <v>3864920580G</v>
          </cell>
          <cell r="I1385" t="str">
            <v>38649</v>
          </cell>
          <cell r="J1385">
            <v>10</v>
          </cell>
          <cell r="K1385">
            <v>43</v>
          </cell>
          <cell r="L1385">
            <v>2</v>
          </cell>
          <cell r="M1385" t="str">
            <v>PAP</v>
          </cell>
          <cell r="N1385">
            <v>38649</v>
          </cell>
          <cell r="O1385" t="str">
            <v>GLS1</v>
          </cell>
          <cell r="P1385" t="str">
            <v>Le Pouliguen S1 OM+EL</v>
          </cell>
          <cell r="Q1385" t="str">
            <v>Le Pouliguen S3 OM+EL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 t="str">
            <v>FERRE</v>
          </cell>
          <cell r="W1385" t="str">
            <v>COURDIER</v>
          </cell>
          <cell r="Y1385">
            <v>442</v>
          </cell>
          <cell r="AA1385" t="e">
            <v>#N/A</v>
          </cell>
          <cell r="AB1385" t="e">
            <v>#N/A</v>
          </cell>
          <cell r="AC1385"/>
          <cell r="AD1385">
            <v>2</v>
          </cell>
          <cell r="AE1385">
            <v>6</v>
          </cell>
          <cell r="AF1385">
            <v>0</v>
          </cell>
          <cell r="AG1385">
            <v>0</v>
          </cell>
          <cell r="AH1385">
            <v>0</v>
          </cell>
          <cell r="AI1385">
            <v>8</v>
          </cell>
          <cell r="AJ1385" t="e">
            <v>#N/A</v>
          </cell>
          <cell r="AK1385" t="e">
            <v>#N/A</v>
          </cell>
          <cell r="AL1385" t="e">
            <v>#N/A</v>
          </cell>
          <cell r="AM1385" t="e">
            <v>#N/A</v>
          </cell>
          <cell r="AN1385" t="e">
            <v>#N/A</v>
          </cell>
          <cell r="AO1385" t="str">
            <v>Le Pouliguen</v>
          </cell>
          <cell r="AP1385" t="str">
            <v>SICAPG</v>
          </cell>
          <cell r="AQ1385">
            <v>2</v>
          </cell>
          <cell r="AR1385">
            <v>2</v>
          </cell>
          <cell r="AS1385">
            <v>16</v>
          </cell>
          <cell r="AW1385">
            <v>298831</v>
          </cell>
          <cell r="AX1385" t="str">
            <v>CDI</v>
          </cell>
          <cell r="AY1385" t="str">
            <v>20580G</v>
          </cell>
          <cell r="AZ1385" t="str">
            <v>CDI</v>
          </cell>
          <cell r="BA1385"/>
          <cell r="BB1385"/>
        </row>
        <row r="1386">
          <cell r="A1386" t="str">
            <v>38649GLS2</v>
          </cell>
          <cell r="B1386" t="str">
            <v>38649481</v>
          </cell>
          <cell r="C1386" t="str">
            <v>38649</v>
          </cell>
          <cell r="D1386" t="str">
            <v>38649PIVAUT</v>
          </cell>
          <cell r="E1386" t="str">
            <v>38649LEGUEN</v>
          </cell>
          <cell r="F1386" t="str">
            <v>38649</v>
          </cell>
          <cell r="G1386" t="str">
            <v>3864961690G</v>
          </cell>
          <cell r="H1386" t="str">
            <v>38649LEGUEN</v>
          </cell>
          <cell r="I1386" t="str">
            <v>38649</v>
          </cell>
          <cell r="J1386">
            <v>10</v>
          </cell>
          <cell r="K1386">
            <v>43</v>
          </cell>
          <cell r="L1386">
            <v>2</v>
          </cell>
          <cell r="M1386" t="str">
            <v>PAP</v>
          </cell>
          <cell r="N1386">
            <v>38649</v>
          </cell>
          <cell r="O1386" t="str">
            <v>GLS2</v>
          </cell>
          <cell r="P1386" t="str">
            <v>Le Croisic S3 OM</v>
          </cell>
          <cell r="Q1386" t="str">
            <v>Le Croisic S2 OM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 t="str">
            <v>PIVAUT</v>
          </cell>
          <cell r="W1386" t="str">
            <v>LEGUEN</v>
          </cell>
          <cell r="Y1386">
            <v>481</v>
          </cell>
          <cell r="AA1386" t="e">
            <v>#N/A</v>
          </cell>
          <cell r="AB1386" t="e">
            <v>#N/A</v>
          </cell>
          <cell r="AC1386"/>
          <cell r="AD1386">
            <v>2</v>
          </cell>
          <cell r="AE1386">
            <v>4.5</v>
          </cell>
          <cell r="AF1386">
            <v>0</v>
          </cell>
          <cell r="AG1386">
            <v>0</v>
          </cell>
          <cell r="AH1386">
            <v>0</v>
          </cell>
          <cell r="AI1386">
            <v>6.5</v>
          </cell>
          <cell r="AJ1386" t="e">
            <v>#N/A</v>
          </cell>
          <cell r="AK1386" t="e">
            <v>#N/A</v>
          </cell>
          <cell r="AL1386" t="e">
            <v>#N/A</v>
          </cell>
          <cell r="AM1386" t="e">
            <v>#N/A</v>
          </cell>
          <cell r="AN1386" t="e">
            <v>#N/A</v>
          </cell>
          <cell r="AO1386" t="str">
            <v>Le Croisic</v>
          </cell>
          <cell r="AP1386" t="str">
            <v>SICAPG</v>
          </cell>
          <cell r="AQ1386">
            <v>3</v>
          </cell>
          <cell r="AR1386">
            <v>2</v>
          </cell>
          <cell r="AS1386">
            <v>13</v>
          </cell>
          <cell r="AW1386" t="str">
            <v>61690G</v>
          </cell>
          <cell r="AX1386" t="str">
            <v>CDI</v>
          </cell>
          <cell r="AY1386" t="str">
            <v>LEGUEN</v>
          </cell>
          <cell r="AZ1386" t="str">
            <v>CDI</v>
          </cell>
          <cell r="BA1386"/>
          <cell r="BB1386"/>
        </row>
        <row r="1387">
          <cell r="A1387" t="str">
            <v>38649GLS4</v>
          </cell>
          <cell r="B1387" t="str">
            <v>38649386</v>
          </cell>
          <cell r="C1387" t="str">
            <v>38649</v>
          </cell>
          <cell r="D1387" t="str">
            <v>38649COQUARD</v>
          </cell>
          <cell r="E1387" t="str">
            <v>38649FORESTIER</v>
          </cell>
          <cell r="F1387" t="str">
            <v>38649</v>
          </cell>
          <cell r="G1387" t="str">
            <v>3864919961G</v>
          </cell>
          <cell r="H1387" t="str">
            <v>38649Forestier</v>
          </cell>
          <cell r="I1387" t="str">
            <v>38649</v>
          </cell>
          <cell r="J1387">
            <v>10</v>
          </cell>
          <cell r="K1387">
            <v>43</v>
          </cell>
          <cell r="L1387">
            <v>2</v>
          </cell>
          <cell r="M1387" t="str">
            <v>PAP</v>
          </cell>
          <cell r="N1387">
            <v>38649</v>
          </cell>
          <cell r="O1387" t="str">
            <v>GLS4</v>
          </cell>
          <cell r="P1387" t="str">
            <v>Batz/Mer Sud OM</v>
          </cell>
          <cell r="Q1387" t="str">
            <v>Le Pouliguen S3/2 OM+EL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 t="str">
            <v>COQUARD</v>
          </cell>
          <cell r="W1387" t="str">
            <v>FORESTIER</v>
          </cell>
          <cell r="Y1387">
            <v>386</v>
          </cell>
          <cell r="AA1387" t="e">
            <v>#N/A</v>
          </cell>
          <cell r="AB1387" t="e">
            <v>#N/A</v>
          </cell>
          <cell r="AC1387"/>
          <cell r="AD1387">
            <v>4</v>
          </cell>
          <cell r="AE1387">
            <v>2.5</v>
          </cell>
          <cell r="AF1387">
            <v>0</v>
          </cell>
          <cell r="AG1387">
            <v>0</v>
          </cell>
          <cell r="AH1387">
            <v>0</v>
          </cell>
          <cell r="AI1387">
            <v>6.5</v>
          </cell>
          <cell r="AJ1387" t="e">
            <v>#N/A</v>
          </cell>
          <cell r="AK1387" t="e">
            <v>#N/A</v>
          </cell>
          <cell r="AL1387" t="e">
            <v>#N/A</v>
          </cell>
          <cell r="AM1387" t="e">
            <v>#N/A</v>
          </cell>
          <cell r="AN1387" t="e">
            <v>#N/A</v>
          </cell>
          <cell r="AO1387" t="str">
            <v>Batz sur Mer</v>
          </cell>
          <cell r="AP1387" t="str">
            <v>SICAPG</v>
          </cell>
          <cell r="AQ1387">
            <v>5</v>
          </cell>
          <cell r="AR1387">
            <v>2</v>
          </cell>
          <cell r="AS1387">
            <v>13</v>
          </cell>
          <cell r="AW1387" t="str">
            <v>19961G</v>
          </cell>
          <cell r="AX1387" t="str">
            <v>CDI</v>
          </cell>
          <cell r="AY1387" t="str">
            <v>Forestier</v>
          </cell>
          <cell r="AZ1387" t="str">
            <v>CDI</v>
          </cell>
          <cell r="BA1387"/>
          <cell r="BB1387"/>
        </row>
        <row r="1388">
          <cell r="A1388" t="str">
            <v>38649GLS6</v>
          </cell>
          <cell r="B1388" t="str">
            <v>38649500</v>
          </cell>
          <cell r="C1388" t="str">
            <v>38649</v>
          </cell>
          <cell r="D1388" t="str">
            <v>38649PELLETIER</v>
          </cell>
          <cell r="E1388" t="str">
            <v>38649TESSIER</v>
          </cell>
          <cell r="F1388" t="str">
            <v>38649</v>
          </cell>
          <cell r="G1388" t="str">
            <v>38649597620</v>
          </cell>
          <cell r="H1388" t="str">
            <v>38649761050</v>
          </cell>
          <cell r="I1388" t="str">
            <v>38649</v>
          </cell>
          <cell r="J1388">
            <v>10</v>
          </cell>
          <cell r="K1388">
            <v>43</v>
          </cell>
          <cell r="L1388">
            <v>2</v>
          </cell>
          <cell r="M1388" t="str">
            <v>PAP</v>
          </cell>
          <cell r="N1388">
            <v>38649</v>
          </cell>
          <cell r="O1388" t="str">
            <v>GLS6</v>
          </cell>
          <cell r="P1388" t="str">
            <v>Le Pouliguen S2 OM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 t="str">
            <v>PELLETIER</v>
          </cell>
          <cell r="W1388" t="str">
            <v>TESSIER</v>
          </cell>
          <cell r="Y1388">
            <v>500</v>
          </cell>
          <cell r="AA1388" t="e">
            <v>#N/A</v>
          </cell>
          <cell r="AB1388" t="e">
            <v>#N/A</v>
          </cell>
          <cell r="AC1388"/>
          <cell r="AD1388">
            <v>7.5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7.5</v>
          </cell>
          <cell r="AJ1388" t="e">
            <v>#N/A</v>
          </cell>
          <cell r="AK1388" t="e">
            <v>#N/A</v>
          </cell>
          <cell r="AL1388" t="e">
            <v>#N/A</v>
          </cell>
          <cell r="AM1388" t="e">
            <v>#N/A</v>
          </cell>
          <cell r="AN1388" t="e">
            <v>#N/A</v>
          </cell>
          <cell r="AO1388" t="str">
            <v>Le Pouliguen</v>
          </cell>
          <cell r="AP1388" t="str">
            <v>SICAPG</v>
          </cell>
          <cell r="AQ1388">
            <v>7</v>
          </cell>
          <cell r="AR1388">
            <v>2</v>
          </cell>
          <cell r="AS1388">
            <v>15</v>
          </cell>
          <cell r="AW1388">
            <v>597620</v>
          </cell>
          <cell r="AX1388" t="str">
            <v>CDI</v>
          </cell>
          <cell r="AY1388">
            <v>761050</v>
          </cell>
          <cell r="AZ1388" t="str">
            <v>CDI</v>
          </cell>
          <cell r="BA1388"/>
          <cell r="BB1388"/>
        </row>
        <row r="1389">
          <cell r="A1389" t="str">
            <v>38649GLS8</v>
          </cell>
          <cell r="B1389" t="str">
            <v>38649358</v>
          </cell>
          <cell r="C1389" t="str">
            <v>38649</v>
          </cell>
          <cell r="D1389" t="str">
            <v>38649MANOUBY</v>
          </cell>
          <cell r="E1389" t="str">
            <v>38649MARICHAL</v>
          </cell>
          <cell r="F1389" t="str">
            <v>38649</v>
          </cell>
          <cell r="G1389" t="str">
            <v>3864950420G</v>
          </cell>
          <cell r="H1389" t="str">
            <v>3864950970G</v>
          </cell>
          <cell r="I1389" t="str">
            <v>38649</v>
          </cell>
          <cell r="J1389">
            <v>10</v>
          </cell>
          <cell r="K1389">
            <v>43</v>
          </cell>
          <cell r="L1389">
            <v>2</v>
          </cell>
          <cell r="M1389" t="str">
            <v>PAP</v>
          </cell>
          <cell r="N1389">
            <v>38649</v>
          </cell>
          <cell r="O1389" t="str">
            <v>GLS8</v>
          </cell>
          <cell r="P1389" t="str">
            <v>La Turballe Cotier 1 OM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 t="str">
            <v>MANOUBY</v>
          </cell>
          <cell r="W1389" t="str">
            <v>MARICHAL</v>
          </cell>
          <cell r="Y1389">
            <v>358</v>
          </cell>
          <cell r="AA1389" t="e">
            <v>#N/A</v>
          </cell>
          <cell r="AB1389" t="e">
            <v>#N/A</v>
          </cell>
          <cell r="AC1389"/>
          <cell r="AD1389">
            <v>6.5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6.5</v>
          </cell>
          <cell r="AJ1389" t="e">
            <v>#N/A</v>
          </cell>
          <cell r="AK1389" t="e">
            <v>#N/A</v>
          </cell>
          <cell r="AL1389" t="e">
            <v>#N/A</v>
          </cell>
          <cell r="AM1389" t="e">
            <v>#N/A</v>
          </cell>
          <cell r="AN1389" t="e">
            <v>#N/A</v>
          </cell>
          <cell r="AO1389" t="str">
            <v>La Turballe</v>
          </cell>
          <cell r="AP1389" t="str">
            <v>CCPB</v>
          </cell>
          <cell r="AQ1389">
            <v>9</v>
          </cell>
          <cell r="AR1389">
            <v>2</v>
          </cell>
          <cell r="AS1389">
            <v>13</v>
          </cell>
          <cell r="AW1389" t="str">
            <v>50420G</v>
          </cell>
          <cell r="AX1389" t="str">
            <v>CDI</v>
          </cell>
          <cell r="AY1389" t="str">
            <v>50970G</v>
          </cell>
          <cell r="AZ1389" t="str">
            <v>CDI</v>
          </cell>
          <cell r="BA1389"/>
          <cell r="BB1389"/>
        </row>
        <row r="1390">
          <cell r="A1390" t="str">
            <v>38649GLS9</v>
          </cell>
          <cell r="B1390" t="str">
            <v>38649278</v>
          </cell>
          <cell r="C1390" t="str">
            <v>38649</v>
          </cell>
          <cell r="D1390" t="str">
            <v>38649MAPPAS</v>
          </cell>
          <cell r="E1390" t="str">
            <v>38649RIO</v>
          </cell>
          <cell r="F1390" t="str">
            <v>38649</v>
          </cell>
          <cell r="G1390" t="str">
            <v>38649505507</v>
          </cell>
          <cell r="H1390" t="str">
            <v>3864966258G</v>
          </cell>
          <cell r="I1390" t="str">
            <v>38649</v>
          </cell>
          <cell r="J1390">
            <v>10</v>
          </cell>
          <cell r="K1390">
            <v>43</v>
          </cell>
          <cell r="L1390">
            <v>2</v>
          </cell>
          <cell r="M1390" t="str">
            <v>PAP</v>
          </cell>
          <cell r="N1390">
            <v>38649</v>
          </cell>
          <cell r="O1390" t="str">
            <v>GLS9</v>
          </cell>
          <cell r="P1390" t="str">
            <v>La Turballe Cotier 2 OM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 t="str">
            <v>MAPPAS</v>
          </cell>
          <cell r="W1390" t="str">
            <v>RIO</v>
          </cell>
          <cell r="Y1390">
            <v>278</v>
          </cell>
          <cell r="AA1390" t="e">
            <v>#N/A</v>
          </cell>
          <cell r="AB1390" t="e">
            <v>#N/A</v>
          </cell>
          <cell r="AC1390"/>
          <cell r="AD1390">
            <v>6.5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6.5</v>
          </cell>
          <cell r="AJ1390" t="e">
            <v>#N/A</v>
          </cell>
          <cell r="AK1390" t="e">
            <v>#N/A</v>
          </cell>
          <cell r="AL1390" t="e">
            <v>#N/A</v>
          </cell>
          <cell r="AM1390" t="e">
            <v>#N/A</v>
          </cell>
          <cell r="AN1390" t="e">
            <v>#N/A</v>
          </cell>
          <cell r="AO1390" t="str">
            <v>La Turballe</v>
          </cell>
          <cell r="AP1390" t="str">
            <v>CCPB</v>
          </cell>
          <cell r="AQ1390">
            <v>10</v>
          </cell>
          <cell r="AR1390">
            <v>2</v>
          </cell>
          <cell r="AS1390">
            <v>13</v>
          </cell>
          <cell r="AW1390">
            <v>505507</v>
          </cell>
          <cell r="AX1390" t="str">
            <v>CDI</v>
          </cell>
          <cell r="AY1390" t="str">
            <v>66258G</v>
          </cell>
          <cell r="AZ1390" t="str">
            <v>CDI</v>
          </cell>
          <cell r="BA1390"/>
          <cell r="BB1390"/>
        </row>
        <row r="1391">
          <cell r="A1391" t="str">
            <v>38649GLS10</v>
          </cell>
          <cell r="B1391" t="str">
            <v>38649438</v>
          </cell>
          <cell r="C1391" t="str">
            <v>38649</v>
          </cell>
          <cell r="D1391" t="str">
            <v>38649LOGODIN</v>
          </cell>
          <cell r="E1391" t="str">
            <v>38649CORNET</v>
          </cell>
          <cell r="F1391" t="str">
            <v>38649</v>
          </cell>
          <cell r="G1391" t="str">
            <v>3864948500G</v>
          </cell>
          <cell r="H1391" t="str">
            <v>3864920133G</v>
          </cell>
          <cell r="I1391" t="str">
            <v>38649</v>
          </cell>
          <cell r="J1391">
            <v>10</v>
          </cell>
          <cell r="K1391">
            <v>43</v>
          </cell>
          <cell r="L1391">
            <v>2</v>
          </cell>
          <cell r="M1391" t="str">
            <v>PAP</v>
          </cell>
          <cell r="N1391">
            <v>38649</v>
          </cell>
          <cell r="O1391" t="str">
            <v>GLS10</v>
          </cell>
          <cell r="P1391" t="str">
            <v>Piriac Cotier OM+EL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 t="str">
            <v>LOGODIN</v>
          </cell>
          <cell r="W1391" t="str">
            <v>CORNET</v>
          </cell>
          <cell r="Y1391">
            <v>438</v>
          </cell>
          <cell r="AA1391" t="e">
            <v>#N/A</v>
          </cell>
          <cell r="AB1391" t="e">
            <v>#N/A</v>
          </cell>
          <cell r="AC1391"/>
          <cell r="AD1391">
            <v>8.5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8.5</v>
          </cell>
          <cell r="AJ1391" t="e">
            <v>#N/A</v>
          </cell>
          <cell r="AK1391" t="e">
            <v>#N/A</v>
          </cell>
          <cell r="AL1391" t="e">
            <v>#N/A</v>
          </cell>
          <cell r="AM1391" t="e">
            <v>#N/A</v>
          </cell>
          <cell r="AN1391" t="e">
            <v>#N/A</v>
          </cell>
          <cell r="AO1391" t="str">
            <v>Piriac / Mer</v>
          </cell>
          <cell r="AP1391" t="str">
            <v>CCPB</v>
          </cell>
          <cell r="AQ1391">
            <v>11</v>
          </cell>
          <cell r="AR1391">
            <v>2</v>
          </cell>
          <cell r="AS1391">
            <v>17</v>
          </cell>
          <cell r="AW1391" t="str">
            <v>48500G</v>
          </cell>
          <cell r="AX1391" t="str">
            <v>CDI</v>
          </cell>
          <cell r="AY1391" t="str">
            <v>20133G</v>
          </cell>
          <cell r="AZ1391" t="str">
            <v>CDI</v>
          </cell>
          <cell r="BA1391"/>
          <cell r="BB1391"/>
        </row>
        <row r="1392">
          <cell r="A1392" t="str">
            <v>38649GLS11</v>
          </cell>
          <cell r="B1392" t="str">
            <v>38649520</v>
          </cell>
          <cell r="C1392" t="str">
            <v>38649</v>
          </cell>
          <cell r="D1392" t="str">
            <v>38649TREHUDIC</v>
          </cell>
          <cell r="E1392" t="str">
            <v>38649HERLIDOU</v>
          </cell>
          <cell r="F1392" t="str">
            <v>38649</v>
          </cell>
          <cell r="G1392" t="str">
            <v>38649777701</v>
          </cell>
          <cell r="H1392" t="str">
            <v>38649381010</v>
          </cell>
          <cell r="I1392" t="str">
            <v>38649</v>
          </cell>
          <cell r="J1392">
            <v>10</v>
          </cell>
          <cell r="K1392">
            <v>43</v>
          </cell>
          <cell r="L1392">
            <v>2</v>
          </cell>
          <cell r="M1392" t="str">
            <v>PAP</v>
          </cell>
          <cell r="N1392">
            <v>38649</v>
          </cell>
          <cell r="O1392" t="str">
            <v>GLS11</v>
          </cell>
          <cell r="P1392" t="str">
            <v>Mesquer Cotier OM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 t="str">
            <v>TREHUDIC</v>
          </cell>
          <cell r="W1392" t="str">
            <v>HERLIDOU</v>
          </cell>
          <cell r="Y1392">
            <v>520</v>
          </cell>
          <cell r="AA1392" t="e">
            <v>#N/A</v>
          </cell>
          <cell r="AB1392" t="e">
            <v>#N/A</v>
          </cell>
          <cell r="AC1392"/>
          <cell r="AD1392">
            <v>6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6</v>
          </cell>
          <cell r="AJ1392" t="e">
            <v>#N/A</v>
          </cell>
          <cell r="AK1392" t="e">
            <v>#N/A</v>
          </cell>
          <cell r="AL1392" t="e">
            <v>#N/A</v>
          </cell>
          <cell r="AM1392" t="e">
            <v>#N/A</v>
          </cell>
          <cell r="AN1392" t="e">
            <v>#N/A</v>
          </cell>
          <cell r="AO1392" t="str">
            <v>Mesquer</v>
          </cell>
          <cell r="AP1392" t="str">
            <v>CCPB</v>
          </cell>
          <cell r="AQ1392">
            <v>12</v>
          </cell>
          <cell r="AR1392">
            <v>2</v>
          </cell>
          <cell r="AS1392">
            <v>12</v>
          </cell>
          <cell r="AW1392">
            <v>777701</v>
          </cell>
          <cell r="AX1392" t="str">
            <v>CDI</v>
          </cell>
          <cell r="AY1392">
            <v>381010</v>
          </cell>
          <cell r="AZ1392" t="str">
            <v>CDI</v>
          </cell>
          <cell r="BA1392"/>
          <cell r="BB1392"/>
        </row>
        <row r="1393">
          <cell r="A1393" t="str">
            <v>38649GLS12</v>
          </cell>
          <cell r="B1393" t="str">
            <v>38649514</v>
          </cell>
          <cell r="C1393" t="str">
            <v>38649</v>
          </cell>
          <cell r="D1393" t="str">
            <v>38649MALLET</v>
          </cell>
          <cell r="E1393" t="str">
            <v>38649LEMASSON</v>
          </cell>
          <cell r="F1393" t="str">
            <v>38649</v>
          </cell>
          <cell r="G1393" t="str">
            <v>38649502210</v>
          </cell>
          <cell r="H1393" t="str">
            <v>38649LEMASSON</v>
          </cell>
          <cell r="I1393" t="str">
            <v>38649</v>
          </cell>
          <cell r="J1393">
            <v>10</v>
          </cell>
          <cell r="K1393">
            <v>43</v>
          </cell>
          <cell r="L1393">
            <v>2</v>
          </cell>
          <cell r="M1393" t="str">
            <v>PAP</v>
          </cell>
          <cell r="N1393">
            <v>38649</v>
          </cell>
          <cell r="O1393" t="str">
            <v>GLS12</v>
          </cell>
          <cell r="P1393" t="str">
            <v>Guérande Madeleine OM+EL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 t="str">
            <v>MALLET</v>
          </cell>
          <cell r="W1393" t="str">
            <v>LEMASSON</v>
          </cell>
          <cell r="Y1393">
            <v>514</v>
          </cell>
          <cell r="AA1393" t="e">
            <v>#N/A</v>
          </cell>
          <cell r="AB1393" t="e">
            <v>#N/A</v>
          </cell>
          <cell r="AC1393"/>
          <cell r="AD1393">
            <v>8.75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8.75</v>
          </cell>
          <cell r="AJ1393" t="e">
            <v>#N/A</v>
          </cell>
          <cell r="AK1393" t="e">
            <v>#N/A</v>
          </cell>
          <cell r="AL1393" t="e">
            <v>#N/A</v>
          </cell>
          <cell r="AM1393" t="e">
            <v>#N/A</v>
          </cell>
          <cell r="AN1393" t="e">
            <v>#N/A</v>
          </cell>
          <cell r="AO1393" t="str">
            <v>Guérande</v>
          </cell>
          <cell r="AP1393" t="str">
            <v>SICAPG</v>
          </cell>
          <cell r="AQ1393">
            <v>13</v>
          </cell>
          <cell r="AR1393">
            <v>2</v>
          </cell>
          <cell r="AS1393">
            <v>17.5</v>
          </cell>
          <cell r="AW1393">
            <v>502210</v>
          </cell>
          <cell r="AX1393" t="str">
            <v>CDI</v>
          </cell>
          <cell r="AY1393" t="str">
            <v>LEMASSON</v>
          </cell>
          <cell r="AZ1393" t="str">
            <v>CDI</v>
          </cell>
          <cell r="BA1393"/>
          <cell r="BB1393"/>
        </row>
        <row r="1394">
          <cell r="A1394" t="str">
            <v>38649GLS13</v>
          </cell>
          <cell r="B1394" t="str">
            <v>38649466</v>
          </cell>
          <cell r="C1394" t="str">
            <v>38649</v>
          </cell>
          <cell r="D1394" t="str">
            <v>38649DERIANO</v>
          </cell>
          <cell r="E1394" t="str">
            <v>38649</v>
          </cell>
          <cell r="F1394" t="str">
            <v>38649</v>
          </cell>
          <cell r="G1394" t="str">
            <v>38649238000</v>
          </cell>
          <cell r="H1394" t="str">
            <v>38649</v>
          </cell>
          <cell r="I1394" t="str">
            <v>38649</v>
          </cell>
          <cell r="J1394">
            <v>10</v>
          </cell>
          <cell r="K1394">
            <v>43</v>
          </cell>
          <cell r="L1394">
            <v>2</v>
          </cell>
          <cell r="M1394" t="str">
            <v>PAP</v>
          </cell>
          <cell r="N1394">
            <v>38649</v>
          </cell>
          <cell r="O1394" t="str">
            <v>GLS13</v>
          </cell>
          <cell r="P1394" t="str">
            <v>Guérande Brézéan OM+EL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 t="str">
            <v>DERIANO</v>
          </cell>
          <cell r="Y1394">
            <v>466</v>
          </cell>
          <cell r="AA1394" t="e">
            <v>#N/A</v>
          </cell>
          <cell r="AB1394"/>
          <cell r="AC1394"/>
          <cell r="AD1394">
            <v>9.5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9.5</v>
          </cell>
          <cell r="AJ1394" t="e">
            <v>#N/A</v>
          </cell>
          <cell r="AK1394" t="e">
            <v>#N/A</v>
          </cell>
          <cell r="AL1394" t="e">
            <v>#N/A</v>
          </cell>
          <cell r="AM1394" t="e">
            <v>#N/A</v>
          </cell>
          <cell r="AN1394" t="e">
            <v>#N/A</v>
          </cell>
          <cell r="AO1394" t="str">
            <v>Guérande</v>
          </cell>
          <cell r="AP1394" t="str">
            <v>SICAPG</v>
          </cell>
          <cell r="AQ1394">
            <v>14</v>
          </cell>
          <cell r="AR1394">
            <v>1</v>
          </cell>
          <cell r="AS1394">
            <v>9.5</v>
          </cell>
          <cell r="AW1394">
            <v>238000</v>
          </cell>
          <cell r="AX1394" t="str">
            <v>CDI</v>
          </cell>
          <cell r="AY1394"/>
          <cell r="AZ1394"/>
          <cell r="BA1394"/>
          <cell r="BB1394"/>
        </row>
        <row r="1395">
          <cell r="A1395" t="str">
            <v>38649GLS14</v>
          </cell>
          <cell r="B1395" t="str">
            <v>38649465</v>
          </cell>
          <cell r="C1395" t="str">
            <v>38649</v>
          </cell>
          <cell r="D1395" t="str">
            <v>38649AMISSE</v>
          </cell>
          <cell r="E1395" t="str">
            <v>38649BERTIN</v>
          </cell>
          <cell r="F1395" t="str">
            <v>38649</v>
          </cell>
          <cell r="G1395" t="str">
            <v>3864901700G</v>
          </cell>
          <cell r="H1395" t="str">
            <v>38649Bertin P</v>
          </cell>
          <cell r="I1395" t="str">
            <v>38649</v>
          </cell>
          <cell r="J1395">
            <v>10</v>
          </cell>
          <cell r="K1395">
            <v>43</v>
          </cell>
          <cell r="L1395">
            <v>2</v>
          </cell>
          <cell r="M1395" t="str">
            <v>PAP</v>
          </cell>
          <cell r="N1395">
            <v>38649</v>
          </cell>
          <cell r="O1395" t="str">
            <v>GLS14</v>
          </cell>
          <cell r="P1395" t="str">
            <v>Guérande Léchet OM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 t="str">
            <v>AMISSE</v>
          </cell>
          <cell r="W1395" t="str">
            <v>BERTIN</v>
          </cell>
          <cell r="Y1395">
            <v>465</v>
          </cell>
          <cell r="AA1395" t="e">
            <v>#N/A</v>
          </cell>
          <cell r="AB1395" t="e">
            <v>#N/A</v>
          </cell>
          <cell r="AC1395"/>
          <cell r="AD1395">
            <v>7.5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7.5</v>
          </cell>
          <cell r="AJ1395" t="e">
            <v>#N/A</v>
          </cell>
          <cell r="AK1395" t="e">
            <v>#N/A</v>
          </cell>
          <cell r="AL1395" t="e">
            <v>#N/A</v>
          </cell>
          <cell r="AM1395" t="e">
            <v>#N/A</v>
          </cell>
          <cell r="AN1395" t="e">
            <v>#N/A</v>
          </cell>
          <cell r="AO1395" t="str">
            <v>Guérande</v>
          </cell>
          <cell r="AP1395" t="str">
            <v>SICAPG</v>
          </cell>
          <cell r="AQ1395">
            <v>15</v>
          </cell>
          <cell r="AR1395">
            <v>2</v>
          </cell>
          <cell r="AS1395">
            <v>15</v>
          </cell>
          <cell r="AW1395" t="str">
            <v>01700G</v>
          </cell>
          <cell r="AX1395" t="str">
            <v>CDI</v>
          </cell>
          <cell r="AY1395" t="str">
            <v>Bertin P</v>
          </cell>
          <cell r="AZ1395" t="str">
            <v>CDI</v>
          </cell>
          <cell r="BA1395"/>
          <cell r="BB1395"/>
        </row>
        <row r="1396">
          <cell r="A1396" t="str">
            <v>38649GLS15</v>
          </cell>
          <cell r="B1396" t="str">
            <v>38649441</v>
          </cell>
          <cell r="C1396" t="str">
            <v>38649</v>
          </cell>
          <cell r="D1396" t="str">
            <v>38649PECHENARD</v>
          </cell>
          <cell r="E1396" t="str">
            <v>38649LEONE</v>
          </cell>
          <cell r="F1396" t="str">
            <v>38649</v>
          </cell>
          <cell r="G1396" t="str">
            <v>38649595500</v>
          </cell>
          <cell r="H1396" t="str">
            <v>38649458470</v>
          </cell>
          <cell r="I1396" t="str">
            <v>38649</v>
          </cell>
          <cell r="J1396">
            <v>10</v>
          </cell>
          <cell r="K1396">
            <v>43</v>
          </cell>
          <cell r="L1396">
            <v>2</v>
          </cell>
          <cell r="M1396" t="str">
            <v>PAP</v>
          </cell>
          <cell r="N1396">
            <v>38649</v>
          </cell>
          <cell r="O1396" t="str">
            <v>GLS15</v>
          </cell>
          <cell r="P1396" t="str">
            <v>Guérande Intramuros OM</v>
          </cell>
          <cell r="Q1396" t="str">
            <v>Guérande ZI OM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 t="str">
            <v>PECHENARD</v>
          </cell>
          <cell r="W1396" t="str">
            <v>LEONE</v>
          </cell>
          <cell r="Y1396">
            <v>441</v>
          </cell>
          <cell r="AA1396" t="e">
            <v>#N/A</v>
          </cell>
          <cell r="AB1396" t="e">
            <v>#N/A</v>
          </cell>
          <cell r="AC1396"/>
          <cell r="AD1396">
            <v>2</v>
          </cell>
          <cell r="AE1396">
            <v>6</v>
          </cell>
          <cell r="AF1396">
            <v>0</v>
          </cell>
          <cell r="AG1396">
            <v>0</v>
          </cell>
          <cell r="AH1396">
            <v>0</v>
          </cell>
          <cell r="AI1396">
            <v>8</v>
          </cell>
          <cell r="AJ1396" t="e">
            <v>#N/A</v>
          </cell>
          <cell r="AK1396" t="e">
            <v>#N/A</v>
          </cell>
          <cell r="AL1396" t="e">
            <v>#N/A</v>
          </cell>
          <cell r="AM1396" t="e">
            <v>#N/A</v>
          </cell>
          <cell r="AN1396" t="e">
            <v>#N/A</v>
          </cell>
          <cell r="AO1396" t="str">
            <v>Guérande</v>
          </cell>
          <cell r="AP1396" t="str">
            <v>SICAPG</v>
          </cell>
          <cell r="AQ1396">
            <v>16</v>
          </cell>
          <cell r="AR1396">
            <v>2</v>
          </cell>
          <cell r="AS1396">
            <v>16</v>
          </cell>
          <cell r="AW1396">
            <v>595500</v>
          </cell>
          <cell r="AX1396" t="str">
            <v>CDI</v>
          </cell>
          <cell r="AY1396">
            <v>458470</v>
          </cell>
          <cell r="AZ1396" t="str">
            <v>CDI</v>
          </cell>
          <cell r="BA1396"/>
          <cell r="BB1396"/>
        </row>
        <row r="1397">
          <cell r="A1397" t="str">
            <v>38649GLS16</v>
          </cell>
          <cell r="B1397" t="str">
            <v>38649521</v>
          </cell>
          <cell r="C1397" t="str">
            <v>38649</v>
          </cell>
          <cell r="D1397" t="str">
            <v>38649LAQUITTANT</v>
          </cell>
          <cell r="E1397" t="str">
            <v>38649MARICHAL S</v>
          </cell>
          <cell r="F1397" t="str">
            <v>38649</v>
          </cell>
          <cell r="G1397" t="str">
            <v>38649446000</v>
          </cell>
          <cell r="H1397" t="str">
            <v>38649MARICHAL</v>
          </cell>
          <cell r="I1397" t="str">
            <v>38649</v>
          </cell>
          <cell r="J1397">
            <v>10</v>
          </cell>
          <cell r="K1397">
            <v>43</v>
          </cell>
          <cell r="L1397">
            <v>2</v>
          </cell>
          <cell r="M1397" t="str">
            <v>PAP</v>
          </cell>
          <cell r="N1397">
            <v>38649</v>
          </cell>
          <cell r="O1397" t="str">
            <v>GLS16</v>
          </cell>
          <cell r="P1397" t="str">
            <v>Pornichet S1/2 OM</v>
          </cell>
          <cell r="Q1397" t="str">
            <v>Pornichet S2/1 OM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 t="str">
            <v>LAQUITTANT</v>
          </cell>
          <cell r="W1397" t="str">
            <v>MARICHAL S</v>
          </cell>
          <cell r="Y1397">
            <v>521</v>
          </cell>
          <cell r="AA1397" t="e">
            <v>#N/A</v>
          </cell>
          <cell r="AB1397" t="e">
            <v>#N/A</v>
          </cell>
          <cell r="AC1397"/>
          <cell r="AD1397">
            <v>4</v>
          </cell>
          <cell r="AE1397">
            <v>4.5</v>
          </cell>
          <cell r="AF1397">
            <v>0</v>
          </cell>
          <cell r="AG1397">
            <v>0</v>
          </cell>
          <cell r="AH1397">
            <v>0</v>
          </cell>
          <cell r="AI1397">
            <v>8.5</v>
          </cell>
          <cell r="AJ1397" t="e">
            <v>#N/A</v>
          </cell>
          <cell r="AK1397" t="e">
            <v>#N/A</v>
          </cell>
          <cell r="AL1397" t="e">
            <v>#N/A</v>
          </cell>
          <cell r="AM1397" t="e">
            <v>#N/A</v>
          </cell>
          <cell r="AN1397" t="e">
            <v>#N/A</v>
          </cell>
          <cell r="AO1397" t="str">
            <v>Pornichet</v>
          </cell>
          <cell r="AP1397" t="str">
            <v>CARENE</v>
          </cell>
          <cell r="AQ1397">
            <v>17</v>
          </cell>
          <cell r="AR1397">
            <v>2</v>
          </cell>
          <cell r="AS1397">
            <v>17</v>
          </cell>
          <cell r="AW1397">
            <v>446000</v>
          </cell>
          <cell r="AX1397" t="str">
            <v>CDI</v>
          </cell>
          <cell r="AY1397" t="str">
            <v>MARICHAL</v>
          </cell>
          <cell r="AZ1397" t="str">
            <v>CDI</v>
          </cell>
          <cell r="BA1397"/>
          <cell r="BB1397"/>
        </row>
        <row r="1398">
          <cell r="A1398" t="str">
            <v>38649GLS17</v>
          </cell>
          <cell r="B1398" t="str">
            <v>38649447</v>
          </cell>
          <cell r="C1398" t="str">
            <v>38649</v>
          </cell>
          <cell r="D1398" t="str">
            <v>38649LEVESQUE R</v>
          </cell>
          <cell r="E1398" t="str">
            <v>38649HANCKE</v>
          </cell>
          <cell r="F1398" t="str">
            <v>38649</v>
          </cell>
          <cell r="G1398" t="str">
            <v>38649475256</v>
          </cell>
          <cell r="H1398" t="str">
            <v>3864937330G</v>
          </cell>
          <cell r="I1398" t="str">
            <v>38649</v>
          </cell>
          <cell r="J1398">
            <v>10</v>
          </cell>
          <cell r="K1398">
            <v>43</v>
          </cell>
          <cell r="L1398">
            <v>2</v>
          </cell>
          <cell r="M1398" t="str">
            <v>PAP</v>
          </cell>
          <cell r="N1398">
            <v>38649</v>
          </cell>
          <cell r="O1398" t="str">
            <v>GLS17</v>
          </cell>
          <cell r="P1398" t="str">
            <v>Pornichet S1/1 OM</v>
          </cell>
          <cell r="Q1398" t="str">
            <v>Pornichet S2/2 OM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 t="str">
            <v>LEVESQUE R</v>
          </cell>
          <cell r="W1398" t="str">
            <v>HANCKE</v>
          </cell>
          <cell r="Y1398">
            <v>447</v>
          </cell>
          <cell r="AA1398" t="e">
            <v>#N/A</v>
          </cell>
          <cell r="AB1398" t="e">
            <v>#N/A</v>
          </cell>
          <cell r="AC1398"/>
          <cell r="AD1398">
            <v>4</v>
          </cell>
          <cell r="AE1398">
            <v>4.5</v>
          </cell>
          <cell r="AF1398">
            <v>0</v>
          </cell>
          <cell r="AG1398">
            <v>0</v>
          </cell>
          <cell r="AH1398">
            <v>0</v>
          </cell>
          <cell r="AI1398">
            <v>8.5</v>
          </cell>
          <cell r="AJ1398" t="e">
            <v>#N/A</v>
          </cell>
          <cell r="AK1398" t="e">
            <v>#N/A</v>
          </cell>
          <cell r="AL1398" t="e">
            <v>#N/A</v>
          </cell>
          <cell r="AM1398" t="e">
            <v>#N/A</v>
          </cell>
          <cell r="AN1398" t="e">
            <v>#N/A</v>
          </cell>
          <cell r="AO1398" t="str">
            <v>Pornichet</v>
          </cell>
          <cell r="AP1398" t="str">
            <v>CARENE</v>
          </cell>
          <cell r="AQ1398">
            <v>18</v>
          </cell>
          <cell r="AR1398">
            <v>2</v>
          </cell>
          <cell r="AS1398">
            <v>17</v>
          </cell>
          <cell r="AW1398">
            <v>475256</v>
          </cell>
          <cell r="AX1398" t="str">
            <v>CDI</v>
          </cell>
          <cell r="AY1398" t="str">
            <v>37330G</v>
          </cell>
          <cell r="AZ1398" t="str">
            <v>CDI</v>
          </cell>
          <cell r="BA1398"/>
          <cell r="BB1398"/>
        </row>
        <row r="1399">
          <cell r="A1399" t="str">
            <v>38649GLS18</v>
          </cell>
          <cell r="B1399" t="str">
            <v>38649521</v>
          </cell>
          <cell r="C1399" t="str">
            <v>38649</v>
          </cell>
          <cell r="D1399" t="str">
            <v>38649TERRIEN Y</v>
          </cell>
          <cell r="E1399" t="str">
            <v>38649</v>
          </cell>
          <cell r="F1399" t="str">
            <v>38649</v>
          </cell>
          <cell r="G1399" t="str">
            <v>3864976098G</v>
          </cell>
          <cell r="H1399" t="str">
            <v>38649</v>
          </cell>
          <cell r="I1399" t="str">
            <v>38649</v>
          </cell>
          <cell r="J1399">
            <v>10</v>
          </cell>
          <cell r="K1399">
            <v>43</v>
          </cell>
          <cell r="L1399">
            <v>2</v>
          </cell>
          <cell r="M1399" t="str">
            <v>PAP</v>
          </cell>
          <cell r="N1399">
            <v>38649</v>
          </cell>
          <cell r="O1399" t="str">
            <v>GLS18</v>
          </cell>
          <cell r="P1399" t="str">
            <v>Pornichet S2/3 OM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 t="str">
            <v>TERRIEN Y</v>
          </cell>
          <cell r="Y1399">
            <v>521</v>
          </cell>
          <cell r="AA1399" t="e">
            <v>#N/A</v>
          </cell>
          <cell r="AB1399"/>
          <cell r="AC1399"/>
          <cell r="AD1399">
            <v>8.5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8.5</v>
          </cell>
          <cell r="AJ1399" t="e">
            <v>#N/A</v>
          </cell>
          <cell r="AK1399" t="e">
            <v>#N/A</v>
          </cell>
          <cell r="AL1399" t="e">
            <v>#N/A</v>
          </cell>
          <cell r="AM1399" t="e">
            <v>#N/A</v>
          </cell>
          <cell r="AN1399" t="e">
            <v>#N/A</v>
          </cell>
          <cell r="AO1399" t="str">
            <v>Pornichet</v>
          </cell>
          <cell r="AP1399" t="str">
            <v>CARENE</v>
          </cell>
          <cell r="AQ1399">
            <v>19</v>
          </cell>
          <cell r="AR1399">
            <v>1</v>
          </cell>
          <cell r="AS1399">
            <v>8.5</v>
          </cell>
          <cell r="AW1399" t="str">
            <v>76098G</v>
          </cell>
          <cell r="AX1399" t="str">
            <v>CDI</v>
          </cell>
          <cell r="AY1399"/>
          <cell r="AZ1399"/>
          <cell r="BA1399"/>
          <cell r="BB1399"/>
        </row>
        <row r="1400">
          <cell r="A1400" t="str">
            <v>38649GLS20</v>
          </cell>
          <cell r="B1400" t="str">
            <v>38649357</v>
          </cell>
          <cell r="C1400" t="str">
            <v>38649</v>
          </cell>
          <cell r="D1400" t="str">
            <v>38649BAUDOUIN</v>
          </cell>
          <cell r="E1400" t="str">
            <v>38649TERRIEN F</v>
          </cell>
          <cell r="F1400" t="str">
            <v>38649</v>
          </cell>
          <cell r="G1400" t="str">
            <v>3864955213</v>
          </cell>
          <cell r="H1400" t="str">
            <v>3864976099G</v>
          </cell>
          <cell r="I1400" t="str">
            <v>38649</v>
          </cell>
          <cell r="J1400">
            <v>10</v>
          </cell>
          <cell r="K1400">
            <v>43</v>
          </cell>
          <cell r="L1400">
            <v>2</v>
          </cell>
          <cell r="M1400" t="str">
            <v>PAP</v>
          </cell>
          <cell r="N1400">
            <v>38649</v>
          </cell>
          <cell r="O1400" t="str">
            <v>GLS20</v>
          </cell>
          <cell r="P1400" t="str">
            <v>Trignac S1/1 OM</v>
          </cell>
          <cell r="Q1400" t="str">
            <v>Trignac Imm. Bourg OM</v>
          </cell>
          <cell r="R1400" t="str">
            <v>Trignac Imm. Certé OM</v>
          </cell>
          <cell r="S1400">
            <v>0</v>
          </cell>
          <cell r="T1400">
            <v>0</v>
          </cell>
          <cell r="U1400">
            <v>0</v>
          </cell>
          <cell r="V1400" t="str">
            <v>BAUDOUIN</v>
          </cell>
          <cell r="W1400" t="str">
            <v>TERRIEN F</v>
          </cell>
          <cell r="Y1400">
            <v>357</v>
          </cell>
          <cell r="AA1400" t="e">
            <v>#N/A</v>
          </cell>
          <cell r="AB1400" t="e">
            <v>#N/A</v>
          </cell>
          <cell r="AC1400"/>
          <cell r="AD1400">
            <v>8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8</v>
          </cell>
          <cell r="AJ1400" t="e">
            <v>#N/A</v>
          </cell>
          <cell r="AK1400" t="e">
            <v>#N/A</v>
          </cell>
          <cell r="AL1400" t="e">
            <v>#N/A</v>
          </cell>
          <cell r="AM1400" t="e">
            <v>#N/A</v>
          </cell>
          <cell r="AN1400" t="e">
            <v>#N/A</v>
          </cell>
          <cell r="AO1400" t="str">
            <v>Trignac</v>
          </cell>
          <cell r="AP1400" t="str">
            <v>CARENE</v>
          </cell>
          <cell r="AQ1400">
            <v>21</v>
          </cell>
          <cell r="AR1400">
            <v>2</v>
          </cell>
          <cell r="AS1400">
            <v>16</v>
          </cell>
          <cell r="AW1400">
            <v>55213</v>
          </cell>
          <cell r="AX1400" t="str">
            <v>CDI</v>
          </cell>
          <cell r="AY1400" t="str">
            <v>76099G</v>
          </cell>
          <cell r="AZ1400" t="str">
            <v>CDI</v>
          </cell>
          <cell r="BA1400"/>
          <cell r="BB1400"/>
        </row>
        <row r="1401">
          <cell r="A1401" t="str">
            <v>38649BLS1</v>
          </cell>
          <cell r="B1401" t="str">
            <v>38649456</v>
          </cell>
          <cell r="C1401" t="str">
            <v>38649</v>
          </cell>
          <cell r="D1401" t="str">
            <v>38649CHIFFOLEAU</v>
          </cell>
          <cell r="E1401" t="str">
            <v>38649BERGER</v>
          </cell>
          <cell r="F1401" t="str">
            <v>38649</v>
          </cell>
          <cell r="G1401" t="str">
            <v>3864917140G</v>
          </cell>
          <cell r="H1401" t="str">
            <v>3864967004</v>
          </cell>
          <cell r="I1401" t="str">
            <v>38649</v>
          </cell>
          <cell r="J1401">
            <v>10</v>
          </cell>
          <cell r="K1401">
            <v>43</v>
          </cell>
          <cell r="L1401">
            <v>2</v>
          </cell>
          <cell r="M1401" t="str">
            <v>PAP</v>
          </cell>
          <cell r="N1401">
            <v>38649</v>
          </cell>
          <cell r="O1401" t="str">
            <v>BLS1</v>
          </cell>
          <cell r="P1401" t="str">
            <v>Pornic S2 OM</v>
          </cell>
          <cell r="Q1401" t="str">
            <v>Pornic S4 OM+EL</v>
          </cell>
          <cell r="R1401">
            <v>0</v>
          </cell>
          <cell r="S1401">
            <v>0</v>
          </cell>
          <cell r="T1401">
            <v>0</v>
          </cell>
          <cell r="U1401" t="str">
            <v>4h00</v>
          </cell>
          <cell r="V1401" t="str">
            <v>CHIFFOLEAU</v>
          </cell>
          <cell r="W1401" t="str">
            <v>BERGER</v>
          </cell>
          <cell r="Y1401">
            <v>456</v>
          </cell>
          <cell r="AA1401" t="e">
            <v>#N/A</v>
          </cell>
          <cell r="AB1401" t="e">
            <v>#N/A</v>
          </cell>
          <cell r="AC1401"/>
          <cell r="AD1401">
            <v>4</v>
          </cell>
          <cell r="AE1401">
            <v>5.5</v>
          </cell>
          <cell r="AF1401">
            <v>0</v>
          </cell>
          <cell r="AG1401">
            <v>0</v>
          </cell>
          <cell r="AH1401">
            <v>0</v>
          </cell>
          <cell r="AI1401">
            <v>9.5</v>
          </cell>
          <cell r="AJ1401" t="e">
            <v>#N/A</v>
          </cell>
          <cell r="AK1401" t="e">
            <v>#N/A</v>
          </cell>
          <cell r="AL1401" t="e">
            <v>#N/A</v>
          </cell>
          <cell r="AM1401" t="e">
            <v>#N/A</v>
          </cell>
          <cell r="AN1401" t="e">
            <v>#N/A</v>
          </cell>
          <cell r="AO1401" t="str">
            <v>Pornic OM</v>
          </cell>
          <cell r="AP1401" t="str">
            <v>CC Pornic</v>
          </cell>
          <cell r="AQ1401">
            <v>28</v>
          </cell>
          <cell r="AR1401">
            <v>2</v>
          </cell>
          <cell r="AS1401">
            <v>19</v>
          </cell>
          <cell r="AW1401" t="str">
            <v>17140G</v>
          </cell>
          <cell r="AX1401" t="str">
            <v>CDI</v>
          </cell>
          <cell r="AY1401">
            <v>67004</v>
          </cell>
          <cell r="AZ1401" t="str">
            <v>CDI</v>
          </cell>
          <cell r="BA1401"/>
          <cell r="BB1401"/>
        </row>
        <row r="1402">
          <cell r="A1402" t="str">
            <v>38649BLS2</v>
          </cell>
          <cell r="B1402" t="str">
            <v>38649</v>
          </cell>
          <cell r="C1402" t="str">
            <v>38649</v>
          </cell>
          <cell r="D1402" t="str">
            <v>38649</v>
          </cell>
          <cell r="E1402" t="str">
            <v>38649</v>
          </cell>
          <cell r="F1402" t="str">
            <v>38649</v>
          </cell>
          <cell r="G1402" t="str">
            <v>38649</v>
          </cell>
          <cell r="H1402" t="str">
            <v>38649</v>
          </cell>
          <cell r="I1402" t="str">
            <v>38649</v>
          </cell>
          <cell r="J1402">
            <v>10</v>
          </cell>
          <cell r="K1402">
            <v>43</v>
          </cell>
          <cell r="L1402">
            <v>2</v>
          </cell>
          <cell r="M1402" t="str">
            <v>PAP</v>
          </cell>
          <cell r="N1402">
            <v>38649</v>
          </cell>
          <cell r="O1402" t="str">
            <v>BLS2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AA1402"/>
          <cell r="AB1402"/>
          <cell r="AC1402"/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/>
          <cell r="AK1402"/>
          <cell r="AL1402"/>
          <cell r="AM1402"/>
          <cell r="AN1402"/>
          <cell r="AO1402"/>
          <cell r="AP1402"/>
          <cell r="AQ1402">
            <v>29</v>
          </cell>
          <cell r="AR1402">
            <v>0</v>
          </cell>
          <cell r="AS1402">
            <v>0</v>
          </cell>
          <cell r="AW1402"/>
          <cell r="AX1402"/>
          <cell r="AY1402"/>
          <cell r="AZ1402"/>
          <cell r="BA1402"/>
          <cell r="BB1402"/>
        </row>
        <row r="1403">
          <cell r="A1403" t="str">
            <v>38649BLS4</v>
          </cell>
          <cell r="B1403" t="str">
            <v>38649</v>
          </cell>
          <cell r="C1403" t="str">
            <v>38649</v>
          </cell>
          <cell r="D1403" t="str">
            <v>38649</v>
          </cell>
          <cell r="E1403" t="str">
            <v>38649</v>
          </cell>
          <cell r="F1403" t="str">
            <v>38649</v>
          </cell>
          <cell r="G1403" t="str">
            <v>38649</v>
          </cell>
          <cell r="H1403" t="str">
            <v>38649</v>
          </cell>
          <cell r="I1403" t="str">
            <v>38649</v>
          </cell>
          <cell r="J1403">
            <v>10</v>
          </cell>
          <cell r="K1403">
            <v>43</v>
          </cell>
          <cell r="L1403">
            <v>2</v>
          </cell>
          <cell r="M1403" t="str">
            <v>PAP</v>
          </cell>
          <cell r="N1403">
            <v>38649</v>
          </cell>
          <cell r="O1403" t="str">
            <v>BLS4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AA1403"/>
          <cell r="AB1403"/>
          <cell r="AC1403"/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/>
          <cell r="AK1403"/>
          <cell r="AL1403"/>
          <cell r="AM1403"/>
          <cell r="AN1403"/>
          <cell r="AO1403"/>
          <cell r="AP1403"/>
          <cell r="AQ1403">
            <v>31</v>
          </cell>
          <cell r="AR1403">
            <v>0</v>
          </cell>
          <cell r="AS1403">
            <v>0</v>
          </cell>
          <cell r="AW1403"/>
          <cell r="AX1403"/>
          <cell r="AY1403"/>
          <cell r="AZ1403"/>
          <cell r="BA1403"/>
          <cell r="BB1403"/>
        </row>
        <row r="1404">
          <cell r="A1404" t="str">
            <v>38649BLS5</v>
          </cell>
          <cell r="B1404" t="str">
            <v>38649311</v>
          </cell>
          <cell r="C1404" t="str">
            <v>386497570</v>
          </cell>
          <cell r="D1404" t="str">
            <v>38649FRADET</v>
          </cell>
          <cell r="E1404" t="str">
            <v>38649ANDRE</v>
          </cell>
          <cell r="F1404" t="str">
            <v>38649</v>
          </cell>
          <cell r="G1404" t="str">
            <v>38649314200</v>
          </cell>
          <cell r="H1404" t="str">
            <v>3864918810</v>
          </cell>
          <cell r="I1404" t="str">
            <v>38649</v>
          </cell>
          <cell r="J1404">
            <v>10</v>
          </cell>
          <cell r="K1404">
            <v>43</v>
          </cell>
          <cell r="L1404">
            <v>2</v>
          </cell>
          <cell r="M1404" t="str">
            <v>PAP</v>
          </cell>
          <cell r="N1404">
            <v>38649</v>
          </cell>
          <cell r="O1404" t="str">
            <v>BLS5</v>
          </cell>
          <cell r="P1404" t="str">
            <v>P.Rue S2&amp;S4&amp;Ville Haute</v>
          </cell>
          <cell r="Q1404" t="str">
            <v>Pornic S1/2 OM</v>
          </cell>
          <cell r="R1404" t="str">
            <v>Pornic Corbeilles</v>
          </cell>
          <cell r="S1404">
            <v>0</v>
          </cell>
          <cell r="T1404">
            <v>0</v>
          </cell>
          <cell r="U1404" t="str">
            <v>4h00</v>
          </cell>
          <cell r="V1404" t="str">
            <v>FRADET</v>
          </cell>
          <cell r="W1404" t="str">
            <v>ANDRE</v>
          </cell>
          <cell r="Y1404">
            <v>311</v>
          </cell>
          <cell r="Z1404">
            <v>7570</v>
          </cell>
          <cell r="AA1404" t="e">
            <v>#N/A</v>
          </cell>
          <cell r="AB1404" t="e">
            <v>#N/A</v>
          </cell>
          <cell r="AC1404"/>
          <cell r="AD1404">
            <v>1</v>
          </cell>
          <cell r="AE1404">
            <v>2</v>
          </cell>
          <cell r="AF1404">
            <v>5</v>
          </cell>
          <cell r="AG1404">
            <v>0</v>
          </cell>
          <cell r="AH1404">
            <v>0</v>
          </cell>
          <cell r="AI1404">
            <v>8</v>
          </cell>
          <cell r="AJ1404" t="e">
            <v>#N/A</v>
          </cell>
          <cell r="AK1404" t="e">
            <v>#N/A</v>
          </cell>
          <cell r="AL1404" t="e">
            <v>#N/A</v>
          </cell>
          <cell r="AM1404" t="e">
            <v>#N/A</v>
          </cell>
          <cell r="AN1404" t="e">
            <v>#N/A</v>
          </cell>
          <cell r="AO1404" t="str">
            <v>Pornic OM</v>
          </cell>
          <cell r="AP1404" t="str">
            <v>CC Pornic</v>
          </cell>
          <cell r="AQ1404">
            <v>32</v>
          </cell>
          <cell r="AR1404">
            <v>2</v>
          </cell>
          <cell r="AS1404">
            <v>16</v>
          </cell>
          <cell r="AW1404">
            <v>314200</v>
          </cell>
          <cell r="AX1404" t="str">
            <v>CDI</v>
          </cell>
          <cell r="AY1404">
            <v>18810</v>
          </cell>
          <cell r="AZ1404" t="str">
            <v>CDI</v>
          </cell>
          <cell r="BA1404"/>
          <cell r="BB1404"/>
        </row>
        <row r="1405">
          <cell r="A1405" t="str">
            <v>38649BLS7</v>
          </cell>
          <cell r="B1405" t="str">
            <v>38649298</v>
          </cell>
          <cell r="C1405" t="str">
            <v>38649</v>
          </cell>
          <cell r="D1405" t="str">
            <v>38649BOISMAIN</v>
          </cell>
          <cell r="E1405" t="str">
            <v>38649LEGOLF</v>
          </cell>
          <cell r="F1405" t="str">
            <v>38649</v>
          </cell>
          <cell r="G1405" t="str">
            <v>3864908820G</v>
          </cell>
          <cell r="H1405" t="str">
            <v>38649LEGOLF</v>
          </cell>
          <cell r="I1405" t="str">
            <v>38649</v>
          </cell>
          <cell r="J1405">
            <v>10</v>
          </cell>
          <cell r="K1405">
            <v>43</v>
          </cell>
          <cell r="L1405">
            <v>2</v>
          </cell>
          <cell r="M1405" t="str">
            <v>PAP</v>
          </cell>
          <cell r="N1405">
            <v>38649</v>
          </cell>
          <cell r="O1405" t="str">
            <v>BLS7</v>
          </cell>
          <cell r="P1405" t="str">
            <v>Pornic S1/1 OM</v>
          </cell>
          <cell r="Q1405" t="str">
            <v>Trignac S1/2 OM</v>
          </cell>
          <cell r="R1405">
            <v>0</v>
          </cell>
          <cell r="S1405">
            <v>0</v>
          </cell>
          <cell r="T1405">
            <v>0</v>
          </cell>
          <cell r="U1405" t="str">
            <v>4h00</v>
          </cell>
          <cell r="V1405" t="str">
            <v>BOISMAIN</v>
          </cell>
          <cell r="W1405" t="str">
            <v>LEGOLF</v>
          </cell>
          <cell r="Y1405">
            <v>298</v>
          </cell>
          <cell r="AA1405" t="e">
            <v>#N/A</v>
          </cell>
          <cell r="AB1405" t="e">
            <v>#N/A</v>
          </cell>
          <cell r="AC1405"/>
          <cell r="AD1405">
            <v>2</v>
          </cell>
          <cell r="AE1405">
            <v>5</v>
          </cell>
          <cell r="AF1405">
            <v>0</v>
          </cell>
          <cell r="AG1405">
            <v>0</v>
          </cell>
          <cell r="AH1405">
            <v>0</v>
          </cell>
          <cell r="AI1405">
            <v>7</v>
          </cell>
          <cell r="AJ1405" t="e">
            <v>#N/A</v>
          </cell>
          <cell r="AK1405" t="e">
            <v>#N/A</v>
          </cell>
          <cell r="AL1405" t="e">
            <v>#N/A</v>
          </cell>
          <cell r="AM1405" t="e">
            <v>#N/A</v>
          </cell>
          <cell r="AN1405" t="e">
            <v>#N/A</v>
          </cell>
          <cell r="AO1405" t="str">
            <v>Pornic OM</v>
          </cell>
          <cell r="AP1405" t="str">
            <v>CC Pornic</v>
          </cell>
          <cell r="AQ1405">
            <v>34</v>
          </cell>
          <cell r="AR1405">
            <v>2</v>
          </cell>
          <cell r="AS1405">
            <v>14</v>
          </cell>
          <cell r="AW1405" t="str">
            <v>08820G</v>
          </cell>
          <cell r="AX1405" t="str">
            <v>CDI</v>
          </cell>
          <cell r="AY1405" t="str">
            <v>LEGOLF</v>
          </cell>
          <cell r="AZ1405" t="str">
            <v>CDI</v>
          </cell>
          <cell r="BA1405"/>
          <cell r="BB1405"/>
        </row>
        <row r="1406">
          <cell r="A1406" t="str">
            <v>38649P1</v>
          </cell>
          <cell r="B1406" t="str">
            <v>386491341</v>
          </cell>
          <cell r="C1406" t="str">
            <v>38649</v>
          </cell>
          <cell r="D1406" t="str">
            <v>38649GUILLAUME</v>
          </cell>
          <cell r="E1406" t="str">
            <v>38649</v>
          </cell>
          <cell r="F1406" t="str">
            <v>38649</v>
          </cell>
          <cell r="G1406" t="str">
            <v>38649GUILLAUME</v>
          </cell>
          <cell r="H1406" t="str">
            <v>38649</v>
          </cell>
          <cell r="I1406" t="str">
            <v>38649</v>
          </cell>
          <cell r="J1406">
            <v>10</v>
          </cell>
          <cell r="K1406">
            <v>43</v>
          </cell>
          <cell r="L1406">
            <v>2</v>
          </cell>
          <cell r="M1406" t="str">
            <v>RED</v>
          </cell>
          <cell r="N1406">
            <v>38649</v>
          </cell>
          <cell r="O1406" t="str">
            <v>P1</v>
          </cell>
          <cell r="P1406" t="str">
            <v>Activité Redon et Carentoir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 t="str">
            <v>4h00</v>
          </cell>
          <cell r="V1406" t="str">
            <v>GUILLAUME</v>
          </cell>
          <cell r="Y1406">
            <v>1341</v>
          </cell>
          <cell r="AQ1406">
            <v>55</v>
          </cell>
          <cell r="AR1406">
            <v>1</v>
          </cell>
          <cell r="AS1406">
            <v>0</v>
          </cell>
          <cell r="AW1406" t="str">
            <v>GUILLAUME</v>
          </cell>
          <cell r="AX1406" t="str">
            <v>CDI</v>
          </cell>
          <cell r="AY1406"/>
          <cell r="AZ1406"/>
          <cell r="BA1406"/>
          <cell r="BB1406"/>
        </row>
        <row r="1407">
          <cell r="A1407" t="str">
            <v>38649PST1</v>
          </cell>
          <cell r="B1407" t="str">
            <v>38649</v>
          </cell>
          <cell r="C1407" t="str">
            <v>38649</v>
          </cell>
          <cell r="D1407" t="str">
            <v>38649MIN KIM</v>
          </cell>
          <cell r="E1407" t="str">
            <v>38649</v>
          </cell>
          <cell r="F1407" t="str">
            <v>38649</v>
          </cell>
          <cell r="G1407" t="str">
            <v>38649MIN KIM</v>
          </cell>
          <cell r="H1407" t="str">
            <v>38649</v>
          </cell>
          <cell r="I1407" t="str">
            <v>38649</v>
          </cell>
          <cell r="J1407">
            <v>10</v>
          </cell>
          <cell r="K1407">
            <v>43</v>
          </cell>
          <cell r="L1407">
            <v>2</v>
          </cell>
          <cell r="M1407" t="str">
            <v>TF</v>
          </cell>
          <cell r="N1407">
            <v>38649</v>
          </cell>
          <cell r="O1407" t="str">
            <v>PST1</v>
          </cell>
          <cell r="P1407" t="str">
            <v>Station Transfert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 t="str">
            <v>7h30 à 16h45</v>
          </cell>
          <cell r="V1407" t="str">
            <v>MIN KIM</v>
          </cell>
          <cell r="AQ1407">
            <v>47</v>
          </cell>
          <cell r="AR1407">
            <v>1</v>
          </cell>
          <cell r="AS1407">
            <v>0</v>
          </cell>
          <cell r="AW1407" t="str">
            <v>MIN KIM</v>
          </cell>
          <cell r="AX1407" t="str">
            <v>CDI</v>
          </cell>
          <cell r="AY1407"/>
          <cell r="AZ1407"/>
          <cell r="BA1407"/>
          <cell r="BB1407"/>
        </row>
        <row r="1408">
          <cell r="A1408" t="str">
            <v>38649PST2</v>
          </cell>
          <cell r="B1408" t="str">
            <v>38649</v>
          </cell>
          <cell r="C1408" t="str">
            <v>38649</v>
          </cell>
          <cell r="D1408" t="str">
            <v>38649FRUND</v>
          </cell>
          <cell r="E1408" t="str">
            <v>38649</v>
          </cell>
          <cell r="F1408" t="str">
            <v>38649</v>
          </cell>
          <cell r="G1408" t="str">
            <v>38649FRUND</v>
          </cell>
          <cell r="H1408" t="str">
            <v>38649</v>
          </cell>
          <cell r="I1408" t="str">
            <v>38649</v>
          </cell>
          <cell r="J1408">
            <v>10</v>
          </cell>
          <cell r="K1408">
            <v>43</v>
          </cell>
          <cell r="L1408">
            <v>2</v>
          </cell>
          <cell r="M1408" t="str">
            <v>TF</v>
          </cell>
          <cell r="N1408">
            <v>38649</v>
          </cell>
          <cell r="O1408" t="str">
            <v>PST2</v>
          </cell>
          <cell r="P1408" t="str">
            <v>Station Transfert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 t="str">
            <v>8h00 à 17h15</v>
          </cell>
          <cell r="V1408" t="str">
            <v>FRUND</v>
          </cell>
          <cell r="AQ1408">
            <v>48</v>
          </cell>
          <cell r="AR1408">
            <v>1</v>
          </cell>
          <cell r="AS1408">
            <v>0</v>
          </cell>
          <cell r="AW1408" t="str">
            <v>FRUND</v>
          </cell>
          <cell r="AX1408" t="str">
            <v>CDI</v>
          </cell>
          <cell r="AY1408"/>
          <cell r="AZ1408"/>
          <cell r="BA1408"/>
          <cell r="BB1408"/>
        </row>
        <row r="1409">
          <cell r="A1409" t="str">
            <v>38649PST3</v>
          </cell>
          <cell r="B1409" t="str">
            <v>38649</v>
          </cell>
          <cell r="C1409" t="str">
            <v>38649</v>
          </cell>
          <cell r="D1409" t="str">
            <v>38649</v>
          </cell>
          <cell r="E1409" t="str">
            <v>38649</v>
          </cell>
          <cell r="F1409" t="str">
            <v>38649</v>
          </cell>
          <cell r="G1409" t="str">
            <v>38649</v>
          </cell>
          <cell r="H1409" t="str">
            <v>38649</v>
          </cell>
          <cell r="I1409" t="str">
            <v>38649</v>
          </cell>
          <cell r="J1409">
            <v>10</v>
          </cell>
          <cell r="K1409">
            <v>43</v>
          </cell>
          <cell r="L1409">
            <v>2</v>
          </cell>
          <cell r="M1409" t="str">
            <v>TF</v>
          </cell>
          <cell r="N1409">
            <v>38649</v>
          </cell>
          <cell r="O1409" t="str">
            <v>PST3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AQ1409">
            <v>49</v>
          </cell>
          <cell r="AR1409">
            <v>0</v>
          </cell>
          <cell r="AS1409">
            <v>0</v>
          </cell>
          <cell r="AW1409"/>
          <cell r="AX1409"/>
          <cell r="AY1409"/>
          <cell r="AZ1409"/>
          <cell r="BA1409"/>
          <cell r="BB1409"/>
        </row>
        <row r="1410">
          <cell r="A1410" t="str">
            <v>38649TRP1</v>
          </cell>
          <cell r="B1410" t="str">
            <v>38649</v>
          </cell>
          <cell r="C1410" t="str">
            <v>38649</v>
          </cell>
          <cell r="D1410" t="str">
            <v>38649</v>
          </cell>
          <cell r="E1410" t="str">
            <v>38649</v>
          </cell>
          <cell r="F1410" t="str">
            <v>38649</v>
          </cell>
          <cell r="G1410" t="str">
            <v>38649</v>
          </cell>
          <cell r="H1410" t="str">
            <v>38649</v>
          </cell>
          <cell r="I1410" t="str">
            <v>38649</v>
          </cell>
          <cell r="J1410">
            <v>10</v>
          </cell>
          <cell r="K1410">
            <v>43</v>
          </cell>
          <cell r="L1410">
            <v>2</v>
          </cell>
          <cell r="M1410" t="str">
            <v>TRP</v>
          </cell>
          <cell r="N1410">
            <v>38649</v>
          </cell>
          <cell r="O1410" t="str">
            <v>TRP1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AQ1410">
            <v>50</v>
          </cell>
          <cell r="AR1410">
            <v>0</v>
          </cell>
          <cell r="AS1410">
            <v>0</v>
          </cell>
          <cell r="AW1410"/>
          <cell r="AX1410"/>
          <cell r="AY1410"/>
          <cell r="AZ1410"/>
          <cell r="BA1410"/>
          <cell r="BB1410"/>
        </row>
        <row r="1411">
          <cell r="A1411" t="str">
            <v>38649TRP2</v>
          </cell>
          <cell r="B1411" t="str">
            <v>38649</v>
          </cell>
          <cell r="C1411" t="str">
            <v>38649</v>
          </cell>
          <cell r="D1411" t="str">
            <v>38649BOUGRO</v>
          </cell>
          <cell r="E1411" t="str">
            <v>38649</v>
          </cell>
          <cell r="F1411" t="str">
            <v>38649</v>
          </cell>
          <cell r="G1411" t="str">
            <v>3864909780G</v>
          </cell>
          <cell r="H1411" t="str">
            <v>38649</v>
          </cell>
          <cell r="I1411" t="str">
            <v>38649</v>
          </cell>
          <cell r="J1411">
            <v>10</v>
          </cell>
          <cell r="K1411">
            <v>43</v>
          </cell>
          <cell r="L1411">
            <v>2</v>
          </cell>
          <cell r="M1411" t="str">
            <v>TRP</v>
          </cell>
          <cell r="N1411">
            <v>38649</v>
          </cell>
          <cell r="O1411" t="str">
            <v>TRP2</v>
          </cell>
          <cell r="P1411" t="str">
            <v>Transfert OM/DI SEDA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 t="str">
            <v>5h30</v>
          </cell>
          <cell r="V1411" t="str">
            <v>BOUGRO</v>
          </cell>
          <cell r="AQ1411">
            <v>51</v>
          </cell>
          <cell r="AR1411">
            <v>1</v>
          </cell>
          <cell r="AS1411">
            <v>0</v>
          </cell>
          <cell r="AW1411" t="str">
            <v>09780G</v>
          </cell>
          <cell r="AX1411" t="str">
            <v>CDI</v>
          </cell>
          <cell r="AY1411"/>
          <cell r="AZ1411"/>
          <cell r="BA1411"/>
          <cell r="BB1411"/>
        </row>
        <row r="1412">
          <cell r="A1412" t="str">
            <v>38649TRP3</v>
          </cell>
          <cell r="B1412" t="str">
            <v>38649</v>
          </cell>
          <cell r="C1412" t="str">
            <v>38649</v>
          </cell>
          <cell r="D1412" t="str">
            <v>38649</v>
          </cell>
          <cell r="E1412" t="str">
            <v>38649</v>
          </cell>
          <cell r="F1412" t="str">
            <v>38649</v>
          </cell>
          <cell r="G1412" t="str">
            <v>38649</v>
          </cell>
          <cell r="H1412" t="str">
            <v>38649</v>
          </cell>
          <cell r="I1412" t="str">
            <v>38649</v>
          </cell>
          <cell r="J1412">
            <v>10</v>
          </cell>
          <cell r="K1412">
            <v>43</v>
          </cell>
          <cell r="L1412">
            <v>2</v>
          </cell>
          <cell r="M1412" t="str">
            <v>TRP</v>
          </cell>
          <cell r="N1412">
            <v>38649</v>
          </cell>
          <cell r="O1412" t="str">
            <v>TRP3</v>
          </cell>
          <cell r="P1412" t="str">
            <v>Transfert OM/DI SEDA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 t="str">
            <v>13h30</v>
          </cell>
          <cell r="AQ1412">
            <v>52</v>
          </cell>
          <cell r="AR1412">
            <v>0</v>
          </cell>
          <cell r="AS1412">
            <v>0</v>
          </cell>
          <cell r="AW1412"/>
          <cell r="AX1412"/>
          <cell r="AY1412"/>
          <cell r="AZ1412"/>
          <cell r="BA1412"/>
          <cell r="BB1412"/>
        </row>
        <row r="1413">
          <cell r="A1413" t="str">
            <v>38649TRP4</v>
          </cell>
          <cell r="B1413" t="str">
            <v>386491339</v>
          </cell>
          <cell r="C1413" t="str">
            <v>38649</v>
          </cell>
          <cell r="D1413" t="str">
            <v>38649ROBERT</v>
          </cell>
          <cell r="E1413" t="str">
            <v>38649</v>
          </cell>
          <cell r="F1413" t="str">
            <v>38649</v>
          </cell>
          <cell r="G1413" t="str">
            <v>38649ROBERT</v>
          </cell>
          <cell r="H1413" t="str">
            <v>38649</v>
          </cell>
          <cell r="I1413" t="str">
            <v>38649</v>
          </cell>
          <cell r="J1413">
            <v>10</v>
          </cell>
          <cell r="K1413">
            <v>43</v>
          </cell>
          <cell r="L1413">
            <v>2</v>
          </cell>
          <cell r="M1413" t="str">
            <v>TRP</v>
          </cell>
          <cell r="N1413">
            <v>38649</v>
          </cell>
          <cell r="O1413" t="str">
            <v>TRP4</v>
          </cell>
          <cell r="P1413" t="str">
            <v>Broyage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 t="str">
            <v>7h00</v>
          </cell>
          <cell r="V1413" t="str">
            <v>ROBERT</v>
          </cell>
          <cell r="Y1413">
            <v>1339</v>
          </cell>
          <cell r="AQ1413">
            <v>53</v>
          </cell>
          <cell r="AR1413">
            <v>1</v>
          </cell>
          <cell r="AS1413">
            <v>0</v>
          </cell>
          <cell r="AW1413" t="str">
            <v>ROBERT</v>
          </cell>
          <cell r="AX1413" t="str">
            <v>CDI</v>
          </cell>
          <cell r="AY1413"/>
          <cell r="AZ1413"/>
          <cell r="BA1413"/>
          <cell r="BB1413"/>
        </row>
        <row r="1414">
          <cell r="A1414" t="str">
            <v>38649VP1</v>
          </cell>
          <cell r="B1414" t="str">
            <v>386491442</v>
          </cell>
          <cell r="C1414" t="str">
            <v>38649</v>
          </cell>
          <cell r="D1414" t="str">
            <v>38649GUIHENEUF</v>
          </cell>
          <cell r="E1414" t="str">
            <v>38649</v>
          </cell>
          <cell r="F1414" t="str">
            <v>38649</v>
          </cell>
          <cell r="G1414" t="str">
            <v>38649GUIHENEUF</v>
          </cell>
          <cell r="H1414" t="str">
            <v>38649</v>
          </cell>
          <cell r="I1414" t="str">
            <v>38649</v>
          </cell>
          <cell r="J1414">
            <v>10</v>
          </cell>
          <cell r="K1414">
            <v>43</v>
          </cell>
          <cell r="L1414">
            <v>2</v>
          </cell>
          <cell r="M1414" t="str">
            <v>VP</v>
          </cell>
          <cell r="N1414">
            <v>38649</v>
          </cell>
          <cell r="O1414" t="str">
            <v>VP1</v>
          </cell>
          <cell r="P1414" t="str">
            <v>Pays Blanc entier</v>
          </cell>
          <cell r="Q1414" t="str">
            <v>CAP PC</v>
          </cell>
          <cell r="R1414">
            <v>0</v>
          </cell>
          <cell r="S1414">
            <v>0</v>
          </cell>
          <cell r="T1414">
            <v>0</v>
          </cell>
          <cell r="U1414" t="str">
            <v>6h00</v>
          </cell>
          <cell r="V1414" t="str">
            <v>GUIHENEUF</v>
          </cell>
          <cell r="Y1414">
            <v>1442</v>
          </cell>
          <cell r="AQ1414">
            <v>40</v>
          </cell>
          <cell r="AR1414">
            <v>1</v>
          </cell>
          <cell r="AS1414">
            <v>0</v>
          </cell>
          <cell r="AW1414" t="str">
            <v>GUIHENEUF</v>
          </cell>
          <cell r="AX1414" t="str">
            <v>CDI</v>
          </cell>
          <cell r="AY1414"/>
          <cell r="AZ1414"/>
          <cell r="BA1414"/>
          <cell r="BB1414"/>
        </row>
        <row r="1415">
          <cell r="A1415" t="str">
            <v>38649VP2</v>
          </cell>
          <cell r="B1415" t="str">
            <v>38649LOC</v>
          </cell>
          <cell r="C1415" t="str">
            <v>38649</v>
          </cell>
          <cell r="D1415" t="str">
            <v>38649VINCENT</v>
          </cell>
          <cell r="E1415" t="str">
            <v>38649</v>
          </cell>
          <cell r="F1415" t="str">
            <v>38649</v>
          </cell>
          <cell r="G1415" t="str">
            <v>38649Vincent</v>
          </cell>
          <cell r="H1415" t="str">
            <v>38649</v>
          </cell>
          <cell r="I1415" t="str">
            <v>38649</v>
          </cell>
          <cell r="J1415">
            <v>10</v>
          </cell>
          <cell r="K1415">
            <v>43</v>
          </cell>
          <cell r="L1415">
            <v>2</v>
          </cell>
          <cell r="M1415" t="str">
            <v>VP</v>
          </cell>
          <cell r="N1415">
            <v>38649</v>
          </cell>
          <cell r="O1415" t="str">
            <v>VP2</v>
          </cell>
          <cell r="P1415" t="str">
            <v>La Baule entier</v>
          </cell>
          <cell r="Q1415" t="str">
            <v>Pornichet PC</v>
          </cell>
          <cell r="R1415" t="str">
            <v>Guérande PC</v>
          </cell>
          <cell r="S1415">
            <v>0</v>
          </cell>
          <cell r="T1415">
            <v>0</v>
          </cell>
          <cell r="U1415" t="str">
            <v>8h00</v>
          </cell>
          <cell r="V1415" t="str">
            <v>VINCENT</v>
          </cell>
          <cell r="Y1415" t="str">
            <v>LOC</v>
          </cell>
          <cell r="AQ1415">
            <v>41</v>
          </cell>
          <cell r="AR1415">
            <v>1</v>
          </cell>
          <cell r="AS1415">
            <v>0</v>
          </cell>
          <cell r="AW1415" t="str">
            <v>Vincent</v>
          </cell>
          <cell r="AX1415" t="str">
            <v>CDI</v>
          </cell>
          <cell r="AY1415"/>
          <cell r="AZ1415"/>
          <cell r="BA1415"/>
          <cell r="BB1415"/>
        </row>
        <row r="1416">
          <cell r="A1416" t="str">
            <v>38649VP3</v>
          </cell>
          <cell r="B1416" t="str">
            <v>38649</v>
          </cell>
          <cell r="C1416" t="str">
            <v>38649</v>
          </cell>
          <cell r="D1416" t="str">
            <v>38649ROYER</v>
          </cell>
          <cell r="E1416" t="str">
            <v>38649BRAY</v>
          </cell>
          <cell r="F1416" t="str">
            <v>38649</v>
          </cell>
          <cell r="G1416" t="e">
            <v>#N/A</v>
          </cell>
          <cell r="H1416" t="str">
            <v>38649BRAY</v>
          </cell>
          <cell r="I1416" t="str">
            <v>38649</v>
          </cell>
          <cell r="J1416">
            <v>10</v>
          </cell>
          <cell r="K1416">
            <v>43</v>
          </cell>
          <cell r="L1416">
            <v>2</v>
          </cell>
          <cell r="M1416" t="str">
            <v>VP</v>
          </cell>
          <cell r="N1416">
            <v>38649</v>
          </cell>
          <cell r="O1416" t="str">
            <v>VP3</v>
          </cell>
          <cell r="P1416" t="str">
            <v>La vage Borne APV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 t="str">
            <v>7h00</v>
          </cell>
          <cell r="V1416" t="str">
            <v>ROYER</v>
          </cell>
          <cell r="W1416" t="str">
            <v>BRAY</v>
          </cell>
          <cell r="AQ1416">
            <v>42</v>
          </cell>
          <cell r="AR1416">
            <v>2</v>
          </cell>
          <cell r="AS1416">
            <v>0</v>
          </cell>
          <cell r="AW1416" t="e">
            <v>#N/A</v>
          </cell>
          <cell r="AX1416" t="e">
            <v>#N/A</v>
          </cell>
          <cell r="AY1416" t="str">
            <v>BRAY</v>
          </cell>
          <cell r="AZ1416" t="str">
            <v>CDI</v>
          </cell>
          <cell r="BA1416"/>
          <cell r="BB1416"/>
        </row>
        <row r="1417">
          <cell r="A1417" t="str">
            <v>38649W</v>
          </cell>
          <cell r="B1417" t="str">
            <v>38649</v>
          </cell>
          <cell r="C1417" t="str">
            <v>38649</v>
          </cell>
          <cell r="D1417" t="str">
            <v>38649</v>
          </cell>
          <cell r="E1417" t="str">
            <v>38649</v>
          </cell>
          <cell r="F1417" t="str">
            <v>38649</v>
          </cell>
          <cell r="G1417" t="str">
            <v>38649</v>
          </cell>
          <cell r="H1417" t="str">
            <v>38649</v>
          </cell>
          <cell r="I1417" t="str">
            <v>38649</v>
          </cell>
          <cell r="J1417">
            <v>10</v>
          </cell>
          <cell r="K1417">
            <v>43</v>
          </cell>
          <cell r="L1417">
            <v>2</v>
          </cell>
          <cell r="M1417" t="str">
            <v>W</v>
          </cell>
          <cell r="N1417">
            <v>38649</v>
          </cell>
          <cell r="O1417" t="str">
            <v>W</v>
          </cell>
          <cell r="P1417" t="str">
            <v>Réparation Borne APV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 t="str">
            <v>8h00</v>
          </cell>
          <cell r="AQ1417">
            <v>45</v>
          </cell>
          <cell r="AR1417">
            <v>0</v>
          </cell>
          <cell r="AS1417">
            <v>0</v>
          </cell>
          <cell r="AW1417"/>
          <cell r="AX1417"/>
          <cell r="AY1417"/>
          <cell r="AZ1417"/>
          <cell r="BA1417"/>
          <cell r="BB1417"/>
        </row>
        <row r="1418">
          <cell r="A1418" t="str">
            <v>38650ALS1</v>
          </cell>
          <cell r="B1418" t="str">
            <v>386503030</v>
          </cell>
          <cell r="C1418" t="str">
            <v>38650</v>
          </cell>
          <cell r="D1418" t="str">
            <v>38650MAPPAS</v>
          </cell>
          <cell r="E1418" t="str">
            <v>38650</v>
          </cell>
          <cell r="F1418" t="str">
            <v>38650</v>
          </cell>
          <cell r="G1418" t="str">
            <v>38650505507</v>
          </cell>
          <cell r="H1418" t="str">
            <v>38650</v>
          </cell>
          <cell r="I1418" t="str">
            <v>38650</v>
          </cell>
          <cell r="J1418">
            <v>10</v>
          </cell>
          <cell r="K1418">
            <v>43</v>
          </cell>
          <cell r="L1418">
            <v>3</v>
          </cell>
          <cell r="M1418" t="str">
            <v>APV</v>
          </cell>
          <cell r="N1418">
            <v>38650</v>
          </cell>
          <cell r="O1418" t="str">
            <v>ALS1</v>
          </cell>
          <cell r="P1418" t="str">
            <v>SICAPG VE SNN</v>
          </cell>
          <cell r="Q1418" t="str">
            <v>SICAPG EL SNN</v>
          </cell>
          <cell r="R1418">
            <v>0</v>
          </cell>
          <cell r="S1418">
            <v>0</v>
          </cell>
          <cell r="T1418">
            <v>0</v>
          </cell>
          <cell r="U1418" t="str">
            <v>6h00</v>
          </cell>
          <cell r="V1418" t="str">
            <v>MAPPAS</v>
          </cell>
          <cell r="Y1418">
            <v>3030</v>
          </cell>
          <cell r="AQ1418">
            <v>35</v>
          </cell>
          <cell r="AR1418">
            <v>1</v>
          </cell>
          <cell r="AS1418">
            <v>0</v>
          </cell>
          <cell r="AW1418">
            <v>505507</v>
          </cell>
          <cell r="AX1418" t="str">
            <v>CDI</v>
          </cell>
          <cell r="AY1418"/>
          <cell r="AZ1418"/>
          <cell r="BA1418"/>
          <cell r="BB1418"/>
        </row>
        <row r="1419">
          <cell r="A1419" t="str">
            <v>38650ALS2</v>
          </cell>
          <cell r="B1419" t="str">
            <v>386503063</v>
          </cell>
          <cell r="C1419" t="str">
            <v>38650</v>
          </cell>
          <cell r="D1419" t="str">
            <v>38650CONRAD</v>
          </cell>
          <cell r="E1419" t="str">
            <v>38650</v>
          </cell>
          <cell r="F1419" t="str">
            <v>38650</v>
          </cell>
          <cell r="G1419" t="str">
            <v>38650CONRAD</v>
          </cell>
          <cell r="H1419" t="str">
            <v>38650</v>
          </cell>
          <cell r="I1419" t="str">
            <v>38650</v>
          </cell>
          <cell r="J1419">
            <v>10</v>
          </cell>
          <cell r="K1419">
            <v>43</v>
          </cell>
          <cell r="L1419">
            <v>3</v>
          </cell>
          <cell r="M1419" t="str">
            <v>APV</v>
          </cell>
          <cell r="N1419">
            <v>38650</v>
          </cell>
          <cell r="O1419" t="str">
            <v>ALS2</v>
          </cell>
          <cell r="P1419" t="str">
            <v>PORNIC OM SNN</v>
          </cell>
          <cell r="Q1419" t="str">
            <v>PORNIC VE SNN</v>
          </cell>
          <cell r="R1419" t="str">
            <v>PORNIC JM SNN</v>
          </cell>
          <cell r="S1419">
            <v>0</v>
          </cell>
          <cell r="T1419">
            <v>0</v>
          </cell>
          <cell r="U1419" t="str">
            <v>6h00</v>
          </cell>
          <cell r="V1419" t="str">
            <v>CONRAD</v>
          </cell>
          <cell r="Y1419">
            <v>3063</v>
          </cell>
          <cell r="AQ1419">
            <v>36</v>
          </cell>
          <cell r="AR1419">
            <v>1</v>
          </cell>
          <cell r="AS1419">
            <v>0</v>
          </cell>
          <cell r="AW1419" t="str">
            <v>CONRAD</v>
          </cell>
          <cell r="AX1419" t="str">
            <v>CDI</v>
          </cell>
          <cell r="AY1419"/>
          <cell r="AZ1419"/>
          <cell r="BA1419"/>
          <cell r="BB1419"/>
        </row>
        <row r="1420">
          <cell r="A1420" t="str">
            <v>38650ALS3</v>
          </cell>
          <cell r="B1420" t="str">
            <v>386503197</v>
          </cell>
          <cell r="C1420" t="str">
            <v>38650</v>
          </cell>
          <cell r="D1420" t="str">
            <v>38650LE GOUIC</v>
          </cell>
          <cell r="E1420" t="str">
            <v>38650</v>
          </cell>
          <cell r="F1420" t="str">
            <v>38650</v>
          </cell>
          <cell r="G1420" t="str">
            <v>38650LE GOUIC</v>
          </cell>
          <cell r="H1420" t="str">
            <v>38650</v>
          </cell>
          <cell r="I1420" t="str">
            <v>38650</v>
          </cell>
          <cell r="J1420">
            <v>10</v>
          </cell>
          <cell r="K1420">
            <v>43</v>
          </cell>
          <cell r="L1420">
            <v>3</v>
          </cell>
          <cell r="M1420" t="str">
            <v>APV</v>
          </cell>
          <cell r="N1420">
            <v>38650</v>
          </cell>
          <cell r="O1420" t="str">
            <v>ALS3</v>
          </cell>
          <cell r="P1420" t="str">
            <v>CARENE VE KING</v>
          </cell>
          <cell r="Q1420" t="str">
            <v>AUCHAN VE KING</v>
          </cell>
          <cell r="R1420" t="str">
            <v>CARENE VE SNN</v>
          </cell>
          <cell r="S1420">
            <v>0</v>
          </cell>
          <cell r="T1420">
            <v>0</v>
          </cell>
          <cell r="U1420" t="str">
            <v>7h30</v>
          </cell>
          <cell r="V1420" t="str">
            <v>LE GOUIC</v>
          </cell>
          <cell r="Y1420">
            <v>3197</v>
          </cell>
          <cell r="AQ1420">
            <v>37</v>
          </cell>
          <cell r="AR1420">
            <v>1</v>
          </cell>
          <cell r="AS1420">
            <v>0</v>
          </cell>
          <cell r="AW1420" t="str">
            <v>LE GOUIC</v>
          </cell>
          <cell r="AX1420" t="str">
            <v>CDI</v>
          </cell>
          <cell r="AY1420"/>
          <cell r="AZ1420"/>
          <cell r="BA1420"/>
          <cell r="BB1420"/>
        </row>
        <row r="1421">
          <cell r="A1421" t="str">
            <v>38650Conteneurisation</v>
          </cell>
          <cell r="B1421" t="str">
            <v>38650LOC</v>
          </cell>
          <cell r="C1421" t="str">
            <v>38650</v>
          </cell>
          <cell r="D1421" t="str">
            <v>38650VINCENT</v>
          </cell>
          <cell r="E1421" t="str">
            <v>38650</v>
          </cell>
          <cell r="F1421" t="str">
            <v>38650</v>
          </cell>
          <cell r="G1421" t="str">
            <v>38650Vincent</v>
          </cell>
          <cell r="H1421" t="str">
            <v>38650</v>
          </cell>
          <cell r="I1421" t="str">
            <v>38650</v>
          </cell>
          <cell r="J1421">
            <v>10</v>
          </cell>
          <cell r="K1421">
            <v>43</v>
          </cell>
          <cell r="L1421">
            <v>3</v>
          </cell>
          <cell r="M1421" t="str">
            <v>CONTENEURISATION</v>
          </cell>
          <cell r="N1421">
            <v>38650</v>
          </cell>
          <cell r="O1421" t="str">
            <v>Conteneurisation</v>
          </cell>
          <cell r="P1421" t="str">
            <v>CAP Atlantique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 t="str">
            <v>8h30</v>
          </cell>
          <cell r="V1421" t="str">
            <v>VINCENT</v>
          </cell>
          <cell r="Y1421" t="str">
            <v>LOC</v>
          </cell>
          <cell r="AQ1421">
            <v>46</v>
          </cell>
          <cell r="AR1421">
            <v>1</v>
          </cell>
          <cell r="AS1421">
            <v>0</v>
          </cell>
          <cell r="AW1421" t="str">
            <v>Vincent</v>
          </cell>
          <cell r="AX1421" t="str">
            <v>CDI</v>
          </cell>
          <cell r="AY1421"/>
          <cell r="AZ1421"/>
          <cell r="BA1421"/>
          <cell r="BB1421"/>
        </row>
        <row r="1422">
          <cell r="A1422" t="str">
            <v>38650EMB</v>
          </cell>
          <cell r="B1422" t="str">
            <v>38650</v>
          </cell>
          <cell r="C1422" t="str">
            <v>38650</v>
          </cell>
          <cell r="D1422" t="str">
            <v>38650CRENN</v>
          </cell>
          <cell r="E1422" t="str">
            <v>38650</v>
          </cell>
          <cell r="F1422" t="str">
            <v>38650</v>
          </cell>
          <cell r="G1422" t="str">
            <v>38650CRENN</v>
          </cell>
          <cell r="H1422" t="str">
            <v>38650</v>
          </cell>
          <cell r="I1422" t="str">
            <v>38650</v>
          </cell>
          <cell r="J1422">
            <v>10</v>
          </cell>
          <cell r="K1422">
            <v>43</v>
          </cell>
          <cell r="L1422">
            <v>3</v>
          </cell>
          <cell r="M1422" t="str">
            <v>EMB</v>
          </cell>
          <cell r="N1422">
            <v>38650</v>
          </cell>
          <cell r="O1422" t="str">
            <v>EMB</v>
          </cell>
          <cell r="P1422" t="str">
            <v>Embauche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 t="str">
            <v>4h00</v>
          </cell>
          <cell r="V1422" t="str">
            <v>CRENN</v>
          </cell>
          <cell r="AQ1422">
            <v>1</v>
          </cell>
          <cell r="AR1422">
            <v>1</v>
          </cell>
          <cell r="AS1422">
            <v>0</v>
          </cell>
          <cell r="AW1422" t="str">
            <v>CRENN</v>
          </cell>
          <cell r="AX1422" t="str">
            <v>CDI</v>
          </cell>
          <cell r="AY1422"/>
          <cell r="AZ1422"/>
          <cell r="BA1422"/>
          <cell r="BB1422"/>
        </row>
        <row r="1423">
          <cell r="A1423" t="str">
            <v>38650GLS1</v>
          </cell>
          <cell r="B1423" t="str">
            <v>38650442</v>
          </cell>
          <cell r="C1423" t="str">
            <v>38650</v>
          </cell>
          <cell r="D1423" t="str">
            <v>38650FERRE</v>
          </cell>
          <cell r="E1423" t="str">
            <v>38650LEGUEN</v>
          </cell>
          <cell r="F1423" t="str">
            <v>38650</v>
          </cell>
          <cell r="G1423" t="str">
            <v>38650298831</v>
          </cell>
          <cell r="H1423" t="str">
            <v>38650LEGUEN</v>
          </cell>
          <cell r="I1423" t="str">
            <v>38650</v>
          </cell>
          <cell r="J1423">
            <v>10</v>
          </cell>
          <cell r="K1423">
            <v>43</v>
          </cell>
          <cell r="L1423">
            <v>3</v>
          </cell>
          <cell r="M1423" t="str">
            <v>PAP</v>
          </cell>
          <cell r="N1423">
            <v>38650</v>
          </cell>
          <cell r="O1423" t="str">
            <v>GLS1</v>
          </cell>
          <cell r="P1423" t="str">
            <v>Batz/Mer Nord OM+EL</v>
          </cell>
          <cell r="Q1423" t="str">
            <v>La Turballe Campagne OM+EL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 t="str">
            <v>FERRE</v>
          </cell>
          <cell r="W1423" t="str">
            <v>LEGUEN</v>
          </cell>
          <cell r="Y1423">
            <v>442</v>
          </cell>
          <cell r="AA1423" t="e">
            <v>#N/A</v>
          </cell>
          <cell r="AB1423" t="e">
            <v>#N/A</v>
          </cell>
          <cell r="AC1423"/>
          <cell r="AD1423">
            <v>6</v>
          </cell>
          <cell r="AE1423">
            <v>2</v>
          </cell>
          <cell r="AF1423">
            <v>0</v>
          </cell>
          <cell r="AG1423">
            <v>0</v>
          </cell>
          <cell r="AH1423">
            <v>0</v>
          </cell>
          <cell r="AI1423">
            <v>8</v>
          </cell>
          <cell r="AJ1423" t="e">
            <v>#N/A</v>
          </cell>
          <cell r="AK1423" t="e">
            <v>#N/A</v>
          </cell>
          <cell r="AL1423" t="e">
            <v>#N/A</v>
          </cell>
          <cell r="AM1423" t="e">
            <v>#N/A</v>
          </cell>
          <cell r="AN1423" t="e">
            <v>#N/A</v>
          </cell>
          <cell r="AO1423" t="str">
            <v>Batz sur Mer</v>
          </cell>
          <cell r="AP1423" t="str">
            <v>SICAPG</v>
          </cell>
          <cell r="AQ1423">
            <v>2</v>
          </cell>
          <cell r="AR1423">
            <v>2</v>
          </cell>
          <cell r="AS1423">
            <v>16</v>
          </cell>
          <cell r="AW1423">
            <v>298831</v>
          </cell>
          <cell r="AX1423" t="str">
            <v>CDI</v>
          </cell>
          <cell r="AY1423" t="str">
            <v>LEGUEN</v>
          </cell>
          <cell r="AZ1423" t="str">
            <v>CDI</v>
          </cell>
          <cell r="BA1423"/>
          <cell r="BB1423"/>
        </row>
        <row r="1424">
          <cell r="A1424" t="str">
            <v>38650GLS2</v>
          </cell>
          <cell r="B1424" t="str">
            <v>38650466</v>
          </cell>
          <cell r="C1424" t="str">
            <v>38650</v>
          </cell>
          <cell r="D1424" t="str">
            <v>38650PIVAUT</v>
          </cell>
          <cell r="E1424" t="str">
            <v>38650COQUARD</v>
          </cell>
          <cell r="F1424" t="str">
            <v>38650</v>
          </cell>
          <cell r="G1424" t="str">
            <v>3865061690G</v>
          </cell>
          <cell r="H1424" t="str">
            <v>3865019961G</v>
          </cell>
          <cell r="I1424" t="str">
            <v>38650</v>
          </cell>
          <cell r="J1424">
            <v>10</v>
          </cell>
          <cell r="K1424">
            <v>43</v>
          </cell>
          <cell r="L1424">
            <v>3</v>
          </cell>
          <cell r="M1424" t="str">
            <v>PAP</v>
          </cell>
          <cell r="N1424">
            <v>38650</v>
          </cell>
          <cell r="O1424" t="str">
            <v>GLS2</v>
          </cell>
          <cell r="P1424" t="str">
            <v>Le Croisic S1 OM+EL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 t="str">
            <v>PIVAUT</v>
          </cell>
          <cell r="W1424" t="str">
            <v>COQUARD</v>
          </cell>
          <cell r="Y1424">
            <v>466</v>
          </cell>
          <cell r="AA1424" t="e">
            <v>#N/A</v>
          </cell>
          <cell r="AB1424" t="e">
            <v>#N/A</v>
          </cell>
          <cell r="AC1424"/>
          <cell r="AD1424">
            <v>6.5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6.5</v>
          </cell>
          <cell r="AJ1424" t="e">
            <v>#N/A</v>
          </cell>
          <cell r="AK1424" t="e">
            <v>#N/A</v>
          </cell>
          <cell r="AL1424" t="e">
            <v>#N/A</v>
          </cell>
          <cell r="AM1424" t="e">
            <v>#N/A</v>
          </cell>
          <cell r="AN1424" t="e">
            <v>#N/A</v>
          </cell>
          <cell r="AO1424" t="str">
            <v>Le Croisic</v>
          </cell>
          <cell r="AP1424" t="str">
            <v>SICAPG</v>
          </cell>
          <cell r="AQ1424">
            <v>3</v>
          </cell>
          <cell r="AR1424">
            <v>2</v>
          </cell>
          <cell r="AS1424">
            <v>13</v>
          </cell>
          <cell r="AW1424" t="str">
            <v>61690G</v>
          </cell>
          <cell r="AX1424" t="str">
            <v>CDI</v>
          </cell>
          <cell r="AY1424" t="str">
            <v>19961G</v>
          </cell>
          <cell r="AZ1424" t="str">
            <v>CDI</v>
          </cell>
          <cell r="BA1424"/>
          <cell r="BB1424"/>
        </row>
        <row r="1425">
          <cell r="A1425" t="str">
            <v>38650GLS6</v>
          </cell>
          <cell r="B1425" t="str">
            <v>38650500</v>
          </cell>
          <cell r="C1425" t="str">
            <v>38650447</v>
          </cell>
          <cell r="D1425" t="str">
            <v>38650PELLETIER</v>
          </cell>
          <cell r="E1425" t="str">
            <v>38650TESSIER</v>
          </cell>
          <cell r="F1425" t="str">
            <v>38650</v>
          </cell>
          <cell r="G1425" t="str">
            <v>38650597620</v>
          </cell>
          <cell r="H1425" t="str">
            <v>38650761050</v>
          </cell>
          <cell r="I1425" t="str">
            <v>38650</v>
          </cell>
          <cell r="J1425">
            <v>10</v>
          </cell>
          <cell r="K1425">
            <v>43</v>
          </cell>
          <cell r="L1425">
            <v>3</v>
          </cell>
          <cell r="M1425" t="str">
            <v>PAP</v>
          </cell>
          <cell r="N1425">
            <v>38650</v>
          </cell>
          <cell r="O1425" t="str">
            <v>GLS6</v>
          </cell>
          <cell r="P1425" t="str">
            <v>St André S1 OM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 t="str">
            <v>PELLETIER</v>
          </cell>
          <cell r="W1425" t="str">
            <v>TESSIER</v>
          </cell>
          <cell r="Y1425">
            <v>500</v>
          </cell>
          <cell r="Z1425">
            <v>447</v>
          </cell>
          <cell r="AA1425" t="e">
            <v>#N/A</v>
          </cell>
          <cell r="AB1425" t="e">
            <v>#N/A</v>
          </cell>
          <cell r="AC1425"/>
          <cell r="AD1425">
            <v>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8</v>
          </cell>
          <cell r="AJ1425" t="e">
            <v>#N/A</v>
          </cell>
          <cell r="AK1425" t="e">
            <v>#N/A</v>
          </cell>
          <cell r="AL1425" t="e">
            <v>#N/A</v>
          </cell>
          <cell r="AM1425" t="e">
            <v>#N/A</v>
          </cell>
          <cell r="AN1425" t="e">
            <v>#N/A</v>
          </cell>
          <cell r="AO1425" t="str">
            <v>St André</v>
          </cell>
          <cell r="AP1425" t="str">
            <v>CARENE</v>
          </cell>
          <cell r="AQ1425">
            <v>7</v>
          </cell>
          <cell r="AR1425">
            <v>2</v>
          </cell>
          <cell r="AS1425">
            <v>16</v>
          </cell>
          <cell r="AW1425">
            <v>597620</v>
          </cell>
          <cell r="AX1425" t="str">
            <v>CDI</v>
          </cell>
          <cell r="AY1425">
            <v>761050</v>
          </cell>
          <cell r="AZ1425" t="str">
            <v>CDI</v>
          </cell>
          <cell r="BA1425"/>
          <cell r="BB1425"/>
        </row>
        <row r="1426">
          <cell r="A1426" t="str">
            <v>38650GLS10</v>
          </cell>
          <cell r="B1426" t="str">
            <v>38650431</v>
          </cell>
          <cell r="C1426" t="str">
            <v>38650</v>
          </cell>
          <cell r="D1426" t="str">
            <v>38650MANOUBY</v>
          </cell>
          <cell r="E1426" t="str">
            <v>38650MARICHAL</v>
          </cell>
          <cell r="F1426" t="str">
            <v>38650</v>
          </cell>
          <cell r="G1426" t="str">
            <v>3865050420G</v>
          </cell>
          <cell r="H1426" t="str">
            <v>3865050970G</v>
          </cell>
          <cell r="I1426" t="str">
            <v>38650</v>
          </cell>
          <cell r="J1426">
            <v>10</v>
          </cell>
          <cell r="K1426">
            <v>43</v>
          </cell>
          <cell r="L1426">
            <v>3</v>
          </cell>
          <cell r="M1426" t="str">
            <v>PAP</v>
          </cell>
          <cell r="N1426">
            <v>38650</v>
          </cell>
          <cell r="O1426" t="str">
            <v>GLS10</v>
          </cell>
          <cell r="P1426" t="str">
            <v>St Molf TS/1 OM+EL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 t="str">
            <v>MANOUBY</v>
          </cell>
          <cell r="W1426" t="str">
            <v>MARICHAL</v>
          </cell>
          <cell r="Y1426">
            <v>431</v>
          </cell>
          <cell r="AA1426" t="e">
            <v>#N/A</v>
          </cell>
          <cell r="AB1426" t="e">
            <v>#N/A</v>
          </cell>
          <cell r="AC1426"/>
          <cell r="AD1426">
            <v>8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8</v>
          </cell>
          <cell r="AJ1426" t="e">
            <v>#N/A</v>
          </cell>
          <cell r="AK1426" t="e">
            <v>#N/A</v>
          </cell>
          <cell r="AL1426" t="e">
            <v>#N/A</v>
          </cell>
          <cell r="AM1426" t="e">
            <v>#N/A</v>
          </cell>
          <cell r="AN1426" t="e">
            <v>#N/A</v>
          </cell>
          <cell r="AO1426" t="str">
            <v>St Molf</v>
          </cell>
          <cell r="AP1426" t="str">
            <v>CCPB</v>
          </cell>
          <cell r="AQ1426">
            <v>11</v>
          </cell>
          <cell r="AR1426">
            <v>2</v>
          </cell>
          <cell r="AS1426">
            <v>16</v>
          </cell>
          <cell r="AW1426" t="str">
            <v>50420G</v>
          </cell>
          <cell r="AX1426" t="str">
            <v>CDI</v>
          </cell>
          <cell r="AY1426" t="str">
            <v>50970G</v>
          </cell>
          <cell r="AZ1426" t="str">
            <v>CDI</v>
          </cell>
          <cell r="BA1426"/>
          <cell r="BB1426"/>
        </row>
        <row r="1427">
          <cell r="A1427" t="str">
            <v>38650GLS12</v>
          </cell>
          <cell r="B1427" t="str">
            <v>38650358</v>
          </cell>
          <cell r="C1427" t="str">
            <v>38650</v>
          </cell>
          <cell r="D1427" t="str">
            <v>38650AMISSE</v>
          </cell>
          <cell r="E1427" t="str">
            <v>38650LEONE</v>
          </cell>
          <cell r="F1427" t="str">
            <v>38650</v>
          </cell>
          <cell r="G1427" t="str">
            <v>3865001700G</v>
          </cell>
          <cell r="H1427" t="str">
            <v>38650458470</v>
          </cell>
          <cell r="I1427" t="str">
            <v>38650</v>
          </cell>
          <cell r="J1427">
            <v>10</v>
          </cell>
          <cell r="K1427">
            <v>43</v>
          </cell>
          <cell r="L1427">
            <v>3</v>
          </cell>
          <cell r="M1427" t="str">
            <v>PAP</v>
          </cell>
          <cell r="N1427">
            <v>38650</v>
          </cell>
          <cell r="O1427" t="str">
            <v>GLS12</v>
          </cell>
          <cell r="P1427" t="str">
            <v>Guérande Bourg OM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 t="str">
            <v>AMISSE</v>
          </cell>
          <cell r="W1427" t="str">
            <v>LEONE</v>
          </cell>
          <cell r="Y1427">
            <v>358</v>
          </cell>
          <cell r="AA1427" t="e">
            <v>#N/A</v>
          </cell>
          <cell r="AB1427" t="e">
            <v>#N/A</v>
          </cell>
          <cell r="AC1427"/>
          <cell r="AD1427">
            <v>7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7</v>
          </cell>
          <cell r="AJ1427" t="e">
            <v>#N/A</v>
          </cell>
          <cell r="AK1427" t="e">
            <v>#N/A</v>
          </cell>
          <cell r="AL1427" t="e">
            <v>#N/A</v>
          </cell>
          <cell r="AM1427" t="e">
            <v>#N/A</v>
          </cell>
          <cell r="AN1427" t="e">
            <v>#N/A</v>
          </cell>
          <cell r="AO1427" t="str">
            <v>Guérande</v>
          </cell>
          <cell r="AP1427" t="str">
            <v>SICAPG</v>
          </cell>
          <cell r="AQ1427">
            <v>13</v>
          </cell>
          <cell r="AR1427">
            <v>2</v>
          </cell>
          <cell r="AS1427">
            <v>14</v>
          </cell>
          <cell r="AW1427" t="str">
            <v>01700G</v>
          </cell>
          <cell r="AX1427" t="str">
            <v>CDI</v>
          </cell>
          <cell r="AY1427">
            <v>458470</v>
          </cell>
          <cell r="AZ1427" t="str">
            <v>CDI</v>
          </cell>
          <cell r="BA1427"/>
          <cell r="BB1427"/>
        </row>
        <row r="1428">
          <cell r="A1428" t="str">
            <v>38650GLS13</v>
          </cell>
          <cell r="B1428" t="str">
            <v>38650521</v>
          </cell>
          <cell r="C1428" t="str">
            <v>38650</v>
          </cell>
          <cell r="D1428" t="str">
            <v>38650MALLET</v>
          </cell>
          <cell r="E1428" t="str">
            <v>38650TREHUDIC</v>
          </cell>
          <cell r="F1428" t="str">
            <v>38650</v>
          </cell>
          <cell r="G1428" t="str">
            <v>38650502210</v>
          </cell>
          <cell r="H1428" t="str">
            <v>38650777701</v>
          </cell>
          <cell r="I1428" t="str">
            <v>38650</v>
          </cell>
          <cell r="J1428">
            <v>10</v>
          </cell>
          <cell r="K1428">
            <v>43</v>
          </cell>
          <cell r="L1428">
            <v>3</v>
          </cell>
          <cell r="M1428" t="str">
            <v>PAP</v>
          </cell>
          <cell r="N1428">
            <v>38650</v>
          </cell>
          <cell r="O1428" t="str">
            <v>GLS13</v>
          </cell>
          <cell r="P1428" t="str">
            <v>Campbon/ Quilly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 t="str">
            <v>MALLET</v>
          </cell>
          <cell r="W1428" t="str">
            <v>TREHUDIC</v>
          </cell>
          <cell r="Y1428">
            <v>521</v>
          </cell>
          <cell r="AA1428" t="e">
            <v>#N/A</v>
          </cell>
          <cell r="AB1428" t="e">
            <v>#N/A</v>
          </cell>
          <cell r="AC1428"/>
          <cell r="AD1428">
            <v>9.5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9.5</v>
          </cell>
          <cell r="AJ1428" t="e">
            <v>#N/A</v>
          </cell>
          <cell r="AK1428" t="e">
            <v>#N/A</v>
          </cell>
          <cell r="AL1428" t="e">
            <v>#N/A</v>
          </cell>
          <cell r="AM1428" t="e">
            <v>#N/A</v>
          </cell>
          <cell r="AN1428" t="e">
            <v>#N/A</v>
          </cell>
          <cell r="AO1428" t="str">
            <v>CC Loire &amp; Sillon</v>
          </cell>
          <cell r="AP1428" t="str">
            <v>CC Loire &amp; Sillon</v>
          </cell>
          <cell r="AQ1428">
            <v>14</v>
          </cell>
          <cell r="AR1428">
            <v>2</v>
          </cell>
          <cell r="AS1428">
            <v>19</v>
          </cell>
          <cell r="AW1428">
            <v>502210</v>
          </cell>
          <cell r="AX1428" t="str">
            <v>CDI</v>
          </cell>
          <cell r="AY1428">
            <v>777701</v>
          </cell>
          <cell r="AZ1428" t="str">
            <v>CDI</v>
          </cell>
          <cell r="BA1428"/>
          <cell r="BB1428"/>
        </row>
        <row r="1429">
          <cell r="A1429" t="str">
            <v>38650GLS14</v>
          </cell>
          <cell r="B1429" t="str">
            <v>38650481</v>
          </cell>
          <cell r="C1429" t="str">
            <v>38650</v>
          </cell>
          <cell r="D1429" t="str">
            <v>38650PECHENARD</v>
          </cell>
          <cell r="E1429" t="str">
            <v>38650DERIANO</v>
          </cell>
          <cell r="F1429" t="str">
            <v>38650LEVESQUE R</v>
          </cell>
          <cell r="G1429" t="str">
            <v>38650595500</v>
          </cell>
          <cell r="H1429" t="str">
            <v>38650238000</v>
          </cell>
          <cell r="I1429" t="str">
            <v>38650475256</v>
          </cell>
          <cell r="J1429">
            <v>10</v>
          </cell>
          <cell r="K1429">
            <v>43</v>
          </cell>
          <cell r="L1429">
            <v>3</v>
          </cell>
          <cell r="M1429" t="str">
            <v>PAP</v>
          </cell>
          <cell r="N1429">
            <v>38650</v>
          </cell>
          <cell r="O1429" t="str">
            <v>GLS14</v>
          </cell>
          <cell r="P1429" t="str">
            <v>Campbon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 t="str">
            <v>PECHENARD</v>
          </cell>
          <cell r="W1429" t="str">
            <v>DERIANO</v>
          </cell>
          <cell r="X1429" t="str">
            <v>LEVESQUE R</v>
          </cell>
          <cell r="Y1429">
            <v>481</v>
          </cell>
          <cell r="AA1429" t="e">
            <v>#N/A</v>
          </cell>
          <cell r="AB1429" t="e">
            <v>#N/A</v>
          </cell>
          <cell r="AC1429" t="e">
            <v>#N/A</v>
          </cell>
          <cell r="AD1429">
            <v>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9</v>
          </cell>
          <cell r="AJ1429" t="e">
            <v>#N/A</v>
          </cell>
          <cell r="AK1429" t="e">
            <v>#N/A</v>
          </cell>
          <cell r="AL1429" t="e">
            <v>#N/A</v>
          </cell>
          <cell r="AM1429" t="e">
            <v>#N/A</v>
          </cell>
          <cell r="AN1429" t="e">
            <v>#N/A</v>
          </cell>
          <cell r="AO1429" t="str">
            <v>CC Loire &amp; Sillon</v>
          </cell>
          <cell r="AP1429" t="str">
            <v>CC Loire &amp; Sillon</v>
          </cell>
          <cell r="AQ1429">
            <v>15</v>
          </cell>
          <cell r="AR1429">
            <v>3</v>
          </cell>
          <cell r="AS1429">
            <v>27</v>
          </cell>
          <cell r="AW1429">
            <v>595500</v>
          </cell>
          <cell r="AX1429" t="str">
            <v>CDI</v>
          </cell>
          <cell r="AY1429">
            <v>238000</v>
          </cell>
          <cell r="AZ1429" t="str">
            <v>CDI</v>
          </cell>
          <cell r="BA1429">
            <v>475256</v>
          </cell>
          <cell r="BB1429" t="str">
            <v>CDI</v>
          </cell>
        </row>
        <row r="1430">
          <cell r="A1430" t="str">
            <v>38650GLS16</v>
          </cell>
          <cell r="B1430" t="str">
            <v>38650465</v>
          </cell>
          <cell r="C1430" t="str">
            <v>38650</v>
          </cell>
          <cell r="D1430" t="str">
            <v>38650LAQUITTANT</v>
          </cell>
          <cell r="E1430" t="str">
            <v>38650MARICHAL S</v>
          </cell>
          <cell r="F1430" t="str">
            <v>38650</v>
          </cell>
          <cell r="G1430" t="str">
            <v>38650446000</v>
          </cell>
          <cell r="H1430" t="str">
            <v>38650MARICHAL</v>
          </cell>
          <cell r="I1430" t="str">
            <v>38650</v>
          </cell>
          <cell r="J1430">
            <v>10</v>
          </cell>
          <cell r="K1430">
            <v>43</v>
          </cell>
          <cell r="L1430">
            <v>3</v>
          </cell>
          <cell r="M1430" t="str">
            <v>PAP</v>
          </cell>
          <cell r="N1430">
            <v>38650</v>
          </cell>
          <cell r="O1430" t="str">
            <v>GLS16</v>
          </cell>
          <cell r="P1430" t="str">
            <v>Pornichet S3 OM</v>
          </cell>
          <cell r="Q1430" t="str">
            <v>Saint Denac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 t="str">
            <v>LAQUITTANT</v>
          </cell>
          <cell r="W1430" t="str">
            <v>MARICHAL S</v>
          </cell>
          <cell r="Y1430">
            <v>465</v>
          </cell>
          <cell r="AA1430" t="e">
            <v>#N/A</v>
          </cell>
          <cell r="AB1430" t="e">
            <v>#N/A</v>
          </cell>
          <cell r="AC1430"/>
          <cell r="AD1430">
            <v>6</v>
          </cell>
          <cell r="AE1430">
            <v>2</v>
          </cell>
          <cell r="AF1430">
            <v>0</v>
          </cell>
          <cell r="AG1430">
            <v>0</v>
          </cell>
          <cell r="AH1430">
            <v>0</v>
          </cell>
          <cell r="AI1430">
            <v>8</v>
          </cell>
          <cell r="AJ1430" t="e">
            <v>#N/A</v>
          </cell>
          <cell r="AK1430" t="e">
            <v>#N/A</v>
          </cell>
          <cell r="AL1430" t="e">
            <v>#N/A</v>
          </cell>
          <cell r="AM1430" t="e">
            <v>#N/A</v>
          </cell>
          <cell r="AN1430" t="e">
            <v>#N/A</v>
          </cell>
          <cell r="AO1430" t="str">
            <v>Pornichet</v>
          </cell>
          <cell r="AP1430" t="str">
            <v>CARENE</v>
          </cell>
          <cell r="AQ1430">
            <v>17</v>
          </cell>
          <cell r="AR1430">
            <v>2</v>
          </cell>
          <cell r="AS1430">
            <v>16</v>
          </cell>
          <cell r="AW1430">
            <v>446000</v>
          </cell>
          <cell r="AX1430" t="str">
            <v>CDI</v>
          </cell>
          <cell r="AY1430" t="str">
            <v>MARICHAL</v>
          </cell>
          <cell r="AZ1430" t="str">
            <v>CDI</v>
          </cell>
          <cell r="BA1430"/>
          <cell r="BB1430"/>
        </row>
        <row r="1431">
          <cell r="A1431" t="str">
            <v>38650GLS20</v>
          </cell>
          <cell r="B1431" t="str">
            <v>38650357</v>
          </cell>
          <cell r="C1431" t="str">
            <v>38650</v>
          </cell>
          <cell r="D1431" t="str">
            <v>38650HERLIDOU</v>
          </cell>
          <cell r="E1431" t="str">
            <v>38650TERRIEN F</v>
          </cell>
          <cell r="F1431" t="str">
            <v>38650</v>
          </cell>
          <cell r="G1431" t="str">
            <v>38650381010</v>
          </cell>
          <cell r="H1431" t="str">
            <v>3865076099G</v>
          </cell>
          <cell r="I1431" t="str">
            <v>38650</v>
          </cell>
          <cell r="J1431">
            <v>10</v>
          </cell>
          <cell r="K1431">
            <v>43</v>
          </cell>
          <cell r="L1431">
            <v>3</v>
          </cell>
          <cell r="M1431" t="str">
            <v>PAP</v>
          </cell>
          <cell r="N1431">
            <v>38650</v>
          </cell>
          <cell r="O1431" t="str">
            <v>GLS20</v>
          </cell>
          <cell r="P1431" t="str">
            <v>St Joachim S1 OM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 t="str">
            <v>HERLIDOU</v>
          </cell>
          <cell r="W1431" t="str">
            <v>TERRIEN F</v>
          </cell>
          <cell r="Y1431">
            <v>357</v>
          </cell>
          <cell r="AA1431" t="e">
            <v>#N/A</v>
          </cell>
          <cell r="AB1431" t="e">
            <v>#N/A</v>
          </cell>
          <cell r="AC1431"/>
          <cell r="AD1431">
            <v>8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8</v>
          </cell>
          <cell r="AJ1431" t="e">
            <v>#N/A</v>
          </cell>
          <cell r="AK1431" t="e">
            <v>#N/A</v>
          </cell>
          <cell r="AL1431" t="e">
            <v>#N/A</v>
          </cell>
          <cell r="AM1431" t="e">
            <v>#N/A</v>
          </cell>
          <cell r="AN1431" t="e">
            <v>#N/A</v>
          </cell>
          <cell r="AO1431" t="str">
            <v>St Joachim</v>
          </cell>
          <cell r="AP1431" t="str">
            <v>CARENE</v>
          </cell>
          <cell r="AQ1431">
            <v>21</v>
          </cell>
          <cell r="AR1431">
            <v>2</v>
          </cell>
          <cell r="AS1431">
            <v>16</v>
          </cell>
          <cell r="AW1431">
            <v>381010</v>
          </cell>
          <cell r="AX1431" t="str">
            <v>CDI</v>
          </cell>
          <cell r="AY1431" t="str">
            <v>76099G</v>
          </cell>
          <cell r="AZ1431" t="str">
            <v>CDI</v>
          </cell>
          <cell r="BA1431"/>
          <cell r="BB1431"/>
        </row>
        <row r="1432">
          <cell r="A1432" t="str">
            <v>38650Encombrant</v>
          </cell>
          <cell r="B1432" t="str">
            <v>38650</v>
          </cell>
          <cell r="C1432" t="str">
            <v>38650</v>
          </cell>
          <cell r="D1432" t="str">
            <v>38650</v>
          </cell>
          <cell r="E1432" t="str">
            <v>38650</v>
          </cell>
          <cell r="F1432" t="str">
            <v>38650</v>
          </cell>
          <cell r="G1432" t="str">
            <v>38650</v>
          </cell>
          <cell r="H1432" t="str">
            <v>38650</v>
          </cell>
          <cell r="I1432" t="str">
            <v>38650</v>
          </cell>
          <cell r="J1432">
            <v>10</v>
          </cell>
          <cell r="K1432">
            <v>43</v>
          </cell>
          <cell r="L1432">
            <v>3</v>
          </cell>
          <cell r="M1432" t="str">
            <v>PAP</v>
          </cell>
          <cell r="N1432">
            <v>38650</v>
          </cell>
          <cell r="O1432" t="str">
            <v>Encombrant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AA1432"/>
          <cell r="AB1432"/>
          <cell r="AC1432"/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/>
          <cell r="AK1432"/>
          <cell r="AL1432"/>
          <cell r="AM1432"/>
          <cell r="AN1432"/>
          <cell r="AO1432"/>
          <cell r="AP1432"/>
          <cell r="AQ1432">
            <v>24</v>
          </cell>
          <cell r="AR1432">
            <v>0</v>
          </cell>
          <cell r="AS1432">
            <v>0</v>
          </cell>
          <cell r="AW1432"/>
          <cell r="AX1432"/>
          <cell r="AY1432"/>
          <cell r="AZ1432"/>
          <cell r="BA1432"/>
          <cell r="BB1432"/>
        </row>
        <row r="1433">
          <cell r="A1433" t="str">
            <v>38650BLS1</v>
          </cell>
          <cell r="B1433" t="str">
            <v>38650456</v>
          </cell>
          <cell r="C1433" t="str">
            <v>38650</v>
          </cell>
          <cell r="D1433" t="str">
            <v>38650CHIFFOLEAU</v>
          </cell>
          <cell r="E1433" t="str">
            <v>38650FORESTIER</v>
          </cell>
          <cell r="F1433" t="str">
            <v>38650</v>
          </cell>
          <cell r="G1433" t="str">
            <v>3865017140G</v>
          </cell>
          <cell r="H1433" t="str">
            <v>38650Forestier</v>
          </cell>
          <cell r="I1433" t="str">
            <v>38650</v>
          </cell>
          <cell r="J1433">
            <v>10</v>
          </cell>
          <cell r="K1433">
            <v>43</v>
          </cell>
          <cell r="L1433">
            <v>3</v>
          </cell>
          <cell r="M1433" t="str">
            <v>PAP</v>
          </cell>
          <cell r="N1433">
            <v>38650</v>
          </cell>
          <cell r="O1433" t="str">
            <v>BLS1</v>
          </cell>
          <cell r="P1433" t="str">
            <v>Pornic S3 OM+EL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 t="str">
            <v>4h00</v>
          </cell>
          <cell r="V1433" t="str">
            <v>CHIFFOLEAU</v>
          </cell>
          <cell r="W1433" t="str">
            <v>FORESTIER</v>
          </cell>
          <cell r="Y1433">
            <v>456</v>
          </cell>
          <cell r="AA1433" t="e">
            <v>#N/A</v>
          </cell>
          <cell r="AB1433" t="e">
            <v>#N/A</v>
          </cell>
          <cell r="AC1433"/>
          <cell r="AD1433">
            <v>7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7</v>
          </cell>
          <cell r="AJ1433" t="e">
            <v>#N/A</v>
          </cell>
          <cell r="AK1433" t="e">
            <v>#N/A</v>
          </cell>
          <cell r="AL1433" t="e">
            <v>#N/A</v>
          </cell>
          <cell r="AM1433" t="e">
            <v>#N/A</v>
          </cell>
          <cell r="AN1433" t="e">
            <v>#N/A</v>
          </cell>
          <cell r="AO1433" t="str">
            <v>Pornic OM</v>
          </cell>
          <cell r="AP1433" t="str">
            <v>CC Pornic</v>
          </cell>
          <cell r="AQ1433">
            <v>28</v>
          </cell>
          <cell r="AR1433">
            <v>2</v>
          </cell>
          <cell r="AS1433">
            <v>14</v>
          </cell>
          <cell r="AW1433" t="str">
            <v>17140G</v>
          </cell>
          <cell r="AX1433" t="str">
            <v>CDI</v>
          </cell>
          <cell r="AY1433" t="str">
            <v>Forestier</v>
          </cell>
          <cell r="AZ1433" t="str">
            <v>CDI</v>
          </cell>
          <cell r="BA1433"/>
          <cell r="BB1433"/>
        </row>
        <row r="1434">
          <cell r="A1434" t="str">
            <v>38650BLS4</v>
          </cell>
          <cell r="B1434" t="str">
            <v>38650311</v>
          </cell>
          <cell r="C1434" t="str">
            <v>386507570</v>
          </cell>
          <cell r="D1434" t="str">
            <v>38650FRADET</v>
          </cell>
          <cell r="E1434" t="str">
            <v>38650ANDRE</v>
          </cell>
          <cell r="F1434" t="str">
            <v>38650</v>
          </cell>
          <cell r="G1434" t="str">
            <v>38650314200</v>
          </cell>
          <cell r="H1434" t="str">
            <v>3865018810</v>
          </cell>
          <cell r="I1434" t="str">
            <v>38650</v>
          </cell>
          <cell r="J1434">
            <v>10</v>
          </cell>
          <cell r="K1434">
            <v>43</v>
          </cell>
          <cell r="L1434">
            <v>3</v>
          </cell>
          <cell r="M1434" t="str">
            <v>PAP</v>
          </cell>
          <cell r="N1434">
            <v>38650</v>
          </cell>
          <cell r="O1434" t="str">
            <v>BLS4</v>
          </cell>
          <cell r="P1434" t="str">
            <v>P. Rue MontDésir S5</v>
          </cell>
          <cell r="Q1434" t="str">
            <v>Pornic ZI OM</v>
          </cell>
          <cell r="R1434" t="str">
            <v>P.Rue La Joselière S6</v>
          </cell>
          <cell r="S1434">
            <v>0</v>
          </cell>
          <cell r="T1434">
            <v>0</v>
          </cell>
          <cell r="U1434" t="str">
            <v>4h00</v>
          </cell>
          <cell r="V1434" t="str">
            <v>FRADET</v>
          </cell>
          <cell r="W1434" t="str">
            <v>ANDRE</v>
          </cell>
          <cell r="Y1434">
            <v>311</v>
          </cell>
          <cell r="Z1434">
            <v>7570</v>
          </cell>
          <cell r="AA1434" t="e">
            <v>#N/A</v>
          </cell>
          <cell r="AB1434" t="e">
            <v>#N/A</v>
          </cell>
          <cell r="AC1434"/>
          <cell r="AD1434">
            <v>1</v>
          </cell>
          <cell r="AE1434">
            <v>4</v>
          </cell>
          <cell r="AF1434">
            <v>1</v>
          </cell>
          <cell r="AG1434">
            <v>0</v>
          </cell>
          <cell r="AH1434">
            <v>0</v>
          </cell>
          <cell r="AI1434">
            <v>6</v>
          </cell>
          <cell r="AJ1434" t="e">
            <v>#N/A</v>
          </cell>
          <cell r="AK1434" t="e">
            <v>#N/A</v>
          </cell>
          <cell r="AL1434" t="e">
            <v>#N/A</v>
          </cell>
          <cell r="AM1434" t="e">
            <v>#N/A</v>
          </cell>
          <cell r="AN1434" t="e">
            <v>#N/A</v>
          </cell>
          <cell r="AO1434" t="str">
            <v>Pornic OM</v>
          </cell>
          <cell r="AP1434" t="str">
            <v>CC Pornic</v>
          </cell>
          <cell r="AQ1434">
            <v>31</v>
          </cell>
          <cell r="AR1434">
            <v>2</v>
          </cell>
          <cell r="AS1434">
            <v>12</v>
          </cell>
          <cell r="AW1434">
            <v>314200</v>
          </cell>
          <cell r="AX1434" t="str">
            <v>CDI</v>
          </cell>
          <cell r="AY1434">
            <v>18810</v>
          </cell>
          <cell r="AZ1434" t="str">
            <v>CDI</v>
          </cell>
          <cell r="BA1434"/>
          <cell r="BB1434"/>
        </row>
        <row r="1435">
          <cell r="A1435" t="str">
            <v>38650BLS6</v>
          </cell>
          <cell r="B1435" t="str">
            <v>38650362</v>
          </cell>
          <cell r="C1435" t="str">
            <v>38650</v>
          </cell>
          <cell r="D1435" t="str">
            <v>38650DIAS DA COSTA</v>
          </cell>
          <cell r="E1435" t="str">
            <v>38650BERGER</v>
          </cell>
          <cell r="F1435" t="str">
            <v>38650</v>
          </cell>
          <cell r="G1435" t="str">
            <v>38650245303</v>
          </cell>
          <cell r="H1435" t="str">
            <v>3865067004</v>
          </cell>
          <cell r="I1435" t="str">
            <v>38650</v>
          </cell>
          <cell r="J1435">
            <v>10</v>
          </cell>
          <cell r="K1435">
            <v>43</v>
          </cell>
          <cell r="L1435">
            <v>3</v>
          </cell>
          <cell r="M1435" t="str">
            <v>PAP</v>
          </cell>
          <cell r="N1435">
            <v>38650</v>
          </cell>
          <cell r="O1435" t="str">
            <v>BLS6</v>
          </cell>
          <cell r="P1435" t="str">
            <v>Pornic VE S3&amp;S5&amp;S6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 t="str">
            <v>4h00</v>
          </cell>
          <cell r="V1435" t="str">
            <v>DIAS DA COSTA</v>
          </cell>
          <cell r="W1435" t="str">
            <v>BERGER</v>
          </cell>
          <cell r="Y1435">
            <v>362</v>
          </cell>
          <cell r="AA1435" t="e">
            <v>#N/A</v>
          </cell>
          <cell r="AB1435" t="e">
            <v>#N/A</v>
          </cell>
          <cell r="AC1435"/>
          <cell r="AD1435">
            <v>8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8</v>
          </cell>
          <cell r="AJ1435" t="e">
            <v>#N/A</v>
          </cell>
          <cell r="AK1435" t="e">
            <v>#N/A</v>
          </cell>
          <cell r="AL1435" t="e">
            <v>#N/A</v>
          </cell>
          <cell r="AM1435" t="e">
            <v>#N/A</v>
          </cell>
          <cell r="AN1435" t="e">
            <v>#N/A</v>
          </cell>
          <cell r="AO1435" t="str">
            <v>Pornic VE</v>
          </cell>
          <cell r="AP1435" t="str">
            <v>CC Pornic</v>
          </cell>
          <cell r="AQ1435">
            <v>33</v>
          </cell>
          <cell r="AR1435">
            <v>2</v>
          </cell>
          <cell r="AS1435">
            <v>16</v>
          </cell>
          <cell r="AW1435">
            <v>245303</v>
          </cell>
          <cell r="AX1435" t="str">
            <v>CDI</v>
          </cell>
          <cell r="AY1435">
            <v>67004</v>
          </cell>
          <cell r="AZ1435" t="str">
            <v>CDI</v>
          </cell>
          <cell r="BA1435"/>
          <cell r="BB1435"/>
        </row>
        <row r="1436">
          <cell r="A1436" t="str">
            <v>38650BLS7</v>
          </cell>
          <cell r="B1436" t="str">
            <v>38650456</v>
          </cell>
          <cell r="C1436" t="str">
            <v>38650</v>
          </cell>
          <cell r="D1436" t="str">
            <v>38650BOISMAIN</v>
          </cell>
          <cell r="E1436" t="str">
            <v>38650LEGOLF</v>
          </cell>
          <cell r="F1436" t="str">
            <v>38650</v>
          </cell>
          <cell r="G1436" t="str">
            <v>3865008820G</v>
          </cell>
          <cell r="H1436" t="str">
            <v>38650LEGOLF</v>
          </cell>
          <cell r="I1436" t="str">
            <v>38650</v>
          </cell>
          <cell r="J1436">
            <v>10</v>
          </cell>
          <cell r="K1436">
            <v>43</v>
          </cell>
          <cell r="L1436">
            <v>3</v>
          </cell>
          <cell r="M1436" t="str">
            <v>PAP</v>
          </cell>
          <cell r="N1436">
            <v>38650</v>
          </cell>
          <cell r="O1436" t="str">
            <v>BLS7</v>
          </cell>
          <cell r="P1436" t="str">
            <v>Pornic S5 OM+EL</v>
          </cell>
          <cell r="Q1436" t="str">
            <v>Pornic S6 OM+EL</v>
          </cell>
          <cell r="R1436">
            <v>0</v>
          </cell>
          <cell r="S1436">
            <v>0</v>
          </cell>
          <cell r="T1436">
            <v>0</v>
          </cell>
          <cell r="U1436" t="str">
            <v>13h00</v>
          </cell>
          <cell r="V1436" t="str">
            <v>BOISMAIN</v>
          </cell>
          <cell r="W1436" t="str">
            <v>LEGOLF</v>
          </cell>
          <cell r="Y1436">
            <v>456</v>
          </cell>
          <cell r="AA1436" t="e">
            <v>#N/A</v>
          </cell>
          <cell r="AB1436" t="e">
            <v>#N/A</v>
          </cell>
          <cell r="AC1436"/>
          <cell r="AD1436">
            <v>3</v>
          </cell>
          <cell r="AE1436">
            <v>5</v>
          </cell>
          <cell r="AF1436">
            <v>0</v>
          </cell>
          <cell r="AG1436">
            <v>0</v>
          </cell>
          <cell r="AH1436">
            <v>0</v>
          </cell>
          <cell r="AI1436">
            <v>8</v>
          </cell>
          <cell r="AJ1436" t="e">
            <v>#N/A</v>
          </cell>
          <cell r="AK1436" t="e">
            <v>#N/A</v>
          </cell>
          <cell r="AL1436" t="e">
            <v>#N/A</v>
          </cell>
          <cell r="AM1436" t="e">
            <v>#N/A</v>
          </cell>
          <cell r="AN1436" t="e">
            <v>#N/A</v>
          </cell>
          <cell r="AO1436" t="str">
            <v>Pornic OM</v>
          </cell>
          <cell r="AP1436" t="str">
            <v>CC Pornic</v>
          </cell>
          <cell r="AQ1436">
            <v>34</v>
          </cell>
          <cell r="AR1436">
            <v>2</v>
          </cell>
          <cell r="AS1436">
            <v>16</v>
          </cell>
          <cell r="AW1436" t="str">
            <v>08820G</v>
          </cell>
          <cell r="AX1436" t="str">
            <v>CDI</v>
          </cell>
          <cell r="AY1436" t="str">
            <v>LEGOLF</v>
          </cell>
          <cell r="AZ1436" t="str">
            <v>CDI</v>
          </cell>
          <cell r="BA1436"/>
          <cell r="BB1436"/>
        </row>
        <row r="1437">
          <cell r="A1437" t="str">
            <v>38650G Marché 1</v>
          </cell>
          <cell r="B1437" t="str">
            <v>38650441</v>
          </cell>
          <cell r="C1437" t="str">
            <v>38650</v>
          </cell>
          <cell r="D1437">
            <v>38650</v>
          </cell>
          <cell r="E1437">
            <v>38650</v>
          </cell>
          <cell r="F1437">
            <v>38650</v>
          </cell>
          <cell r="G1437" t="str">
            <v>3865019961G</v>
          </cell>
          <cell r="H1437" t="str">
            <v>38650</v>
          </cell>
          <cell r="I1437" t="str">
            <v>38650</v>
          </cell>
          <cell r="J1437">
            <v>10</v>
          </cell>
          <cell r="K1437">
            <v>43</v>
          </cell>
          <cell r="L1437">
            <v>3</v>
          </cell>
          <cell r="M1437" t="str">
            <v>PAP</v>
          </cell>
          <cell r="N1437">
            <v>38650</v>
          </cell>
          <cell r="O1437" t="str">
            <v>G Marché 1</v>
          </cell>
          <cell r="P1437" t="str">
            <v>Le Pouliguen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 t="str">
            <v>COQUARD</v>
          </cell>
          <cell r="Y1437">
            <v>441</v>
          </cell>
          <cell r="AA1437" t="e">
            <v>#N/A</v>
          </cell>
          <cell r="AB1437"/>
          <cell r="AC1437"/>
          <cell r="AD1437">
            <v>1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1</v>
          </cell>
          <cell r="AJ1437" t="e">
            <v>#N/A</v>
          </cell>
          <cell r="AK1437" t="e">
            <v>#N/A</v>
          </cell>
          <cell r="AL1437" t="e">
            <v>#N/A</v>
          </cell>
          <cell r="AM1437" t="e">
            <v>#N/A</v>
          </cell>
          <cell r="AN1437" t="e">
            <v>#N/A</v>
          </cell>
          <cell r="AO1437" t="str">
            <v>Marché Le Pouliguen</v>
          </cell>
          <cell r="AP1437" t="str">
            <v>MARCHE</v>
          </cell>
          <cell r="AQ1437">
            <v>57</v>
          </cell>
          <cell r="AR1437">
            <v>1</v>
          </cell>
          <cell r="AS1437">
            <v>1</v>
          </cell>
          <cell r="AW1437" t="str">
            <v>19961G</v>
          </cell>
          <cell r="AX1437" t="str">
            <v>CDI</v>
          </cell>
          <cell r="AY1437"/>
          <cell r="AZ1437"/>
          <cell r="BA1437"/>
          <cell r="BB1437"/>
        </row>
        <row r="1438">
          <cell r="A1438" t="str">
            <v>38650P1</v>
          </cell>
          <cell r="B1438" t="str">
            <v>386501341</v>
          </cell>
          <cell r="C1438" t="str">
            <v>38650</v>
          </cell>
          <cell r="D1438" t="str">
            <v>38650GUILLAUME</v>
          </cell>
          <cell r="E1438" t="str">
            <v>38650</v>
          </cell>
          <cell r="F1438" t="str">
            <v>38650</v>
          </cell>
          <cell r="G1438" t="str">
            <v>38650GUILLAUME</v>
          </cell>
          <cell r="H1438" t="str">
            <v>38650</v>
          </cell>
          <cell r="I1438" t="str">
            <v>38650</v>
          </cell>
          <cell r="J1438">
            <v>10</v>
          </cell>
          <cell r="K1438">
            <v>43</v>
          </cell>
          <cell r="L1438">
            <v>3</v>
          </cell>
          <cell r="M1438" t="str">
            <v>RED</v>
          </cell>
          <cell r="N1438">
            <v>38650</v>
          </cell>
          <cell r="O1438" t="str">
            <v>P1</v>
          </cell>
          <cell r="P1438" t="str">
            <v>Activité Redon et Carentoir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 t="str">
            <v>12h00</v>
          </cell>
          <cell r="V1438" t="str">
            <v>GUILLAUME</v>
          </cell>
          <cell r="Y1438">
            <v>1341</v>
          </cell>
          <cell r="AQ1438">
            <v>55</v>
          </cell>
          <cell r="AR1438">
            <v>1</v>
          </cell>
          <cell r="AS1438">
            <v>0</v>
          </cell>
          <cell r="AW1438" t="str">
            <v>GUILLAUME</v>
          </cell>
          <cell r="AX1438" t="str">
            <v>CDI</v>
          </cell>
          <cell r="AY1438"/>
          <cell r="AZ1438"/>
          <cell r="BA1438"/>
          <cell r="BB1438"/>
        </row>
        <row r="1439">
          <cell r="A1439" t="str">
            <v>38650P2</v>
          </cell>
          <cell r="B1439" t="str">
            <v>386501341</v>
          </cell>
          <cell r="C1439" t="str">
            <v>38650</v>
          </cell>
          <cell r="D1439" t="str">
            <v>38650BERNIER D</v>
          </cell>
          <cell r="E1439" t="str">
            <v>38650</v>
          </cell>
          <cell r="F1439" t="str">
            <v>38650</v>
          </cell>
          <cell r="G1439" t="str">
            <v>38650BERNIERD</v>
          </cell>
          <cell r="H1439" t="str">
            <v>38650</v>
          </cell>
          <cell r="I1439" t="str">
            <v>38650</v>
          </cell>
          <cell r="J1439">
            <v>10</v>
          </cell>
          <cell r="K1439">
            <v>43</v>
          </cell>
          <cell r="L1439">
            <v>3</v>
          </cell>
          <cell r="M1439" t="str">
            <v>RED</v>
          </cell>
          <cell r="N1439">
            <v>38650</v>
          </cell>
          <cell r="O1439" t="str">
            <v>P2</v>
          </cell>
          <cell r="P1439" t="str">
            <v>Activité Redon et Carentoir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 t="str">
            <v>4h00</v>
          </cell>
          <cell r="V1439" t="str">
            <v>BERNIER D</v>
          </cell>
          <cell r="Y1439">
            <v>1341</v>
          </cell>
          <cell r="AQ1439">
            <v>56</v>
          </cell>
          <cell r="AR1439">
            <v>1</v>
          </cell>
          <cell r="AS1439">
            <v>0</v>
          </cell>
          <cell r="AW1439" t="str">
            <v>BERNIERD</v>
          </cell>
          <cell r="AX1439" t="str">
            <v>CDI</v>
          </cell>
          <cell r="AY1439"/>
          <cell r="AZ1439"/>
          <cell r="BA1439"/>
          <cell r="BB1439"/>
        </row>
        <row r="1440">
          <cell r="A1440" t="str">
            <v>38650PST1</v>
          </cell>
          <cell r="B1440" t="str">
            <v>38650</v>
          </cell>
          <cell r="C1440" t="str">
            <v>38650</v>
          </cell>
          <cell r="D1440" t="str">
            <v>38650MIN KIM</v>
          </cell>
          <cell r="E1440" t="str">
            <v>38650</v>
          </cell>
          <cell r="F1440" t="str">
            <v>38650</v>
          </cell>
          <cell r="G1440" t="str">
            <v>38650MIN KIM</v>
          </cell>
          <cell r="H1440" t="str">
            <v>38650</v>
          </cell>
          <cell r="I1440" t="str">
            <v>38650</v>
          </cell>
          <cell r="J1440">
            <v>10</v>
          </cell>
          <cell r="K1440">
            <v>43</v>
          </cell>
          <cell r="L1440">
            <v>3</v>
          </cell>
          <cell r="M1440" t="str">
            <v>TF</v>
          </cell>
          <cell r="N1440">
            <v>38650</v>
          </cell>
          <cell r="O1440" t="str">
            <v>PST1</v>
          </cell>
          <cell r="P1440" t="str">
            <v>Station Transfert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 t="str">
            <v>7h30 à 16h45</v>
          </cell>
          <cell r="V1440" t="str">
            <v>MIN KIM</v>
          </cell>
          <cell r="AQ1440">
            <v>47</v>
          </cell>
          <cell r="AR1440">
            <v>1</v>
          </cell>
          <cell r="AS1440">
            <v>0</v>
          </cell>
          <cell r="AW1440" t="str">
            <v>MIN KIM</v>
          </cell>
          <cell r="AX1440" t="str">
            <v>CDI</v>
          </cell>
          <cell r="AY1440"/>
          <cell r="AZ1440"/>
          <cell r="BA1440"/>
          <cell r="BB1440"/>
        </row>
        <row r="1441">
          <cell r="A1441" t="str">
            <v>38650PST2</v>
          </cell>
          <cell r="B1441" t="str">
            <v>38650</v>
          </cell>
          <cell r="C1441" t="str">
            <v>38650</v>
          </cell>
          <cell r="D1441" t="str">
            <v>38650FRUND</v>
          </cell>
          <cell r="E1441" t="str">
            <v>38650</v>
          </cell>
          <cell r="F1441" t="str">
            <v>38650</v>
          </cell>
          <cell r="G1441" t="str">
            <v>38650FRUND</v>
          </cell>
          <cell r="H1441" t="str">
            <v>38650</v>
          </cell>
          <cell r="I1441" t="str">
            <v>38650</v>
          </cell>
          <cell r="J1441">
            <v>10</v>
          </cell>
          <cell r="K1441">
            <v>43</v>
          </cell>
          <cell r="L1441">
            <v>3</v>
          </cell>
          <cell r="M1441" t="str">
            <v>TF</v>
          </cell>
          <cell r="N1441">
            <v>38650</v>
          </cell>
          <cell r="O1441" t="str">
            <v>PST2</v>
          </cell>
          <cell r="P1441" t="str">
            <v>Station Transfert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 t="str">
            <v>8h00 à 17h15</v>
          </cell>
          <cell r="V1441" t="str">
            <v>FRUND</v>
          </cell>
          <cell r="AQ1441">
            <v>48</v>
          </cell>
          <cell r="AR1441">
            <v>1</v>
          </cell>
          <cell r="AS1441">
            <v>0</v>
          </cell>
          <cell r="AW1441" t="str">
            <v>FRUND</v>
          </cell>
          <cell r="AX1441" t="str">
            <v>CDI</v>
          </cell>
          <cell r="AY1441"/>
          <cell r="AZ1441"/>
          <cell r="BA1441"/>
          <cell r="BB1441"/>
        </row>
        <row r="1442">
          <cell r="A1442" t="str">
            <v>38650TRP1</v>
          </cell>
          <cell r="B1442" t="str">
            <v>38650</v>
          </cell>
          <cell r="C1442" t="str">
            <v>38650</v>
          </cell>
          <cell r="D1442" t="str">
            <v>38650BOUGRO</v>
          </cell>
          <cell r="E1442" t="str">
            <v>38650</v>
          </cell>
          <cell r="F1442" t="str">
            <v>38650</v>
          </cell>
          <cell r="G1442" t="str">
            <v>3865009780G</v>
          </cell>
          <cell r="H1442" t="str">
            <v>38650</v>
          </cell>
          <cell r="I1442" t="str">
            <v>38650</v>
          </cell>
          <cell r="J1442">
            <v>10</v>
          </cell>
          <cell r="K1442">
            <v>43</v>
          </cell>
          <cell r="L1442">
            <v>3</v>
          </cell>
          <cell r="M1442" t="str">
            <v>TRP</v>
          </cell>
          <cell r="N1442">
            <v>38650</v>
          </cell>
          <cell r="O1442" t="str">
            <v>TRP1</v>
          </cell>
          <cell r="P1442" t="str">
            <v>Agirec</v>
          </cell>
          <cell r="Q1442" t="str">
            <v>Cellulose de la Loire</v>
          </cell>
          <cell r="R1442">
            <v>0</v>
          </cell>
          <cell r="S1442">
            <v>0</v>
          </cell>
          <cell r="T1442">
            <v>0</v>
          </cell>
          <cell r="U1442" t="str">
            <v>5h00</v>
          </cell>
          <cell r="V1442" t="str">
            <v>BOUGRO</v>
          </cell>
          <cell r="AQ1442">
            <v>50</v>
          </cell>
          <cell r="AR1442">
            <v>1</v>
          </cell>
          <cell r="AS1442">
            <v>0</v>
          </cell>
          <cell r="AW1442" t="str">
            <v>09780G</v>
          </cell>
          <cell r="AX1442" t="str">
            <v>CDI</v>
          </cell>
          <cell r="AY1442"/>
          <cell r="AZ1442"/>
          <cell r="BA1442"/>
          <cell r="BB1442"/>
        </row>
        <row r="1443">
          <cell r="A1443" t="str">
            <v>38650TRP2</v>
          </cell>
          <cell r="B1443" t="str">
            <v>38650</v>
          </cell>
          <cell r="C1443" t="str">
            <v>38650</v>
          </cell>
          <cell r="D1443" t="str">
            <v>38650SEJOURNE</v>
          </cell>
          <cell r="E1443" t="str">
            <v>38650</v>
          </cell>
          <cell r="F1443" t="str">
            <v>38650</v>
          </cell>
          <cell r="G1443" t="str">
            <v>38650703322</v>
          </cell>
          <cell r="H1443" t="str">
            <v>38650</v>
          </cell>
          <cell r="I1443" t="str">
            <v>38650</v>
          </cell>
          <cell r="J1443">
            <v>10</v>
          </cell>
          <cell r="K1443">
            <v>43</v>
          </cell>
          <cell r="L1443">
            <v>3</v>
          </cell>
          <cell r="M1443" t="str">
            <v>TRP</v>
          </cell>
          <cell r="N1443">
            <v>38650</v>
          </cell>
          <cell r="O1443" t="str">
            <v>TRP2</v>
          </cell>
          <cell r="P1443" t="str">
            <v>Transfert OM/DI SEDA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 t="str">
            <v>5h30</v>
          </cell>
          <cell r="V1443" t="str">
            <v>SEJOURNE</v>
          </cell>
          <cell r="AQ1443">
            <v>51</v>
          </cell>
          <cell r="AR1443">
            <v>1</v>
          </cell>
          <cell r="AS1443">
            <v>0</v>
          </cell>
          <cell r="AW1443">
            <v>703322</v>
          </cell>
          <cell r="AX1443" t="str">
            <v>CDI</v>
          </cell>
          <cell r="AY1443"/>
          <cell r="AZ1443"/>
          <cell r="BA1443"/>
          <cell r="BB1443"/>
        </row>
        <row r="1444">
          <cell r="A1444" t="str">
            <v>38650TRP3</v>
          </cell>
          <cell r="B1444" t="str">
            <v>38650</v>
          </cell>
          <cell r="C1444" t="str">
            <v>38650</v>
          </cell>
          <cell r="D1444" t="str">
            <v>38650</v>
          </cell>
          <cell r="E1444" t="str">
            <v>38650</v>
          </cell>
          <cell r="F1444" t="str">
            <v>38650</v>
          </cell>
          <cell r="G1444" t="str">
            <v>38650</v>
          </cell>
          <cell r="H1444" t="str">
            <v>38650</v>
          </cell>
          <cell r="I1444" t="str">
            <v>38650</v>
          </cell>
          <cell r="J1444">
            <v>10</v>
          </cell>
          <cell r="K1444">
            <v>43</v>
          </cell>
          <cell r="L1444">
            <v>3</v>
          </cell>
          <cell r="M1444" t="str">
            <v>TRP</v>
          </cell>
          <cell r="N1444">
            <v>38650</v>
          </cell>
          <cell r="O1444" t="str">
            <v>TRP3</v>
          </cell>
          <cell r="P1444" t="str">
            <v>Transfert OM/DI SEDA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 t="str">
            <v>13h30</v>
          </cell>
          <cell r="AQ1444">
            <v>52</v>
          </cell>
          <cell r="AR1444">
            <v>0</v>
          </cell>
          <cell r="AS1444">
            <v>0</v>
          </cell>
          <cell r="AW1444"/>
          <cell r="AX1444"/>
          <cell r="AY1444"/>
          <cell r="AZ1444"/>
          <cell r="BA1444"/>
          <cell r="BB1444"/>
        </row>
        <row r="1445">
          <cell r="A1445" t="str">
            <v>38650TRP4</v>
          </cell>
          <cell r="B1445" t="str">
            <v>386501339</v>
          </cell>
          <cell r="C1445" t="str">
            <v>38650</v>
          </cell>
          <cell r="D1445" t="str">
            <v>38650ROBERT</v>
          </cell>
          <cell r="E1445" t="str">
            <v>38650</v>
          </cell>
          <cell r="F1445" t="str">
            <v>38650</v>
          </cell>
          <cell r="G1445" t="str">
            <v>38650ROBERT</v>
          </cell>
          <cell r="H1445" t="str">
            <v>38650</v>
          </cell>
          <cell r="I1445" t="str">
            <v>38650</v>
          </cell>
          <cell r="J1445">
            <v>10</v>
          </cell>
          <cell r="K1445">
            <v>43</v>
          </cell>
          <cell r="L1445">
            <v>3</v>
          </cell>
          <cell r="M1445" t="str">
            <v>TRP</v>
          </cell>
          <cell r="N1445">
            <v>38650</v>
          </cell>
          <cell r="O1445" t="str">
            <v>TRP4</v>
          </cell>
          <cell r="P1445" t="str">
            <v>Broyage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 t="str">
            <v>7h00</v>
          </cell>
          <cell r="V1445" t="str">
            <v>ROBERT</v>
          </cell>
          <cell r="Y1445">
            <v>1339</v>
          </cell>
          <cell r="AQ1445">
            <v>53</v>
          </cell>
          <cell r="AR1445">
            <v>1</v>
          </cell>
          <cell r="AS1445">
            <v>0</v>
          </cell>
          <cell r="AW1445" t="str">
            <v>ROBERT</v>
          </cell>
          <cell r="AX1445" t="str">
            <v>CDI</v>
          </cell>
          <cell r="AY1445"/>
          <cell r="AZ1445"/>
          <cell r="BA1445"/>
          <cell r="BB1445"/>
        </row>
        <row r="1446">
          <cell r="A1446" t="str">
            <v>38650VP1</v>
          </cell>
          <cell r="B1446" t="str">
            <v>386501442</v>
          </cell>
          <cell r="C1446" t="str">
            <v>38650</v>
          </cell>
          <cell r="D1446" t="str">
            <v>38650GUIHENEUF</v>
          </cell>
          <cell r="E1446" t="str">
            <v>38650</v>
          </cell>
          <cell r="F1446" t="str">
            <v>38650</v>
          </cell>
          <cell r="G1446" t="str">
            <v>38650GUIHENEUF</v>
          </cell>
          <cell r="H1446" t="str">
            <v>38650</v>
          </cell>
          <cell r="I1446" t="str">
            <v>38650</v>
          </cell>
          <cell r="J1446">
            <v>10</v>
          </cell>
          <cell r="K1446">
            <v>43</v>
          </cell>
          <cell r="L1446">
            <v>3</v>
          </cell>
          <cell r="M1446" t="str">
            <v>VP</v>
          </cell>
          <cell r="N1446">
            <v>38650</v>
          </cell>
          <cell r="O1446" t="str">
            <v>VP1</v>
          </cell>
          <cell r="P1446" t="str">
            <v>Pornicher entier</v>
          </cell>
          <cell r="Q1446" t="str">
            <v>La Baule PC</v>
          </cell>
          <cell r="R1446" t="str">
            <v>Pays Blanc PC</v>
          </cell>
          <cell r="S1446">
            <v>0</v>
          </cell>
          <cell r="T1446">
            <v>0</v>
          </cell>
          <cell r="U1446" t="str">
            <v>6h00</v>
          </cell>
          <cell r="V1446" t="str">
            <v>GUIHENEUF</v>
          </cell>
          <cell r="Y1446">
            <v>1442</v>
          </cell>
          <cell r="AQ1446">
            <v>40</v>
          </cell>
          <cell r="AR1446">
            <v>1</v>
          </cell>
          <cell r="AS1446">
            <v>0</v>
          </cell>
          <cell r="AW1446" t="str">
            <v>GUIHENEUF</v>
          </cell>
          <cell r="AX1446" t="str">
            <v>CDI</v>
          </cell>
          <cell r="AY1446"/>
          <cell r="AZ1446"/>
          <cell r="BA1446"/>
          <cell r="BB1446"/>
        </row>
        <row r="1447">
          <cell r="A1447" t="str">
            <v>38650VP3</v>
          </cell>
          <cell r="B1447" t="str">
            <v>38650</v>
          </cell>
          <cell r="C1447" t="str">
            <v>38650</v>
          </cell>
          <cell r="D1447" t="str">
            <v>38650ROYER</v>
          </cell>
          <cell r="E1447" t="str">
            <v>38650BERTIN</v>
          </cell>
          <cell r="F1447" t="str">
            <v>38650</v>
          </cell>
          <cell r="G1447" t="e">
            <v>#N/A</v>
          </cell>
          <cell r="H1447" t="str">
            <v>38650Bertin P</v>
          </cell>
          <cell r="I1447" t="str">
            <v>38650</v>
          </cell>
          <cell r="J1447">
            <v>10</v>
          </cell>
          <cell r="K1447">
            <v>43</v>
          </cell>
          <cell r="L1447">
            <v>3</v>
          </cell>
          <cell r="M1447" t="str">
            <v>VP</v>
          </cell>
          <cell r="N1447">
            <v>38650</v>
          </cell>
          <cell r="O1447" t="str">
            <v>VP3</v>
          </cell>
          <cell r="P1447" t="str">
            <v>La vage Borne APV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 t="str">
            <v>7h00</v>
          </cell>
          <cell r="V1447" t="str">
            <v>ROYER</v>
          </cell>
          <cell r="W1447" t="str">
            <v>BERTIN</v>
          </cell>
          <cell r="AQ1447">
            <v>42</v>
          </cell>
          <cell r="AR1447">
            <v>2</v>
          </cell>
          <cell r="AS1447">
            <v>0</v>
          </cell>
          <cell r="AW1447" t="e">
            <v>#N/A</v>
          </cell>
          <cell r="AX1447" t="e">
            <v>#N/A</v>
          </cell>
          <cell r="AY1447" t="str">
            <v>Bertin P</v>
          </cell>
          <cell r="AZ1447" t="str">
            <v>CDI</v>
          </cell>
          <cell r="BA1447"/>
          <cell r="BB1447"/>
        </row>
        <row r="1448">
          <cell r="A1448" t="str">
            <v>38650W</v>
          </cell>
          <cell r="B1448" t="str">
            <v>38650</v>
          </cell>
          <cell r="C1448" t="str">
            <v>38650</v>
          </cell>
          <cell r="D1448" t="str">
            <v>38650HANCKE</v>
          </cell>
          <cell r="E1448" t="str">
            <v>38650BRAY</v>
          </cell>
          <cell r="F1448" t="str">
            <v>38650</v>
          </cell>
          <cell r="G1448" t="str">
            <v>3865037330G</v>
          </cell>
          <cell r="H1448" t="str">
            <v>38650BRAY</v>
          </cell>
          <cell r="I1448" t="str">
            <v>38650</v>
          </cell>
          <cell r="J1448">
            <v>10</v>
          </cell>
          <cell r="K1448">
            <v>43</v>
          </cell>
          <cell r="L1448">
            <v>3</v>
          </cell>
          <cell r="M1448" t="str">
            <v>W</v>
          </cell>
          <cell r="N1448">
            <v>38650</v>
          </cell>
          <cell r="O1448" t="str">
            <v>W</v>
          </cell>
          <cell r="P1448" t="str">
            <v>Réparation Borne APV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 t="str">
            <v>8h00</v>
          </cell>
          <cell r="V1448" t="str">
            <v>HANCKE</v>
          </cell>
          <cell r="W1448" t="str">
            <v>BRAY</v>
          </cell>
          <cell r="AQ1448">
            <v>45</v>
          </cell>
          <cell r="AR1448">
            <v>2</v>
          </cell>
          <cell r="AS1448">
            <v>0</v>
          </cell>
          <cell r="AW1448" t="str">
            <v>37330G</v>
          </cell>
          <cell r="AX1448" t="str">
            <v>CDI</v>
          </cell>
          <cell r="AY1448" t="str">
            <v>BRAY</v>
          </cell>
          <cell r="AZ1448" t="str">
            <v>CDI</v>
          </cell>
          <cell r="BA1448"/>
          <cell r="BB1448"/>
        </row>
        <row r="1449">
          <cell r="A1449" t="str">
            <v>38651ALS1</v>
          </cell>
          <cell r="B1449" t="str">
            <v>386513030</v>
          </cell>
          <cell r="C1449" t="str">
            <v>38651</v>
          </cell>
          <cell r="D1449" t="str">
            <v>38651MAPPAS</v>
          </cell>
          <cell r="E1449" t="str">
            <v>38651</v>
          </cell>
          <cell r="F1449" t="str">
            <v>38651</v>
          </cell>
          <cell r="G1449" t="str">
            <v>38651505507</v>
          </cell>
          <cell r="H1449" t="str">
            <v>38651</v>
          </cell>
          <cell r="I1449" t="str">
            <v>38651</v>
          </cell>
          <cell r="J1449">
            <v>10</v>
          </cell>
          <cell r="K1449">
            <v>43</v>
          </cell>
          <cell r="L1449">
            <v>4</v>
          </cell>
          <cell r="M1449" t="str">
            <v>APV</v>
          </cell>
          <cell r="N1449">
            <v>38651</v>
          </cell>
          <cell r="O1449" t="str">
            <v>ALS1</v>
          </cell>
          <cell r="P1449" t="str">
            <v>SICAPG OM SNN</v>
          </cell>
          <cell r="Q1449" t="str">
            <v>SICAPG JM SNN</v>
          </cell>
          <cell r="R1449">
            <v>0</v>
          </cell>
          <cell r="S1449">
            <v>0</v>
          </cell>
          <cell r="T1449">
            <v>0</v>
          </cell>
          <cell r="U1449" t="str">
            <v>6h00</v>
          </cell>
          <cell r="V1449" t="str">
            <v>MAPPAS</v>
          </cell>
          <cell r="Y1449">
            <v>3030</v>
          </cell>
          <cell r="AQ1449">
            <v>35</v>
          </cell>
          <cell r="AR1449">
            <v>1</v>
          </cell>
          <cell r="AS1449">
            <v>0</v>
          </cell>
          <cell r="AW1449">
            <v>505507</v>
          </cell>
          <cell r="AX1449" t="str">
            <v>CDI</v>
          </cell>
          <cell r="AY1449"/>
          <cell r="AZ1449"/>
          <cell r="BA1449"/>
          <cell r="BB1449"/>
        </row>
        <row r="1450">
          <cell r="A1450" t="str">
            <v>38651ALS2</v>
          </cell>
          <cell r="B1450" t="str">
            <v>386513063</v>
          </cell>
          <cell r="C1450" t="str">
            <v>38651</v>
          </cell>
          <cell r="D1450" t="str">
            <v>38651CONRAD</v>
          </cell>
          <cell r="E1450" t="str">
            <v>38651</v>
          </cell>
          <cell r="F1450" t="str">
            <v>38651</v>
          </cell>
          <cell r="G1450" t="str">
            <v>38651CONRAD</v>
          </cell>
          <cell r="H1450" t="str">
            <v>38651</v>
          </cell>
          <cell r="I1450" t="str">
            <v>38651</v>
          </cell>
          <cell r="J1450">
            <v>10</v>
          </cell>
          <cell r="K1450">
            <v>43</v>
          </cell>
          <cell r="L1450">
            <v>4</v>
          </cell>
          <cell r="M1450" t="str">
            <v>APV</v>
          </cell>
          <cell r="N1450">
            <v>38651</v>
          </cell>
          <cell r="O1450" t="str">
            <v>ALS2</v>
          </cell>
          <cell r="P1450" t="str">
            <v>CCPB OM SCH</v>
          </cell>
          <cell r="Q1450" t="str">
            <v>CCPB EL SCH</v>
          </cell>
          <cell r="R1450" t="str">
            <v>CCPB JM SCH</v>
          </cell>
          <cell r="S1450">
            <v>0</v>
          </cell>
          <cell r="T1450">
            <v>0</v>
          </cell>
          <cell r="U1450" t="str">
            <v>6h00</v>
          </cell>
          <cell r="V1450" t="str">
            <v>CONRAD</v>
          </cell>
          <cell r="Y1450">
            <v>3063</v>
          </cell>
          <cell r="AQ1450">
            <v>36</v>
          </cell>
          <cell r="AR1450">
            <v>1</v>
          </cell>
          <cell r="AS1450">
            <v>0</v>
          </cell>
          <cell r="AW1450" t="str">
            <v>CONRAD</v>
          </cell>
          <cell r="AX1450" t="str">
            <v>CDI</v>
          </cell>
          <cell r="AY1450"/>
          <cell r="AZ1450"/>
          <cell r="BA1450"/>
          <cell r="BB1450"/>
        </row>
        <row r="1451">
          <cell r="A1451" t="str">
            <v>38651ALS3</v>
          </cell>
          <cell r="B1451" t="str">
            <v>386513197</v>
          </cell>
          <cell r="C1451" t="str">
            <v>38651</v>
          </cell>
          <cell r="D1451" t="str">
            <v>38651RYO</v>
          </cell>
          <cell r="E1451" t="str">
            <v>38651</v>
          </cell>
          <cell r="F1451" t="str">
            <v>38651</v>
          </cell>
          <cell r="G1451" t="str">
            <v>3865168070G</v>
          </cell>
          <cell r="H1451" t="str">
            <v>38651</v>
          </cell>
          <cell r="I1451" t="str">
            <v>38651</v>
          </cell>
          <cell r="J1451">
            <v>10</v>
          </cell>
          <cell r="K1451">
            <v>43</v>
          </cell>
          <cell r="L1451">
            <v>4</v>
          </cell>
          <cell r="M1451" t="str">
            <v>APV</v>
          </cell>
          <cell r="N1451">
            <v>38651</v>
          </cell>
          <cell r="O1451" t="str">
            <v>ALS3</v>
          </cell>
          <cell r="P1451" t="str">
            <v>CARENE JM KING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 t="str">
            <v>7h30</v>
          </cell>
          <cell r="V1451" t="str">
            <v>RYO</v>
          </cell>
          <cell r="Y1451">
            <v>3197</v>
          </cell>
          <cell r="AQ1451">
            <v>37</v>
          </cell>
          <cell r="AR1451">
            <v>1</v>
          </cell>
          <cell r="AS1451">
            <v>0</v>
          </cell>
          <cell r="AW1451" t="str">
            <v>68070G</v>
          </cell>
          <cell r="AX1451" t="str">
            <v>CDI</v>
          </cell>
          <cell r="AY1451"/>
          <cell r="AZ1451"/>
          <cell r="BA1451"/>
          <cell r="BB1451"/>
        </row>
        <row r="1452">
          <cell r="A1452" t="str">
            <v>38651Conteneurisation</v>
          </cell>
          <cell r="B1452" t="str">
            <v>38651</v>
          </cell>
          <cell r="C1452" t="str">
            <v>38651</v>
          </cell>
          <cell r="D1452" t="str">
            <v>38651VINCENT</v>
          </cell>
          <cell r="E1452" t="str">
            <v>38651</v>
          </cell>
          <cell r="F1452" t="str">
            <v>38651</v>
          </cell>
          <cell r="G1452" t="str">
            <v>38651Vincent</v>
          </cell>
          <cell r="H1452" t="str">
            <v>38651</v>
          </cell>
          <cell r="I1452" t="str">
            <v>38651</v>
          </cell>
          <cell r="J1452">
            <v>10</v>
          </cell>
          <cell r="K1452">
            <v>43</v>
          </cell>
          <cell r="L1452">
            <v>4</v>
          </cell>
          <cell r="M1452" t="str">
            <v>CONTENEURISATION</v>
          </cell>
          <cell r="N1452">
            <v>38651</v>
          </cell>
          <cell r="O1452" t="str">
            <v>Conteneurisation</v>
          </cell>
          <cell r="P1452" t="str">
            <v>CC Pornic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 t="str">
            <v>8h30</v>
          </cell>
          <cell r="V1452" t="str">
            <v>VINCENT</v>
          </cell>
          <cell r="AQ1452">
            <v>46</v>
          </cell>
          <cell r="AR1452">
            <v>1</v>
          </cell>
          <cell r="AS1452">
            <v>0</v>
          </cell>
          <cell r="AW1452" t="str">
            <v>Vincent</v>
          </cell>
          <cell r="AX1452" t="str">
            <v>CDI</v>
          </cell>
          <cell r="AY1452"/>
          <cell r="AZ1452"/>
          <cell r="BA1452"/>
          <cell r="BB1452"/>
        </row>
        <row r="1453">
          <cell r="A1453" t="str">
            <v>38651EMB</v>
          </cell>
          <cell r="B1453" t="str">
            <v>38651</v>
          </cell>
          <cell r="C1453" t="str">
            <v>38651</v>
          </cell>
          <cell r="D1453" t="str">
            <v>38651CRENN</v>
          </cell>
          <cell r="E1453" t="str">
            <v>38651</v>
          </cell>
          <cell r="F1453" t="str">
            <v>38651</v>
          </cell>
          <cell r="G1453" t="str">
            <v>38651CRENN</v>
          </cell>
          <cell r="H1453" t="str">
            <v>38651</v>
          </cell>
          <cell r="I1453" t="str">
            <v>38651</v>
          </cell>
          <cell r="J1453">
            <v>10</v>
          </cell>
          <cell r="K1453">
            <v>43</v>
          </cell>
          <cell r="L1453">
            <v>4</v>
          </cell>
          <cell r="M1453" t="str">
            <v>EMB</v>
          </cell>
          <cell r="N1453">
            <v>38651</v>
          </cell>
          <cell r="O1453" t="str">
            <v>EMB</v>
          </cell>
          <cell r="P1453" t="str">
            <v>Embauche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 t="str">
            <v>4h00</v>
          </cell>
          <cell r="V1453" t="str">
            <v>CRENN</v>
          </cell>
          <cell r="AQ1453">
            <v>1</v>
          </cell>
          <cell r="AR1453">
            <v>1</v>
          </cell>
          <cell r="AS1453">
            <v>0</v>
          </cell>
          <cell r="AW1453" t="str">
            <v>CRENN</v>
          </cell>
          <cell r="AX1453" t="str">
            <v>CDI</v>
          </cell>
          <cell r="AY1453"/>
          <cell r="AZ1453"/>
          <cell r="BA1453"/>
          <cell r="BB1453"/>
        </row>
        <row r="1454">
          <cell r="A1454" t="str">
            <v>38651GLS2</v>
          </cell>
          <cell r="B1454" t="str">
            <v>38651466</v>
          </cell>
          <cell r="C1454" t="str">
            <v>38651</v>
          </cell>
          <cell r="D1454" t="str">
            <v>38651COQUARD</v>
          </cell>
          <cell r="E1454" t="str">
            <v>38651FERRE</v>
          </cell>
          <cell r="F1454" t="str">
            <v>38651</v>
          </cell>
          <cell r="G1454" t="str">
            <v>3865119961G</v>
          </cell>
          <cell r="H1454" t="str">
            <v>38651298831</v>
          </cell>
          <cell r="I1454" t="str">
            <v>38651</v>
          </cell>
          <cell r="J1454">
            <v>10</v>
          </cell>
          <cell r="K1454">
            <v>43</v>
          </cell>
          <cell r="L1454">
            <v>4</v>
          </cell>
          <cell r="M1454" t="str">
            <v>PAP</v>
          </cell>
          <cell r="N1454">
            <v>38651</v>
          </cell>
          <cell r="O1454" t="str">
            <v>GLS2</v>
          </cell>
          <cell r="P1454" t="str">
            <v>Le Croisic S3 OM+EL</v>
          </cell>
          <cell r="Q1454" t="str">
            <v>Guérande Clis OM+EL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 t="str">
            <v>COQUARD</v>
          </cell>
          <cell r="W1454" t="str">
            <v>FERRE</v>
          </cell>
          <cell r="Y1454">
            <v>466</v>
          </cell>
          <cell r="AA1454" t="e">
            <v>#N/A</v>
          </cell>
          <cell r="AB1454" t="e">
            <v>#N/A</v>
          </cell>
          <cell r="AC1454"/>
          <cell r="AD1454">
            <v>3.5</v>
          </cell>
          <cell r="AE1454">
            <v>5</v>
          </cell>
          <cell r="AF1454">
            <v>0</v>
          </cell>
          <cell r="AG1454">
            <v>0</v>
          </cell>
          <cell r="AH1454">
            <v>0</v>
          </cell>
          <cell r="AI1454">
            <v>8.5</v>
          </cell>
          <cell r="AJ1454" t="e">
            <v>#N/A</v>
          </cell>
          <cell r="AK1454" t="e">
            <v>#N/A</v>
          </cell>
          <cell r="AL1454" t="e">
            <v>#N/A</v>
          </cell>
          <cell r="AM1454" t="e">
            <v>#N/A</v>
          </cell>
          <cell r="AN1454" t="e">
            <v>#N/A</v>
          </cell>
          <cell r="AO1454" t="str">
            <v>Le Croisic</v>
          </cell>
          <cell r="AP1454" t="str">
            <v>SICAPG</v>
          </cell>
          <cell r="AQ1454">
            <v>3</v>
          </cell>
          <cell r="AR1454">
            <v>2</v>
          </cell>
          <cell r="AS1454">
            <v>17</v>
          </cell>
          <cell r="AW1454" t="str">
            <v>19961G</v>
          </cell>
          <cell r="AX1454" t="str">
            <v>CDI</v>
          </cell>
          <cell r="AY1454">
            <v>298831</v>
          </cell>
          <cell r="AZ1454" t="str">
            <v>CDI</v>
          </cell>
          <cell r="BA1454"/>
          <cell r="BB1454"/>
        </row>
        <row r="1455">
          <cell r="A1455" t="str">
            <v>38651GLS6</v>
          </cell>
          <cell r="B1455" t="str">
            <v>38651500</v>
          </cell>
          <cell r="C1455" t="str">
            <v>38651490</v>
          </cell>
          <cell r="D1455" t="str">
            <v>38651TESSIER</v>
          </cell>
          <cell r="E1455" t="str">
            <v>38651TREHUDIC</v>
          </cell>
          <cell r="F1455" t="str">
            <v>38651</v>
          </cell>
          <cell r="G1455" t="str">
            <v>38651761050</v>
          </cell>
          <cell r="H1455" t="str">
            <v>38651777701</v>
          </cell>
          <cell r="I1455" t="str">
            <v>38651</v>
          </cell>
          <cell r="J1455">
            <v>10</v>
          </cell>
          <cell r="K1455">
            <v>43</v>
          </cell>
          <cell r="L1455">
            <v>4</v>
          </cell>
          <cell r="M1455" t="str">
            <v>PAP</v>
          </cell>
          <cell r="N1455">
            <v>38651</v>
          </cell>
          <cell r="O1455" t="str">
            <v>GLS6</v>
          </cell>
          <cell r="P1455" t="str">
            <v>St Malo Guersac OM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 t="str">
            <v>TESSIER</v>
          </cell>
          <cell r="W1455" t="str">
            <v>TREHUDIC</v>
          </cell>
          <cell r="Y1455">
            <v>500</v>
          </cell>
          <cell r="Z1455">
            <v>490</v>
          </cell>
          <cell r="AA1455" t="e">
            <v>#N/A</v>
          </cell>
          <cell r="AB1455" t="e">
            <v>#N/A</v>
          </cell>
          <cell r="AC1455"/>
          <cell r="AD1455">
            <v>8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8</v>
          </cell>
          <cell r="AJ1455" t="e">
            <v>#N/A</v>
          </cell>
          <cell r="AK1455" t="e">
            <v>#N/A</v>
          </cell>
          <cell r="AL1455" t="e">
            <v>#N/A</v>
          </cell>
          <cell r="AM1455" t="e">
            <v>#N/A</v>
          </cell>
          <cell r="AN1455" t="e">
            <v>#N/A</v>
          </cell>
          <cell r="AO1455" t="str">
            <v>St Malo</v>
          </cell>
          <cell r="AP1455" t="str">
            <v>CARENE</v>
          </cell>
          <cell r="AQ1455">
            <v>7</v>
          </cell>
          <cell r="AR1455">
            <v>2</v>
          </cell>
          <cell r="AS1455">
            <v>16</v>
          </cell>
          <cell r="AW1455">
            <v>761050</v>
          </cell>
          <cell r="AX1455" t="str">
            <v>CDI</v>
          </cell>
          <cell r="AY1455">
            <v>777701</v>
          </cell>
          <cell r="AZ1455" t="str">
            <v>CDI</v>
          </cell>
          <cell r="BA1455"/>
          <cell r="BB1455"/>
        </row>
        <row r="1456">
          <cell r="A1456" t="str">
            <v>38651GLS10</v>
          </cell>
          <cell r="B1456" t="str">
            <v>38651431</v>
          </cell>
          <cell r="C1456" t="str">
            <v>38651</v>
          </cell>
          <cell r="D1456" t="str">
            <v>38651MANOUBY</v>
          </cell>
          <cell r="E1456" t="str">
            <v>38651MARICHAL</v>
          </cell>
          <cell r="F1456" t="str">
            <v>38651</v>
          </cell>
          <cell r="G1456" t="str">
            <v>3865150420G</v>
          </cell>
          <cell r="H1456" t="str">
            <v>3865150970G</v>
          </cell>
          <cell r="I1456" t="str">
            <v>38651</v>
          </cell>
          <cell r="J1456">
            <v>10</v>
          </cell>
          <cell r="K1456">
            <v>43</v>
          </cell>
          <cell r="L1456">
            <v>4</v>
          </cell>
          <cell r="M1456" t="str">
            <v>PAP</v>
          </cell>
          <cell r="N1456">
            <v>38651</v>
          </cell>
          <cell r="O1456" t="str">
            <v>GLS10</v>
          </cell>
          <cell r="P1456" t="str">
            <v>Guérande Intramuros EL</v>
          </cell>
          <cell r="Q1456" t="str">
            <v>Piriac Campagne OM+El</v>
          </cell>
          <cell r="R1456" t="str">
            <v>Mesquer Campagne OM+El</v>
          </cell>
          <cell r="S1456">
            <v>0</v>
          </cell>
          <cell r="T1456">
            <v>0</v>
          </cell>
          <cell r="U1456">
            <v>0</v>
          </cell>
          <cell r="V1456" t="str">
            <v>MANOUBY</v>
          </cell>
          <cell r="W1456" t="str">
            <v>MARICHAL</v>
          </cell>
          <cell r="Y1456">
            <v>431</v>
          </cell>
          <cell r="AA1456" t="e">
            <v>#N/A</v>
          </cell>
          <cell r="AB1456" t="e">
            <v>#N/A</v>
          </cell>
          <cell r="AC1456"/>
          <cell r="AD1456">
            <v>1</v>
          </cell>
          <cell r="AE1456">
            <v>4</v>
          </cell>
          <cell r="AF1456">
            <v>4</v>
          </cell>
          <cell r="AG1456">
            <v>0</v>
          </cell>
          <cell r="AH1456">
            <v>0</v>
          </cell>
          <cell r="AI1456">
            <v>9</v>
          </cell>
          <cell r="AJ1456" t="e">
            <v>#N/A</v>
          </cell>
          <cell r="AK1456" t="e">
            <v>#N/A</v>
          </cell>
          <cell r="AL1456" t="e">
            <v>#N/A</v>
          </cell>
          <cell r="AM1456" t="e">
            <v>#N/A</v>
          </cell>
          <cell r="AN1456" t="e">
            <v>#N/A</v>
          </cell>
          <cell r="AO1456" t="str">
            <v>Guérande</v>
          </cell>
          <cell r="AP1456" t="str">
            <v>SICAPG</v>
          </cell>
          <cell r="AQ1456">
            <v>11</v>
          </cell>
          <cell r="AR1456">
            <v>2</v>
          </cell>
          <cell r="AS1456">
            <v>18</v>
          </cell>
          <cell r="AW1456" t="str">
            <v>50420G</v>
          </cell>
          <cell r="AX1456" t="str">
            <v>CDI</v>
          </cell>
          <cell r="AY1456" t="str">
            <v>50970G</v>
          </cell>
          <cell r="AZ1456" t="str">
            <v>CDI</v>
          </cell>
          <cell r="BA1456"/>
          <cell r="BB1456"/>
        </row>
        <row r="1457">
          <cell r="A1457" t="str">
            <v>38651GLS12</v>
          </cell>
          <cell r="B1457" t="str">
            <v>38651441</v>
          </cell>
          <cell r="C1457" t="str">
            <v>38651358</v>
          </cell>
          <cell r="D1457" t="str">
            <v>38651AMISSE</v>
          </cell>
          <cell r="E1457" t="str">
            <v>38651LEGUEN</v>
          </cell>
          <cell r="F1457" t="str">
            <v>38651</v>
          </cell>
          <cell r="G1457" t="str">
            <v>3865101700G</v>
          </cell>
          <cell r="H1457" t="str">
            <v>38651LEGUEN</v>
          </cell>
          <cell r="I1457" t="str">
            <v>38651</v>
          </cell>
          <cell r="J1457">
            <v>10</v>
          </cell>
          <cell r="K1457">
            <v>43</v>
          </cell>
          <cell r="L1457">
            <v>4</v>
          </cell>
          <cell r="M1457" t="str">
            <v>PAP</v>
          </cell>
          <cell r="N1457">
            <v>38651</v>
          </cell>
          <cell r="O1457" t="str">
            <v>GLS12</v>
          </cell>
          <cell r="P1457" t="str">
            <v>Guérande Intramuros OM</v>
          </cell>
          <cell r="Q1457" t="str">
            <v>Guérande Saillé OM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 t="str">
            <v>AMISSE</v>
          </cell>
          <cell r="W1457" t="str">
            <v>LEGUEN</v>
          </cell>
          <cell r="Y1457">
            <v>441</v>
          </cell>
          <cell r="Z1457">
            <v>358</v>
          </cell>
          <cell r="AA1457" t="e">
            <v>#N/A</v>
          </cell>
          <cell r="AB1457" t="e">
            <v>#N/A</v>
          </cell>
          <cell r="AC1457"/>
          <cell r="AD1457">
            <v>2</v>
          </cell>
          <cell r="AE1457">
            <v>6</v>
          </cell>
          <cell r="AF1457">
            <v>0</v>
          </cell>
          <cell r="AG1457">
            <v>0</v>
          </cell>
          <cell r="AH1457">
            <v>0</v>
          </cell>
          <cell r="AI1457">
            <v>8</v>
          </cell>
          <cell r="AJ1457" t="e">
            <v>#N/A</v>
          </cell>
          <cell r="AK1457" t="e">
            <v>#N/A</v>
          </cell>
          <cell r="AL1457" t="e">
            <v>#N/A</v>
          </cell>
          <cell r="AM1457" t="e">
            <v>#N/A</v>
          </cell>
          <cell r="AN1457" t="e">
            <v>#N/A</v>
          </cell>
          <cell r="AO1457" t="str">
            <v>Guérande</v>
          </cell>
          <cell r="AP1457" t="str">
            <v>SICAPG</v>
          </cell>
          <cell r="AQ1457">
            <v>13</v>
          </cell>
          <cell r="AR1457">
            <v>2</v>
          </cell>
          <cell r="AS1457">
            <v>16</v>
          </cell>
          <cell r="AW1457" t="str">
            <v>01700G</v>
          </cell>
          <cell r="AX1457" t="str">
            <v>CDI</v>
          </cell>
          <cell r="AY1457" t="str">
            <v>LEGUEN</v>
          </cell>
          <cell r="AZ1457" t="str">
            <v>CDI</v>
          </cell>
          <cell r="BA1457"/>
          <cell r="BB1457"/>
        </row>
        <row r="1458">
          <cell r="A1458" t="str">
            <v>38651GLS16</v>
          </cell>
          <cell r="B1458" t="str">
            <v>38651465</v>
          </cell>
          <cell r="C1458" t="str">
            <v>38651</v>
          </cell>
          <cell r="D1458" t="str">
            <v>38651LAQUITTANT</v>
          </cell>
          <cell r="E1458" t="str">
            <v>38651MARICHAL S</v>
          </cell>
          <cell r="F1458" t="str">
            <v>38651</v>
          </cell>
          <cell r="G1458" t="str">
            <v>38651446000</v>
          </cell>
          <cell r="H1458" t="str">
            <v>38651MARICHAL</v>
          </cell>
          <cell r="I1458" t="str">
            <v>38651</v>
          </cell>
          <cell r="J1458">
            <v>10</v>
          </cell>
          <cell r="K1458">
            <v>43</v>
          </cell>
          <cell r="L1458">
            <v>4</v>
          </cell>
          <cell r="M1458" t="str">
            <v>PAP</v>
          </cell>
          <cell r="N1458">
            <v>38651</v>
          </cell>
          <cell r="O1458" t="str">
            <v>GLS16</v>
          </cell>
          <cell r="P1458" t="str">
            <v>Pornichet S1/1 OM</v>
          </cell>
          <cell r="Q1458" t="str">
            <v>Pornichet S2/1 EL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 t="str">
            <v>LAQUITTANT</v>
          </cell>
          <cell r="W1458" t="str">
            <v>MARICHAL S</v>
          </cell>
          <cell r="Y1458">
            <v>465</v>
          </cell>
          <cell r="AA1458" t="e">
            <v>#N/A</v>
          </cell>
          <cell r="AB1458" t="e">
            <v>#N/A</v>
          </cell>
          <cell r="AC1458"/>
          <cell r="AD1458">
            <v>8.5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8.5</v>
          </cell>
          <cell r="AJ1458" t="e">
            <v>#N/A</v>
          </cell>
          <cell r="AK1458" t="e">
            <v>#N/A</v>
          </cell>
          <cell r="AL1458" t="e">
            <v>#N/A</v>
          </cell>
          <cell r="AM1458" t="e">
            <v>#N/A</v>
          </cell>
          <cell r="AN1458" t="e">
            <v>#N/A</v>
          </cell>
          <cell r="AO1458" t="str">
            <v>Pornichet</v>
          </cell>
          <cell r="AP1458" t="str">
            <v>CARENE</v>
          </cell>
          <cell r="AQ1458">
            <v>17</v>
          </cell>
          <cell r="AR1458">
            <v>2</v>
          </cell>
          <cell r="AS1458">
            <v>17</v>
          </cell>
          <cell r="AW1458">
            <v>446000</v>
          </cell>
          <cell r="AX1458" t="str">
            <v>CDI</v>
          </cell>
          <cell r="AY1458" t="str">
            <v>MARICHAL</v>
          </cell>
          <cell r="AZ1458" t="str">
            <v>CDI</v>
          </cell>
          <cell r="BA1458"/>
          <cell r="BB1458"/>
        </row>
        <row r="1459">
          <cell r="A1459" t="str">
            <v>38651GLS17</v>
          </cell>
          <cell r="B1459" t="str">
            <v>38651447</v>
          </cell>
          <cell r="C1459" t="str">
            <v>38651</v>
          </cell>
          <cell r="D1459" t="str">
            <v>38651BAUDOUIN</v>
          </cell>
          <cell r="E1459" t="str">
            <v>38651LEMASSON</v>
          </cell>
          <cell r="F1459" t="str">
            <v>38651</v>
          </cell>
          <cell r="G1459" t="str">
            <v>3865155213</v>
          </cell>
          <cell r="H1459" t="str">
            <v>38651LEMASSON</v>
          </cell>
          <cell r="I1459" t="str">
            <v>38651</v>
          </cell>
          <cell r="J1459">
            <v>10</v>
          </cell>
          <cell r="K1459">
            <v>43</v>
          </cell>
          <cell r="L1459">
            <v>4</v>
          </cell>
          <cell r="M1459" t="str">
            <v>PAP</v>
          </cell>
          <cell r="N1459">
            <v>38651</v>
          </cell>
          <cell r="O1459" t="str">
            <v>GLS17</v>
          </cell>
          <cell r="P1459" t="str">
            <v>Pornichet S1/2 OM</v>
          </cell>
          <cell r="Q1459" t="str">
            <v>Pornichet S2/2 EL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 t="str">
            <v>BAUDOUIN</v>
          </cell>
          <cell r="W1459" t="str">
            <v>LEMASSON</v>
          </cell>
          <cell r="Y1459">
            <v>447</v>
          </cell>
          <cell r="AA1459" t="e">
            <v>#N/A</v>
          </cell>
          <cell r="AB1459" t="e">
            <v>#N/A</v>
          </cell>
          <cell r="AC1459"/>
          <cell r="AD1459">
            <v>8.5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8.5</v>
          </cell>
          <cell r="AJ1459" t="e">
            <v>#N/A</v>
          </cell>
          <cell r="AK1459" t="e">
            <v>#N/A</v>
          </cell>
          <cell r="AL1459" t="e">
            <v>#N/A</v>
          </cell>
          <cell r="AM1459" t="e">
            <v>#N/A</v>
          </cell>
          <cell r="AN1459" t="e">
            <v>#N/A</v>
          </cell>
          <cell r="AO1459" t="str">
            <v>Pornichet</v>
          </cell>
          <cell r="AP1459" t="str">
            <v>CARENE</v>
          </cell>
          <cell r="AQ1459">
            <v>18</v>
          </cell>
          <cell r="AR1459">
            <v>2</v>
          </cell>
          <cell r="AS1459">
            <v>17</v>
          </cell>
          <cell r="AW1459">
            <v>55213</v>
          </cell>
          <cell r="AX1459" t="str">
            <v>CDI</v>
          </cell>
          <cell r="AY1459" t="str">
            <v>LEMASSON</v>
          </cell>
          <cell r="AZ1459" t="str">
            <v>CDI</v>
          </cell>
          <cell r="BA1459"/>
          <cell r="BB1459"/>
        </row>
        <row r="1460">
          <cell r="A1460" t="str">
            <v>38651GLS20</v>
          </cell>
          <cell r="B1460" t="str">
            <v>38651357</v>
          </cell>
          <cell r="C1460" t="str">
            <v>38651</v>
          </cell>
          <cell r="D1460" t="str">
            <v>38651TERRIEN Y</v>
          </cell>
          <cell r="E1460" t="str">
            <v>38651TERRIEN F</v>
          </cell>
          <cell r="F1460" t="str">
            <v>38651</v>
          </cell>
          <cell r="G1460" t="str">
            <v>3865176098G</v>
          </cell>
          <cell r="H1460" t="str">
            <v>3865176099G</v>
          </cell>
          <cell r="I1460" t="str">
            <v>38651</v>
          </cell>
          <cell r="J1460">
            <v>10</v>
          </cell>
          <cell r="K1460">
            <v>43</v>
          </cell>
          <cell r="L1460">
            <v>4</v>
          </cell>
          <cell r="M1460" t="str">
            <v>PAP</v>
          </cell>
          <cell r="N1460">
            <v>38651</v>
          </cell>
          <cell r="O1460" t="str">
            <v>GLS20</v>
          </cell>
          <cell r="P1460" t="str">
            <v>Trignac S2 OM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 t="str">
            <v>TERRIEN Y</v>
          </cell>
          <cell r="W1460" t="str">
            <v>TERRIEN F</v>
          </cell>
          <cell r="Y1460">
            <v>357</v>
          </cell>
          <cell r="AA1460" t="e">
            <v>#N/A</v>
          </cell>
          <cell r="AB1460" t="e">
            <v>#N/A</v>
          </cell>
          <cell r="AC1460"/>
          <cell r="AD1460">
            <v>7.5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7.5</v>
          </cell>
          <cell r="AJ1460" t="e">
            <v>#N/A</v>
          </cell>
          <cell r="AK1460" t="e">
            <v>#N/A</v>
          </cell>
          <cell r="AL1460" t="e">
            <v>#N/A</v>
          </cell>
          <cell r="AM1460" t="e">
            <v>#N/A</v>
          </cell>
          <cell r="AN1460" t="e">
            <v>#N/A</v>
          </cell>
          <cell r="AO1460" t="str">
            <v>Trignac</v>
          </cell>
          <cell r="AP1460" t="str">
            <v>CARENE</v>
          </cell>
          <cell r="AQ1460">
            <v>21</v>
          </cell>
          <cell r="AR1460">
            <v>2</v>
          </cell>
          <cell r="AS1460">
            <v>15</v>
          </cell>
          <cell r="AW1460" t="str">
            <v>76098G</v>
          </cell>
          <cell r="AX1460" t="str">
            <v>CDI</v>
          </cell>
          <cell r="AY1460" t="str">
            <v>76099G</v>
          </cell>
          <cell r="AZ1460" t="str">
            <v>CDI</v>
          </cell>
          <cell r="BA1460"/>
          <cell r="BB1460"/>
        </row>
        <row r="1461">
          <cell r="A1461" t="str">
            <v>38651Encombrant</v>
          </cell>
          <cell r="B1461" t="str">
            <v>38651271</v>
          </cell>
          <cell r="C1461" t="str">
            <v>38651386</v>
          </cell>
          <cell r="D1461" t="str">
            <v>38651MALLET</v>
          </cell>
          <cell r="E1461" t="str">
            <v>38651COURDIER</v>
          </cell>
          <cell r="F1461" t="str">
            <v>38651CORNET</v>
          </cell>
          <cell r="G1461" t="str">
            <v>38651502210</v>
          </cell>
          <cell r="H1461" t="str">
            <v>3865120580G</v>
          </cell>
          <cell r="I1461" t="str">
            <v>3865120133G</v>
          </cell>
          <cell r="J1461">
            <v>10</v>
          </cell>
          <cell r="K1461">
            <v>43</v>
          </cell>
          <cell r="L1461">
            <v>4</v>
          </cell>
          <cell r="M1461" t="str">
            <v>PAP</v>
          </cell>
          <cell r="N1461">
            <v>38651</v>
          </cell>
          <cell r="O1461" t="str">
            <v>Encombrant</v>
          </cell>
          <cell r="P1461" t="str">
            <v>St André 1 ENC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 t="str">
            <v>MALLET</v>
          </cell>
          <cell r="W1461" t="str">
            <v>COURDIER</v>
          </cell>
          <cell r="X1461" t="str">
            <v>CORNET</v>
          </cell>
          <cell r="Y1461">
            <v>271</v>
          </cell>
          <cell r="Z1461">
            <v>386</v>
          </cell>
          <cell r="AA1461" t="e">
            <v>#N/A</v>
          </cell>
          <cell r="AB1461" t="e">
            <v>#N/A</v>
          </cell>
          <cell r="AC1461" t="e">
            <v>#N/A</v>
          </cell>
          <cell r="AD1461">
            <v>8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8</v>
          </cell>
          <cell r="AJ1461" t="e">
            <v>#N/A</v>
          </cell>
          <cell r="AK1461" t="e">
            <v>#N/A</v>
          </cell>
          <cell r="AL1461" t="e">
            <v>#N/A</v>
          </cell>
          <cell r="AM1461" t="e">
            <v>#N/A</v>
          </cell>
          <cell r="AN1461" t="e">
            <v>#N/A</v>
          </cell>
          <cell r="AO1461" t="str">
            <v>Encombrant</v>
          </cell>
          <cell r="AP1461" t="str">
            <v>CARENE</v>
          </cell>
          <cell r="AQ1461">
            <v>24</v>
          </cell>
          <cell r="AR1461">
            <v>3</v>
          </cell>
          <cell r="AS1461">
            <v>24</v>
          </cell>
          <cell r="AW1461">
            <v>502210</v>
          </cell>
          <cell r="AX1461" t="str">
            <v>CDI</v>
          </cell>
          <cell r="AY1461" t="str">
            <v>20580G</v>
          </cell>
          <cell r="AZ1461" t="str">
            <v>CDI</v>
          </cell>
          <cell r="BA1461" t="str">
            <v>20133G</v>
          </cell>
          <cell r="BB1461" t="str">
            <v>CDI</v>
          </cell>
        </row>
        <row r="1462">
          <cell r="A1462" t="str">
            <v>38651BLS1</v>
          </cell>
          <cell r="B1462" t="str">
            <v>38651456</v>
          </cell>
          <cell r="C1462" t="str">
            <v>38651</v>
          </cell>
          <cell r="D1462" t="str">
            <v>38651CHIFFOLEAU</v>
          </cell>
          <cell r="E1462" t="str">
            <v>38651FORESTIER</v>
          </cell>
          <cell r="F1462" t="str">
            <v>38651</v>
          </cell>
          <cell r="G1462" t="str">
            <v>3865117140G</v>
          </cell>
          <cell r="H1462" t="str">
            <v>38651Forestier</v>
          </cell>
          <cell r="I1462" t="str">
            <v>38651</v>
          </cell>
          <cell r="J1462">
            <v>10</v>
          </cell>
          <cell r="K1462">
            <v>43</v>
          </cell>
          <cell r="L1462">
            <v>4</v>
          </cell>
          <cell r="M1462" t="str">
            <v>PAP</v>
          </cell>
          <cell r="N1462">
            <v>38651</v>
          </cell>
          <cell r="O1462" t="str">
            <v>BLS1</v>
          </cell>
          <cell r="P1462" t="str">
            <v>Pornic S7 OM+EL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 t="str">
            <v>4h00</v>
          </cell>
          <cell r="V1462" t="str">
            <v>CHIFFOLEAU</v>
          </cell>
          <cell r="W1462" t="str">
            <v>FORESTIER</v>
          </cell>
          <cell r="Y1462">
            <v>456</v>
          </cell>
          <cell r="AA1462" t="e">
            <v>#N/A</v>
          </cell>
          <cell r="AB1462" t="e">
            <v>#N/A</v>
          </cell>
          <cell r="AC1462"/>
          <cell r="AD1462">
            <v>8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8</v>
          </cell>
          <cell r="AJ1462" t="e">
            <v>#N/A</v>
          </cell>
          <cell r="AK1462" t="e">
            <v>#N/A</v>
          </cell>
          <cell r="AL1462" t="e">
            <v>#N/A</v>
          </cell>
          <cell r="AM1462" t="e">
            <v>#N/A</v>
          </cell>
          <cell r="AN1462" t="e">
            <v>#N/A</v>
          </cell>
          <cell r="AO1462" t="str">
            <v>Pornic OM</v>
          </cell>
          <cell r="AP1462" t="str">
            <v>CC Pornic</v>
          </cell>
          <cell r="AQ1462">
            <v>28</v>
          </cell>
          <cell r="AR1462">
            <v>2</v>
          </cell>
          <cell r="AS1462">
            <v>16</v>
          </cell>
          <cell r="AW1462" t="str">
            <v>17140G</v>
          </cell>
          <cell r="AX1462" t="str">
            <v>CDI</v>
          </cell>
          <cell r="AY1462" t="str">
            <v>Forestier</v>
          </cell>
          <cell r="AZ1462" t="str">
            <v>CDI</v>
          </cell>
          <cell r="BA1462"/>
          <cell r="BB1462"/>
        </row>
        <row r="1463">
          <cell r="A1463" t="str">
            <v>38651BLS5</v>
          </cell>
          <cell r="B1463" t="str">
            <v>38651311</v>
          </cell>
          <cell r="C1463" t="str">
            <v>386517570</v>
          </cell>
          <cell r="D1463" t="str">
            <v>38651HERLIDOU</v>
          </cell>
          <cell r="E1463" t="str">
            <v>38651ANDRE</v>
          </cell>
          <cell r="F1463" t="str">
            <v>38651</v>
          </cell>
          <cell r="G1463" t="str">
            <v>38651381010</v>
          </cell>
          <cell r="H1463" t="str">
            <v>3865118810</v>
          </cell>
          <cell r="I1463" t="str">
            <v>38651</v>
          </cell>
          <cell r="J1463">
            <v>10</v>
          </cell>
          <cell r="K1463">
            <v>43</v>
          </cell>
          <cell r="L1463">
            <v>4</v>
          </cell>
          <cell r="M1463" t="str">
            <v>PAP</v>
          </cell>
          <cell r="N1463">
            <v>38651</v>
          </cell>
          <cell r="O1463" t="str">
            <v>BLS5</v>
          </cell>
          <cell r="P1463" t="str">
            <v>Pornic Corbeilles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 t="str">
            <v>4h00</v>
          </cell>
          <cell r="V1463" t="str">
            <v>HERLIDOU</v>
          </cell>
          <cell r="W1463" t="str">
            <v>ANDRE</v>
          </cell>
          <cell r="Y1463">
            <v>311</v>
          </cell>
          <cell r="Z1463">
            <v>7570</v>
          </cell>
          <cell r="AA1463" t="e">
            <v>#N/A</v>
          </cell>
          <cell r="AB1463" t="e">
            <v>#N/A</v>
          </cell>
          <cell r="AC1463"/>
          <cell r="AD1463">
            <v>8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8</v>
          </cell>
          <cell r="AJ1463" t="e">
            <v>#N/A</v>
          </cell>
          <cell r="AK1463" t="e">
            <v>#N/A</v>
          </cell>
          <cell r="AL1463" t="e">
            <v>#N/A</v>
          </cell>
          <cell r="AM1463" t="e">
            <v>#N/A</v>
          </cell>
          <cell r="AN1463" t="e">
            <v>#N/A</v>
          </cell>
          <cell r="AO1463" t="str">
            <v>Pornic Corbeilles</v>
          </cell>
          <cell r="AP1463" t="str">
            <v>CC Pornic</v>
          </cell>
          <cell r="AQ1463">
            <v>32</v>
          </cell>
          <cell r="AR1463">
            <v>2</v>
          </cell>
          <cell r="AS1463">
            <v>16</v>
          </cell>
          <cell r="AW1463">
            <v>381010</v>
          </cell>
          <cell r="AX1463" t="str">
            <v>CDI</v>
          </cell>
          <cell r="AY1463">
            <v>18810</v>
          </cell>
          <cell r="AZ1463" t="str">
            <v>CDI</v>
          </cell>
          <cell r="BA1463"/>
          <cell r="BB1463"/>
        </row>
        <row r="1464">
          <cell r="A1464" t="str">
            <v>38651BLS6</v>
          </cell>
          <cell r="B1464" t="str">
            <v>38651362</v>
          </cell>
          <cell r="C1464" t="str">
            <v>38651</v>
          </cell>
          <cell r="D1464" t="str">
            <v>38651DIAS DA COSTA</v>
          </cell>
          <cell r="E1464" t="str">
            <v>38651BERGER</v>
          </cell>
          <cell r="F1464" t="str">
            <v>38651</v>
          </cell>
          <cell r="G1464" t="str">
            <v>38651245303</v>
          </cell>
          <cell r="H1464" t="str">
            <v>3865167004</v>
          </cell>
          <cell r="I1464" t="str">
            <v>38651</v>
          </cell>
          <cell r="J1464">
            <v>10</v>
          </cell>
          <cell r="K1464">
            <v>43</v>
          </cell>
          <cell r="L1464">
            <v>4</v>
          </cell>
          <cell r="M1464" t="str">
            <v>PAP</v>
          </cell>
          <cell r="N1464">
            <v>38651</v>
          </cell>
          <cell r="O1464" t="str">
            <v>BLS6</v>
          </cell>
          <cell r="P1464" t="str">
            <v>Pornic VE S7&amp;S9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 t="str">
            <v>4h00</v>
          </cell>
          <cell r="V1464" t="str">
            <v>DIAS DA COSTA</v>
          </cell>
          <cell r="W1464" t="str">
            <v>BERGER</v>
          </cell>
          <cell r="Y1464">
            <v>362</v>
          </cell>
          <cell r="AA1464" t="e">
            <v>#N/A</v>
          </cell>
          <cell r="AB1464" t="e">
            <v>#N/A</v>
          </cell>
          <cell r="AC1464"/>
          <cell r="AD1464">
            <v>8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8</v>
          </cell>
          <cell r="AJ1464" t="e">
            <v>#N/A</v>
          </cell>
          <cell r="AK1464" t="e">
            <v>#N/A</v>
          </cell>
          <cell r="AL1464" t="e">
            <v>#N/A</v>
          </cell>
          <cell r="AM1464" t="e">
            <v>#N/A</v>
          </cell>
          <cell r="AN1464" t="e">
            <v>#N/A</v>
          </cell>
          <cell r="AO1464" t="str">
            <v>Pornic VE</v>
          </cell>
          <cell r="AP1464" t="str">
            <v>CC Pornic</v>
          </cell>
          <cell r="AQ1464">
            <v>33</v>
          </cell>
          <cell r="AR1464">
            <v>2</v>
          </cell>
          <cell r="AS1464">
            <v>16</v>
          </cell>
          <cell r="AW1464">
            <v>245303</v>
          </cell>
          <cell r="AX1464" t="str">
            <v>CDI</v>
          </cell>
          <cell r="AY1464">
            <v>67004</v>
          </cell>
          <cell r="AZ1464" t="str">
            <v>CDI</v>
          </cell>
          <cell r="BA1464"/>
          <cell r="BB1464"/>
        </row>
        <row r="1465">
          <cell r="A1465" t="str">
            <v>38651BLS7</v>
          </cell>
          <cell r="B1465" t="str">
            <v>38651456</v>
          </cell>
          <cell r="C1465" t="str">
            <v>38651</v>
          </cell>
          <cell r="D1465" t="str">
            <v>38651BOISMAIN</v>
          </cell>
          <cell r="E1465" t="str">
            <v>38651LEGOLF</v>
          </cell>
          <cell r="F1465" t="str">
            <v>38651</v>
          </cell>
          <cell r="G1465" t="str">
            <v>3865108820G</v>
          </cell>
          <cell r="H1465" t="str">
            <v>38651LEGOLF</v>
          </cell>
          <cell r="I1465" t="str">
            <v>38651</v>
          </cell>
          <cell r="J1465">
            <v>10</v>
          </cell>
          <cell r="K1465">
            <v>43</v>
          </cell>
          <cell r="L1465">
            <v>4</v>
          </cell>
          <cell r="M1465" t="str">
            <v>PAP</v>
          </cell>
          <cell r="N1465">
            <v>38651</v>
          </cell>
          <cell r="O1465" t="str">
            <v>BLS7</v>
          </cell>
          <cell r="P1465" t="str">
            <v>Pornic S9 OM+EL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 t="str">
            <v>13h00</v>
          </cell>
          <cell r="V1465" t="str">
            <v>BOISMAIN</v>
          </cell>
          <cell r="W1465" t="str">
            <v>LEGOLF</v>
          </cell>
          <cell r="Y1465">
            <v>456</v>
          </cell>
          <cell r="AA1465" t="e">
            <v>#N/A</v>
          </cell>
          <cell r="AB1465" t="e">
            <v>#N/A</v>
          </cell>
          <cell r="AC1465"/>
          <cell r="AD1465">
            <v>7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7</v>
          </cell>
          <cell r="AJ1465" t="e">
            <v>#N/A</v>
          </cell>
          <cell r="AK1465" t="e">
            <v>#N/A</v>
          </cell>
          <cell r="AL1465" t="e">
            <v>#N/A</v>
          </cell>
          <cell r="AM1465" t="e">
            <v>#N/A</v>
          </cell>
          <cell r="AN1465" t="e">
            <v>#N/A</v>
          </cell>
          <cell r="AO1465" t="str">
            <v>Pornic OM</v>
          </cell>
          <cell r="AP1465" t="str">
            <v>CC Pornic</v>
          </cell>
          <cell r="AQ1465">
            <v>34</v>
          </cell>
          <cell r="AR1465">
            <v>2</v>
          </cell>
          <cell r="AS1465">
            <v>14</v>
          </cell>
          <cell r="AW1465" t="str">
            <v>08820G</v>
          </cell>
          <cell r="AX1465" t="str">
            <v>CDI</v>
          </cell>
          <cell r="AY1465" t="str">
            <v>LEGOLF</v>
          </cell>
          <cell r="AZ1465" t="str">
            <v>CDI</v>
          </cell>
          <cell r="BA1465"/>
          <cell r="BB1465"/>
        </row>
        <row r="1466">
          <cell r="A1466" t="str">
            <v>38651G Marché 1</v>
          </cell>
          <cell r="B1466" t="str">
            <v>38651441</v>
          </cell>
          <cell r="C1466" t="str">
            <v>38651</v>
          </cell>
          <cell r="D1466">
            <v>38651</v>
          </cell>
          <cell r="E1466">
            <v>38651</v>
          </cell>
          <cell r="F1466">
            <v>38651</v>
          </cell>
          <cell r="G1466" t="str">
            <v>3865101700G</v>
          </cell>
          <cell r="H1466" t="str">
            <v>38651</v>
          </cell>
          <cell r="I1466" t="str">
            <v>38651</v>
          </cell>
          <cell r="J1466">
            <v>10</v>
          </cell>
          <cell r="K1466">
            <v>43</v>
          </cell>
          <cell r="L1466">
            <v>4</v>
          </cell>
          <cell r="M1466" t="str">
            <v>PAP</v>
          </cell>
          <cell r="N1466">
            <v>38651</v>
          </cell>
          <cell r="O1466" t="str">
            <v>G Marché 1</v>
          </cell>
          <cell r="P1466" t="str">
            <v>Le Pouliguen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 t="str">
            <v>AMISSE</v>
          </cell>
          <cell r="Y1466">
            <v>441</v>
          </cell>
          <cell r="AA1466" t="e">
            <v>#N/A</v>
          </cell>
          <cell r="AB1466"/>
          <cell r="AC1466"/>
          <cell r="AD1466">
            <v>1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1</v>
          </cell>
          <cell r="AJ1466" t="e">
            <v>#N/A</v>
          </cell>
          <cell r="AK1466" t="e">
            <v>#N/A</v>
          </cell>
          <cell r="AL1466" t="e">
            <v>#N/A</v>
          </cell>
          <cell r="AM1466" t="e">
            <v>#N/A</v>
          </cell>
          <cell r="AN1466" t="e">
            <v>#N/A</v>
          </cell>
          <cell r="AO1466" t="str">
            <v>Marché Le Pouliguen</v>
          </cell>
          <cell r="AP1466" t="str">
            <v>MARCHE</v>
          </cell>
          <cell r="AQ1466">
            <v>57</v>
          </cell>
          <cell r="AR1466">
            <v>1</v>
          </cell>
          <cell r="AS1466">
            <v>1</v>
          </cell>
          <cell r="AW1466" t="str">
            <v>01700G</v>
          </cell>
          <cell r="AX1466" t="str">
            <v>CDI</v>
          </cell>
          <cell r="AY1466"/>
          <cell r="AZ1466"/>
          <cell r="BA1466"/>
          <cell r="BB1466"/>
        </row>
        <row r="1467">
          <cell r="A1467" t="str">
            <v>38651G Marché 2</v>
          </cell>
          <cell r="B1467" t="str">
            <v>38651441</v>
          </cell>
          <cell r="C1467" t="str">
            <v>38651</v>
          </cell>
          <cell r="D1467">
            <v>38651</v>
          </cell>
          <cell r="E1467">
            <v>38651</v>
          </cell>
          <cell r="F1467">
            <v>38651</v>
          </cell>
          <cell r="G1467" t="str">
            <v>3865101700G</v>
          </cell>
          <cell r="H1467" t="str">
            <v>38651</v>
          </cell>
          <cell r="I1467" t="str">
            <v>38651</v>
          </cell>
          <cell r="J1467">
            <v>10</v>
          </cell>
          <cell r="K1467">
            <v>43</v>
          </cell>
          <cell r="L1467">
            <v>4</v>
          </cell>
          <cell r="M1467" t="str">
            <v>PAP</v>
          </cell>
          <cell r="N1467">
            <v>38651</v>
          </cell>
          <cell r="O1467" t="str">
            <v>G Marché 2</v>
          </cell>
          <cell r="P1467" t="str">
            <v>Guérande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 t="str">
            <v>AMISSE</v>
          </cell>
          <cell r="Y1467">
            <v>441</v>
          </cell>
          <cell r="AA1467" t="e">
            <v>#N/A</v>
          </cell>
          <cell r="AB1467"/>
          <cell r="AC1467"/>
          <cell r="AD1467">
            <v>1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1</v>
          </cell>
          <cell r="AJ1467" t="e">
            <v>#N/A</v>
          </cell>
          <cell r="AK1467" t="e">
            <v>#N/A</v>
          </cell>
          <cell r="AL1467" t="e">
            <v>#N/A</v>
          </cell>
          <cell r="AM1467" t="e">
            <v>#N/A</v>
          </cell>
          <cell r="AN1467" t="e">
            <v>#N/A</v>
          </cell>
          <cell r="AO1467" t="str">
            <v>Marché Guérande</v>
          </cell>
          <cell r="AP1467" t="str">
            <v>MARCHE</v>
          </cell>
          <cell r="AQ1467">
            <v>58</v>
          </cell>
          <cell r="AR1467">
            <v>1</v>
          </cell>
          <cell r="AS1467">
            <v>1</v>
          </cell>
          <cell r="AW1467" t="str">
            <v>01700G</v>
          </cell>
          <cell r="AX1467" t="str">
            <v>CDI</v>
          </cell>
          <cell r="AY1467"/>
          <cell r="AZ1467"/>
          <cell r="BA1467"/>
          <cell r="BB1467"/>
        </row>
        <row r="1468">
          <cell r="A1468" t="str">
            <v>38651G Marché 4</v>
          </cell>
          <cell r="B1468" t="str">
            <v>38651447</v>
          </cell>
          <cell r="C1468" t="str">
            <v>38651</v>
          </cell>
          <cell r="D1468">
            <v>38651</v>
          </cell>
          <cell r="E1468">
            <v>38651</v>
          </cell>
          <cell r="F1468">
            <v>38651</v>
          </cell>
          <cell r="G1468" t="str">
            <v>38651446000</v>
          </cell>
          <cell r="H1468" t="str">
            <v>38651</v>
          </cell>
          <cell r="I1468" t="str">
            <v>38651</v>
          </cell>
          <cell r="J1468">
            <v>10</v>
          </cell>
          <cell r="K1468">
            <v>43</v>
          </cell>
          <cell r="L1468">
            <v>4</v>
          </cell>
          <cell r="M1468" t="str">
            <v>PAP</v>
          </cell>
          <cell r="N1468">
            <v>38651</v>
          </cell>
          <cell r="O1468" t="str">
            <v>G Marché 4</v>
          </cell>
          <cell r="P1468" t="str">
            <v>Pornichet Joffre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 t="str">
            <v>LAQUITTANT</v>
          </cell>
          <cell r="Y1468">
            <v>447</v>
          </cell>
          <cell r="AA1468" t="e">
            <v>#N/A</v>
          </cell>
          <cell r="AB1468"/>
          <cell r="AC1468"/>
          <cell r="AD1468">
            <v>1.5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1.5</v>
          </cell>
          <cell r="AJ1468" t="e">
            <v>#N/A</v>
          </cell>
          <cell r="AK1468" t="e">
            <v>#N/A</v>
          </cell>
          <cell r="AL1468" t="e">
            <v>#N/A</v>
          </cell>
          <cell r="AM1468" t="e">
            <v>#N/A</v>
          </cell>
          <cell r="AN1468" t="e">
            <v>#N/A</v>
          </cell>
          <cell r="AO1468" t="str">
            <v>Marché Pornichet</v>
          </cell>
          <cell r="AP1468" t="str">
            <v>MARCHE</v>
          </cell>
          <cell r="AQ1468">
            <v>60</v>
          </cell>
          <cell r="AR1468">
            <v>1</v>
          </cell>
          <cell r="AS1468">
            <v>1.5</v>
          </cell>
          <cell r="AW1468">
            <v>446000</v>
          </cell>
          <cell r="AX1468" t="str">
            <v>CDI</v>
          </cell>
          <cell r="AY1468"/>
          <cell r="AZ1468"/>
          <cell r="BA1468"/>
          <cell r="BB1468"/>
        </row>
        <row r="1469">
          <cell r="A1469" t="str">
            <v>38651B Marché 1</v>
          </cell>
          <cell r="B1469" t="str">
            <v>38651310</v>
          </cell>
          <cell r="C1469" t="str">
            <v>38651</v>
          </cell>
          <cell r="D1469">
            <v>38651</v>
          </cell>
          <cell r="E1469">
            <v>38651</v>
          </cell>
          <cell r="F1469">
            <v>38651</v>
          </cell>
          <cell r="G1469" t="str">
            <v>38651245303</v>
          </cell>
          <cell r="H1469" t="str">
            <v>38651</v>
          </cell>
          <cell r="I1469" t="str">
            <v>38651</v>
          </cell>
          <cell r="J1469">
            <v>10</v>
          </cell>
          <cell r="K1469">
            <v>43</v>
          </cell>
          <cell r="L1469">
            <v>4</v>
          </cell>
          <cell r="M1469" t="str">
            <v>PAP</v>
          </cell>
          <cell r="N1469">
            <v>38651</v>
          </cell>
          <cell r="O1469" t="str">
            <v>B Marché 1</v>
          </cell>
          <cell r="P1469" t="str">
            <v>Pornic la Birochère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 t="str">
            <v>DIAS DA COSTA</v>
          </cell>
          <cell r="Y1469">
            <v>310</v>
          </cell>
          <cell r="AA1469" t="e">
            <v>#N/A</v>
          </cell>
          <cell r="AB1469"/>
          <cell r="AC1469"/>
          <cell r="AD1469">
            <v>1.5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1.5</v>
          </cell>
          <cell r="AJ1469" t="e">
            <v>#N/A</v>
          </cell>
          <cell r="AK1469" t="e">
            <v>#N/A</v>
          </cell>
          <cell r="AL1469" t="e">
            <v>#N/A</v>
          </cell>
          <cell r="AM1469" t="e">
            <v>#N/A</v>
          </cell>
          <cell r="AN1469" t="e">
            <v>#N/A</v>
          </cell>
          <cell r="AO1469" t="str">
            <v>Pornic Marché</v>
          </cell>
          <cell r="AP1469" t="str">
            <v>MARCHE</v>
          </cell>
          <cell r="AQ1469">
            <v>62</v>
          </cell>
          <cell r="AR1469">
            <v>1</v>
          </cell>
          <cell r="AS1469">
            <v>1.5</v>
          </cell>
          <cell r="AW1469">
            <v>245303</v>
          </cell>
          <cell r="AX1469" t="str">
            <v>CDI</v>
          </cell>
          <cell r="AY1469"/>
          <cell r="AZ1469"/>
          <cell r="BA1469"/>
          <cell r="BB1469"/>
        </row>
        <row r="1470">
          <cell r="A1470" t="str">
            <v>38651P1</v>
          </cell>
          <cell r="B1470" t="str">
            <v>386511341</v>
          </cell>
          <cell r="C1470" t="str">
            <v>38651</v>
          </cell>
          <cell r="D1470" t="str">
            <v>38651GUILLAUME</v>
          </cell>
          <cell r="E1470" t="str">
            <v>38651</v>
          </cell>
          <cell r="F1470" t="str">
            <v>38651</v>
          </cell>
          <cell r="G1470" t="str">
            <v>38651GUILLAUME</v>
          </cell>
          <cell r="H1470" t="str">
            <v>38651</v>
          </cell>
          <cell r="I1470" t="str">
            <v>38651</v>
          </cell>
          <cell r="J1470">
            <v>10</v>
          </cell>
          <cell r="K1470">
            <v>43</v>
          </cell>
          <cell r="L1470">
            <v>4</v>
          </cell>
          <cell r="M1470" t="str">
            <v>RED</v>
          </cell>
          <cell r="N1470">
            <v>38651</v>
          </cell>
          <cell r="O1470" t="str">
            <v>P1</v>
          </cell>
          <cell r="P1470" t="str">
            <v>Activité Redon et Carentoir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 t="str">
            <v>4h00</v>
          </cell>
          <cell r="V1470" t="str">
            <v>GUILLAUME</v>
          </cell>
          <cell r="Y1470">
            <v>1341</v>
          </cell>
          <cell r="AQ1470">
            <v>55</v>
          </cell>
          <cell r="AR1470">
            <v>1</v>
          </cell>
          <cell r="AS1470">
            <v>0</v>
          </cell>
          <cell r="AW1470" t="str">
            <v>GUILLAUME</v>
          </cell>
          <cell r="AX1470" t="str">
            <v>CDI</v>
          </cell>
          <cell r="AY1470"/>
          <cell r="AZ1470"/>
          <cell r="BA1470"/>
          <cell r="BB1470"/>
        </row>
        <row r="1471">
          <cell r="A1471" t="str">
            <v>38651PST1</v>
          </cell>
          <cell r="B1471" t="str">
            <v>38651</v>
          </cell>
          <cell r="C1471" t="str">
            <v>38651</v>
          </cell>
          <cell r="D1471" t="str">
            <v>38651MIN KIM</v>
          </cell>
          <cell r="E1471" t="str">
            <v>38651</v>
          </cell>
          <cell r="F1471" t="str">
            <v>38651</v>
          </cell>
          <cell r="G1471" t="str">
            <v>38651MIN KIM</v>
          </cell>
          <cell r="H1471" t="str">
            <v>38651</v>
          </cell>
          <cell r="I1471" t="str">
            <v>38651</v>
          </cell>
          <cell r="J1471">
            <v>10</v>
          </cell>
          <cell r="K1471">
            <v>43</v>
          </cell>
          <cell r="L1471">
            <v>4</v>
          </cell>
          <cell r="M1471" t="str">
            <v>TF</v>
          </cell>
          <cell r="N1471">
            <v>38651</v>
          </cell>
          <cell r="O1471" t="str">
            <v>PST1</v>
          </cell>
          <cell r="P1471" t="str">
            <v>Station Transfert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 t="str">
            <v>7h30 à 16h45</v>
          </cell>
          <cell r="V1471" t="str">
            <v>MIN KIM</v>
          </cell>
          <cell r="AQ1471">
            <v>47</v>
          </cell>
          <cell r="AR1471">
            <v>1</v>
          </cell>
          <cell r="AS1471">
            <v>0</v>
          </cell>
          <cell r="AW1471" t="str">
            <v>MIN KIM</v>
          </cell>
          <cell r="AX1471" t="str">
            <v>CDI</v>
          </cell>
          <cell r="AY1471"/>
          <cell r="AZ1471"/>
          <cell r="BA1471"/>
          <cell r="BB1471"/>
        </row>
        <row r="1472">
          <cell r="A1472" t="str">
            <v>38651PST2</v>
          </cell>
          <cell r="B1472" t="str">
            <v>38651</v>
          </cell>
          <cell r="C1472" t="str">
            <v>38651</v>
          </cell>
          <cell r="D1472" t="str">
            <v>38651LE FLOCH</v>
          </cell>
          <cell r="E1472" t="str">
            <v>38651</v>
          </cell>
          <cell r="F1472" t="str">
            <v>38651</v>
          </cell>
          <cell r="G1472" t="str">
            <v>38651LE FLOCH</v>
          </cell>
          <cell r="H1472" t="str">
            <v>38651</v>
          </cell>
          <cell r="I1472" t="str">
            <v>38651</v>
          </cell>
          <cell r="J1472">
            <v>10</v>
          </cell>
          <cell r="K1472">
            <v>43</v>
          </cell>
          <cell r="L1472">
            <v>4</v>
          </cell>
          <cell r="M1472" t="str">
            <v>TF</v>
          </cell>
          <cell r="N1472">
            <v>38651</v>
          </cell>
          <cell r="O1472" t="str">
            <v>PST2</v>
          </cell>
          <cell r="P1472" t="str">
            <v>Station Transfert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 t="str">
            <v>8h00 à 17h15</v>
          </cell>
          <cell r="V1472" t="str">
            <v>LE FLOCH</v>
          </cell>
          <cell r="AQ1472">
            <v>48</v>
          </cell>
          <cell r="AR1472">
            <v>1</v>
          </cell>
          <cell r="AS1472">
            <v>0</v>
          </cell>
          <cell r="AW1472" t="str">
            <v>LE FLOCH</v>
          </cell>
          <cell r="AX1472" t="str">
            <v>CDI</v>
          </cell>
          <cell r="AY1472"/>
          <cell r="AZ1472"/>
          <cell r="BA1472"/>
          <cell r="BB1472"/>
        </row>
        <row r="1473">
          <cell r="A1473" t="str">
            <v>38651TRP1</v>
          </cell>
          <cell r="B1473" t="str">
            <v>38651</v>
          </cell>
          <cell r="C1473" t="str">
            <v>38651</v>
          </cell>
          <cell r="D1473" t="str">
            <v>38651BOUGRO</v>
          </cell>
          <cell r="E1473" t="str">
            <v>38651</v>
          </cell>
          <cell r="F1473" t="str">
            <v>38651</v>
          </cell>
          <cell r="G1473" t="str">
            <v>3865109780G</v>
          </cell>
          <cell r="H1473" t="str">
            <v>38651</v>
          </cell>
          <cell r="I1473" t="str">
            <v>38651</v>
          </cell>
          <cell r="J1473">
            <v>10</v>
          </cell>
          <cell r="K1473">
            <v>43</v>
          </cell>
          <cell r="L1473">
            <v>4</v>
          </cell>
          <cell r="M1473" t="str">
            <v>TRP</v>
          </cell>
          <cell r="N1473">
            <v>38651</v>
          </cell>
          <cell r="O1473" t="str">
            <v>TRP1</v>
          </cell>
          <cell r="P1473" t="str">
            <v>Agirec</v>
          </cell>
          <cell r="Q1473" t="str">
            <v>S.R.M.O.</v>
          </cell>
          <cell r="R1473">
            <v>0</v>
          </cell>
          <cell r="S1473">
            <v>0</v>
          </cell>
          <cell r="T1473">
            <v>0</v>
          </cell>
          <cell r="U1473" t="str">
            <v>5h00</v>
          </cell>
          <cell r="V1473" t="str">
            <v>BOUGRO</v>
          </cell>
          <cell r="AQ1473">
            <v>50</v>
          </cell>
          <cell r="AR1473">
            <v>1</v>
          </cell>
          <cell r="AS1473">
            <v>0</v>
          </cell>
          <cell r="AW1473" t="str">
            <v>09780G</v>
          </cell>
          <cell r="AX1473" t="str">
            <v>CDI</v>
          </cell>
          <cell r="AY1473"/>
          <cell r="AZ1473"/>
          <cell r="BA1473"/>
          <cell r="BB1473"/>
        </row>
        <row r="1474">
          <cell r="A1474" t="str">
            <v>38651TRP2</v>
          </cell>
          <cell r="B1474" t="str">
            <v>38651</v>
          </cell>
          <cell r="C1474" t="str">
            <v>38651</v>
          </cell>
          <cell r="D1474" t="str">
            <v>38651BERNIER D</v>
          </cell>
          <cell r="E1474" t="str">
            <v>38651</v>
          </cell>
          <cell r="F1474" t="str">
            <v>38651</v>
          </cell>
          <cell r="G1474" t="str">
            <v>38651BERNIERD</v>
          </cell>
          <cell r="H1474" t="str">
            <v>38651</v>
          </cell>
          <cell r="I1474" t="str">
            <v>38651</v>
          </cell>
          <cell r="J1474">
            <v>10</v>
          </cell>
          <cell r="K1474">
            <v>43</v>
          </cell>
          <cell r="L1474">
            <v>4</v>
          </cell>
          <cell r="M1474" t="str">
            <v>TRP</v>
          </cell>
          <cell r="N1474">
            <v>38651</v>
          </cell>
          <cell r="O1474" t="str">
            <v>TRP2</v>
          </cell>
          <cell r="P1474" t="str">
            <v>Transfert OM/DI SEDA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 t="str">
            <v>5h30</v>
          </cell>
          <cell r="V1474" t="str">
            <v>BERNIER D</v>
          </cell>
          <cell r="AQ1474">
            <v>51</v>
          </cell>
          <cell r="AR1474">
            <v>1</v>
          </cell>
          <cell r="AS1474">
            <v>0</v>
          </cell>
          <cell r="AW1474" t="str">
            <v>BERNIERD</v>
          </cell>
          <cell r="AX1474" t="str">
            <v>CDI</v>
          </cell>
          <cell r="AY1474"/>
          <cell r="AZ1474"/>
          <cell r="BA1474"/>
          <cell r="BB1474"/>
        </row>
        <row r="1475">
          <cell r="A1475" t="str">
            <v>38651TRP3</v>
          </cell>
          <cell r="B1475" t="str">
            <v>38651</v>
          </cell>
          <cell r="C1475" t="str">
            <v>38651</v>
          </cell>
          <cell r="D1475" t="str">
            <v>38651</v>
          </cell>
          <cell r="E1475" t="str">
            <v>38651</v>
          </cell>
          <cell r="F1475" t="str">
            <v>38651</v>
          </cell>
          <cell r="G1475" t="str">
            <v>38651</v>
          </cell>
          <cell r="H1475" t="str">
            <v>38651</v>
          </cell>
          <cell r="I1475" t="str">
            <v>38651</v>
          </cell>
          <cell r="J1475">
            <v>10</v>
          </cell>
          <cell r="K1475">
            <v>43</v>
          </cell>
          <cell r="L1475">
            <v>4</v>
          </cell>
          <cell r="M1475" t="str">
            <v>TRP</v>
          </cell>
          <cell r="N1475">
            <v>38651</v>
          </cell>
          <cell r="O1475" t="str">
            <v>TRP3</v>
          </cell>
          <cell r="P1475" t="str">
            <v>Transfert OM/DI SEDA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 t="str">
            <v>13h30</v>
          </cell>
          <cell r="AQ1475">
            <v>52</v>
          </cell>
          <cell r="AR1475">
            <v>0</v>
          </cell>
          <cell r="AS1475">
            <v>0</v>
          </cell>
          <cell r="AW1475"/>
          <cell r="AX1475"/>
          <cell r="AY1475"/>
          <cell r="AZ1475"/>
          <cell r="BA1475"/>
          <cell r="BB1475"/>
        </row>
        <row r="1476">
          <cell r="A1476" t="str">
            <v>38651TRP4</v>
          </cell>
          <cell r="B1476" t="str">
            <v>386511339</v>
          </cell>
          <cell r="C1476" t="str">
            <v>38651</v>
          </cell>
          <cell r="D1476" t="str">
            <v>38651ROBERT</v>
          </cell>
          <cell r="E1476" t="str">
            <v>38651</v>
          </cell>
          <cell r="F1476" t="str">
            <v>38651</v>
          </cell>
          <cell r="G1476" t="str">
            <v>38651ROBERT</v>
          </cell>
          <cell r="H1476" t="str">
            <v>38651</v>
          </cell>
          <cell r="I1476" t="str">
            <v>38651</v>
          </cell>
          <cell r="J1476">
            <v>10</v>
          </cell>
          <cell r="K1476">
            <v>43</v>
          </cell>
          <cell r="L1476">
            <v>4</v>
          </cell>
          <cell r="M1476" t="str">
            <v>TRP</v>
          </cell>
          <cell r="N1476">
            <v>38651</v>
          </cell>
          <cell r="O1476" t="str">
            <v>TRP4</v>
          </cell>
          <cell r="P1476" t="str">
            <v>Broyage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 t="str">
            <v>7h00</v>
          </cell>
          <cell r="V1476" t="str">
            <v>ROBERT</v>
          </cell>
          <cell r="Y1476">
            <v>1339</v>
          </cell>
          <cell r="AQ1476">
            <v>53</v>
          </cell>
          <cell r="AR1476">
            <v>1</v>
          </cell>
          <cell r="AS1476">
            <v>0</v>
          </cell>
          <cell r="AW1476" t="str">
            <v>ROBERT</v>
          </cell>
          <cell r="AX1476" t="str">
            <v>CDI</v>
          </cell>
          <cell r="AY1476"/>
          <cell r="AZ1476"/>
          <cell r="BA1476"/>
          <cell r="BB1476"/>
        </row>
        <row r="1477">
          <cell r="A1477" t="str">
            <v>38651VP1</v>
          </cell>
          <cell r="B1477" t="str">
            <v>386511442</v>
          </cell>
          <cell r="C1477" t="str">
            <v>38651</v>
          </cell>
          <cell r="D1477" t="str">
            <v>38651BERTIN</v>
          </cell>
          <cell r="E1477" t="str">
            <v>38651</v>
          </cell>
          <cell r="F1477" t="str">
            <v>38651</v>
          </cell>
          <cell r="G1477" t="str">
            <v>38651Bertin P</v>
          </cell>
          <cell r="H1477" t="str">
            <v>38651</v>
          </cell>
          <cell r="I1477" t="str">
            <v>38651</v>
          </cell>
          <cell r="J1477">
            <v>10</v>
          </cell>
          <cell r="K1477">
            <v>43</v>
          </cell>
          <cell r="L1477">
            <v>4</v>
          </cell>
          <cell r="M1477" t="str">
            <v>VP</v>
          </cell>
          <cell r="N1477">
            <v>38651</v>
          </cell>
          <cell r="O1477" t="str">
            <v>VP1</v>
          </cell>
          <cell r="P1477" t="str">
            <v>Marché Pornichet</v>
          </cell>
          <cell r="Q1477" t="str">
            <v>Pornichet PC</v>
          </cell>
          <cell r="R1477" t="str">
            <v>La Baule PC</v>
          </cell>
          <cell r="S1477" t="str">
            <v>Marché Porncihet</v>
          </cell>
          <cell r="T1477">
            <v>0</v>
          </cell>
          <cell r="U1477" t="str">
            <v>6h00</v>
          </cell>
          <cell r="V1477" t="str">
            <v>BERTIN</v>
          </cell>
          <cell r="Y1477">
            <v>1442</v>
          </cell>
          <cell r="AQ1477">
            <v>40</v>
          </cell>
          <cell r="AR1477">
            <v>1</v>
          </cell>
          <cell r="AS1477">
            <v>0</v>
          </cell>
          <cell r="AW1477" t="str">
            <v>Bertin P</v>
          </cell>
          <cell r="AX1477" t="str">
            <v>CDI</v>
          </cell>
          <cell r="AY1477"/>
          <cell r="AZ1477"/>
          <cell r="BA1477"/>
          <cell r="BB1477"/>
        </row>
        <row r="1478">
          <cell r="A1478" t="str">
            <v>38651VP3</v>
          </cell>
          <cell r="B1478" t="str">
            <v>38651</v>
          </cell>
          <cell r="C1478" t="str">
            <v>38651</v>
          </cell>
          <cell r="D1478" t="str">
            <v>38651ROYER</v>
          </cell>
          <cell r="E1478" t="str">
            <v>38651</v>
          </cell>
          <cell r="F1478" t="str">
            <v>38651</v>
          </cell>
          <cell r="G1478" t="e">
            <v>#N/A</v>
          </cell>
          <cell r="H1478" t="str">
            <v>38651</v>
          </cell>
          <cell r="I1478" t="str">
            <v>38651</v>
          </cell>
          <cell r="J1478">
            <v>10</v>
          </cell>
          <cell r="K1478">
            <v>43</v>
          </cell>
          <cell r="L1478">
            <v>4</v>
          </cell>
          <cell r="M1478" t="str">
            <v>VP</v>
          </cell>
          <cell r="N1478">
            <v>38651</v>
          </cell>
          <cell r="O1478" t="str">
            <v>VP3</v>
          </cell>
          <cell r="P1478" t="str">
            <v>La vage Borne APV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 t="str">
            <v>7h00</v>
          </cell>
          <cell r="V1478" t="str">
            <v>ROYER</v>
          </cell>
          <cell r="AQ1478">
            <v>42</v>
          </cell>
          <cell r="AR1478">
            <v>1</v>
          </cell>
          <cell r="AS1478">
            <v>0</v>
          </cell>
          <cell r="AW1478" t="e">
            <v>#N/A</v>
          </cell>
          <cell r="AX1478" t="e">
            <v>#N/A</v>
          </cell>
          <cell r="AY1478"/>
          <cell r="AZ1478"/>
          <cell r="BA1478"/>
          <cell r="BB1478"/>
        </row>
        <row r="1479">
          <cell r="A1479" t="str">
            <v>38651W</v>
          </cell>
          <cell r="B1479" t="str">
            <v>38651</v>
          </cell>
          <cell r="C1479" t="str">
            <v>38651</v>
          </cell>
          <cell r="D1479" t="str">
            <v>38651HANCKE</v>
          </cell>
          <cell r="E1479" t="str">
            <v>38651BRAY</v>
          </cell>
          <cell r="F1479" t="str">
            <v>38651</v>
          </cell>
          <cell r="G1479" t="str">
            <v>3865137330G</v>
          </cell>
          <cell r="H1479" t="str">
            <v>38651BRAY</v>
          </cell>
          <cell r="I1479" t="str">
            <v>38651</v>
          </cell>
          <cell r="J1479">
            <v>10</v>
          </cell>
          <cell r="K1479">
            <v>43</v>
          </cell>
          <cell r="L1479">
            <v>4</v>
          </cell>
          <cell r="M1479" t="str">
            <v>W</v>
          </cell>
          <cell r="N1479">
            <v>38651</v>
          </cell>
          <cell r="O1479" t="str">
            <v>W</v>
          </cell>
          <cell r="P1479" t="str">
            <v>Réparation Borne APV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 t="str">
            <v>8h00</v>
          </cell>
          <cell r="V1479" t="str">
            <v>HANCKE</v>
          </cell>
          <cell r="W1479" t="str">
            <v>BRAY</v>
          </cell>
          <cell r="AQ1479">
            <v>45</v>
          </cell>
          <cell r="AR1479">
            <v>2</v>
          </cell>
          <cell r="AS1479">
            <v>0</v>
          </cell>
          <cell r="AW1479" t="str">
            <v>37330G</v>
          </cell>
          <cell r="AX1479" t="str">
            <v>CDI</v>
          </cell>
          <cell r="AY1479" t="str">
            <v>BRAY</v>
          </cell>
          <cell r="AZ1479" t="str">
            <v>CDI</v>
          </cell>
          <cell r="BA1479"/>
          <cell r="BB1479"/>
        </row>
        <row r="1480">
          <cell r="A1480" t="str">
            <v>38652ALS1</v>
          </cell>
          <cell r="B1480" t="str">
            <v>386523030</v>
          </cell>
          <cell r="C1480" t="str">
            <v>38652</v>
          </cell>
          <cell r="D1480" t="str">
            <v>38652MAPPAS</v>
          </cell>
          <cell r="E1480" t="str">
            <v>38652</v>
          </cell>
          <cell r="F1480" t="str">
            <v>38652</v>
          </cell>
          <cell r="G1480" t="str">
            <v>38652505507</v>
          </cell>
          <cell r="H1480" t="str">
            <v>38652</v>
          </cell>
          <cell r="I1480" t="str">
            <v>38652</v>
          </cell>
          <cell r="J1480">
            <v>10</v>
          </cell>
          <cell r="K1480">
            <v>43</v>
          </cell>
          <cell r="L1480">
            <v>5</v>
          </cell>
          <cell r="M1480" t="str">
            <v>APV</v>
          </cell>
          <cell r="N1480">
            <v>38652</v>
          </cell>
          <cell r="O1480" t="str">
            <v>ALS1</v>
          </cell>
          <cell r="P1480" t="str">
            <v>SICAPG JM SNN</v>
          </cell>
          <cell r="Q1480" t="str">
            <v>SICAPG VE SNN</v>
          </cell>
          <cell r="R1480">
            <v>0</v>
          </cell>
          <cell r="S1480">
            <v>0</v>
          </cell>
          <cell r="T1480">
            <v>0</v>
          </cell>
          <cell r="U1480" t="str">
            <v>6h00</v>
          </cell>
          <cell r="V1480" t="str">
            <v>MAPPAS</v>
          </cell>
          <cell r="Y1480">
            <v>3030</v>
          </cell>
          <cell r="AQ1480">
            <v>35</v>
          </cell>
          <cell r="AR1480">
            <v>1</v>
          </cell>
          <cell r="AS1480">
            <v>0</v>
          </cell>
          <cell r="AW1480">
            <v>505507</v>
          </cell>
          <cell r="AX1480" t="str">
            <v>CDI</v>
          </cell>
          <cell r="AY1480"/>
          <cell r="AZ1480"/>
          <cell r="BA1480"/>
          <cell r="BB1480"/>
        </row>
        <row r="1481">
          <cell r="A1481" t="str">
            <v>38652ALS2</v>
          </cell>
          <cell r="B1481" t="str">
            <v>386523063</v>
          </cell>
          <cell r="C1481" t="str">
            <v>38652</v>
          </cell>
          <cell r="D1481" t="str">
            <v>38652CONRAD</v>
          </cell>
          <cell r="E1481" t="str">
            <v>38652</v>
          </cell>
          <cell r="F1481" t="str">
            <v>38652</v>
          </cell>
          <cell r="G1481" t="str">
            <v>38652CONRAD</v>
          </cell>
          <cell r="H1481" t="str">
            <v>38652</v>
          </cell>
          <cell r="I1481" t="str">
            <v>38652</v>
          </cell>
          <cell r="J1481">
            <v>10</v>
          </cell>
          <cell r="K1481">
            <v>43</v>
          </cell>
          <cell r="L1481">
            <v>5</v>
          </cell>
          <cell r="M1481" t="str">
            <v>APV</v>
          </cell>
          <cell r="N1481">
            <v>38652</v>
          </cell>
          <cell r="O1481" t="str">
            <v>ALS2</v>
          </cell>
          <cell r="P1481" t="str">
            <v>CARENE JM SNN</v>
          </cell>
          <cell r="Q1481" t="str">
            <v>AUCHAN JM</v>
          </cell>
          <cell r="R1481">
            <v>0</v>
          </cell>
          <cell r="S1481">
            <v>0</v>
          </cell>
          <cell r="T1481">
            <v>0</v>
          </cell>
          <cell r="U1481" t="str">
            <v>6h00</v>
          </cell>
          <cell r="V1481" t="str">
            <v>CONRAD</v>
          </cell>
          <cell r="Y1481">
            <v>3063</v>
          </cell>
          <cell r="AQ1481">
            <v>36</v>
          </cell>
          <cell r="AR1481">
            <v>1</v>
          </cell>
          <cell r="AS1481">
            <v>0</v>
          </cell>
          <cell r="AW1481" t="str">
            <v>CONRAD</v>
          </cell>
          <cell r="AX1481" t="str">
            <v>CDI</v>
          </cell>
          <cell r="AY1481"/>
          <cell r="AZ1481"/>
          <cell r="BA1481"/>
          <cell r="BB1481"/>
        </row>
        <row r="1482">
          <cell r="A1482" t="str">
            <v>38652ALS3</v>
          </cell>
          <cell r="B1482" t="str">
            <v>386523197</v>
          </cell>
          <cell r="C1482" t="str">
            <v>38652</v>
          </cell>
          <cell r="D1482" t="str">
            <v>38652RYO</v>
          </cell>
          <cell r="E1482" t="str">
            <v>38652</v>
          </cell>
          <cell r="F1482" t="str">
            <v>38652</v>
          </cell>
          <cell r="G1482" t="str">
            <v>3865268070G</v>
          </cell>
          <cell r="H1482" t="str">
            <v>38652</v>
          </cell>
          <cell r="I1482" t="str">
            <v>38652</v>
          </cell>
          <cell r="J1482">
            <v>10</v>
          </cell>
          <cell r="K1482">
            <v>43</v>
          </cell>
          <cell r="L1482">
            <v>5</v>
          </cell>
          <cell r="M1482" t="str">
            <v>APV</v>
          </cell>
          <cell r="N1482">
            <v>38652</v>
          </cell>
          <cell r="O1482" t="str">
            <v>ALS3</v>
          </cell>
          <cell r="P1482" t="str">
            <v>CARENE EL SNN</v>
          </cell>
          <cell r="Q1482" t="str">
            <v>AUCHAN EL KING</v>
          </cell>
          <cell r="R1482">
            <v>0</v>
          </cell>
          <cell r="S1482">
            <v>0</v>
          </cell>
          <cell r="T1482">
            <v>0</v>
          </cell>
          <cell r="U1482" t="str">
            <v>7h30</v>
          </cell>
          <cell r="V1482" t="str">
            <v>RYO</v>
          </cell>
          <cell r="Y1482">
            <v>3197</v>
          </cell>
          <cell r="AQ1482">
            <v>37</v>
          </cell>
          <cell r="AR1482">
            <v>1</v>
          </cell>
          <cell r="AS1482">
            <v>0</v>
          </cell>
          <cell r="AW1482" t="str">
            <v>68070G</v>
          </cell>
          <cell r="AX1482" t="str">
            <v>CDI</v>
          </cell>
          <cell r="AY1482"/>
          <cell r="AZ1482"/>
          <cell r="BA1482"/>
          <cell r="BB1482"/>
        </row>
        <row r="1483">
          <cell r="A1483" t="str">
            <v>38652Conteneurisation</v>
          </cell>
          <cell r="B1483" t="str">
            <v>38652</v>
          </cell>
          <cell r="C1483" t="str">
            <v>38652</v>
          </cell>
          <cell r="D1483" t="str">
            <v>38652VINCENT</v>
          </cell>
          <cell r="E1483" t="str">
            <v>38652</v>
          </cell>
          <cell r="F1483" t="str">
            <v>38652</v>
          </cell>
          <cell r="G1483" t="str">
            <v>38652Vincent</v>
          </cell>
          <cell r="H1483" t="str">
            <v>38652</v>
          </cell>
          <cell r="I1483" t="str">
            <v>38652</v>
          </cell>
          <cell r="J1483">
            <v>10</v>
          </cell>
          <cell r="K1483">
            <v>43</v>
          </cell>
          <cell r="L1483">
            <v>5</v>
          </cell>
          <cell r="M1483" t="str">
            <v>CONTENEURISATION</v>
          </cell>
          <cell r="N1483">
            <v>38652</v>
          </cell>
          <cell r="O1483" t="str">
            <v>Conteneurisation</v>
          </cell>
          <cell r="P1483" t="str">
            <v>Tous Contrat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 t="str">
            <v>8h30</v>
          </cell>
          <cell r="V1483" t="str">
            <v>VINCENT</v>
          </cell>
          <cell r="AQ1483">
            <v>46</v>
          </cell>
          <cell r="AR1483">
            <v>1</v>
          </cell>
          <cell r="AS1483">
            <v>0</v>
          </cell>
          <cell r="AW1483" t="str">
            <v>Vincent</v>
          </cell>
          <cell r="AX1483" t="str">
            <v>CDI</v>
          </cell>
          <cell r="AY1483"/>
          <cell r="AZ1483"/>
          <cell r="BA1483"/>
          <cell r="BB1483"/>
        </row>
        <row r="1484">
          <cell r="A1484" t="str">
            <v>38652EMB</v>
          </cell>
          <cell r="B1484" t="str">
            <v>38652</v>
          </cell>
          <cell r="C1484" t="str">
            <v>38652</v>
          </cell>
          <cell r="D1484" t="str">
            <v>38652CRENN</v>
          </cell>
          <cell r="E1484" t="str">
            <v>38652</v>
          </cell>
          <cell r="F1484" t="str">
            <v>38652</v>
          </cell>
          <cell r="G1484" t="str">
            <v>38652CRENN</v>
          </cell>
          <cell r="H1484" t="str">
            <v>38652</v>
          </cell>
          <cell r="I1484" t="str">
            <v>38652</v>
          </cell>
          <cell r="J1484">
            <v>10</v>
          </cell>
          <cell r="K1484">
            <v>43</v>
          </cell>
          <cell r="L1484">
            <v>5</v>
          </cell>
          <cell r="M1484" t="str">
            <v>EMB</v>
          </cell>
          <cell r="N1484">
            <v>38652</v>
          </cell>
          <cell r="O1484" t="str">
            <v>EMB</v>
          </cell>
          <cell r="P1484" t="str">
            <v>Embauche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 t="str">
            <v>4h00</v>
          </cell>
          <cell r="V1484" t="str">
            <v>CRENN</v>
          </cell>
          <cell r="AQ1484">
            <v>1</v>
          </cell>
          <cell r="AR1484">
            <v>1</v>
          </cell>
          <cell r="AS1484">
            <v>0</v>
          </cell>
          <cell r="AW1484" t="str">
            <v>CRENN</v>
          </cell>
          <cell r="AX1484" t="str">
            <v>CDI</v>
          </cell>
          <cell r="AY1484"/>
          <cell r="AZ1484"/>
          <cell r="BA1484"/>
          <cell r="BB1484"/>
        </row>
        <row r="1485">
          <cell r="A1485" t="str">
            <v>38652GLS1</v>
          </cell>
          <cell r="B1485" t="str">
            <v>38652442</v>
          </cell>
          <cell r="C1485" t="str">
            <v>38652</v>
          </cell>
          <cell r="D1485" t="str">
            <v>38652BAUDOUIN</v>
          </cell>
          <cell r="E1485" t="str">
            <v>38652COURDIER</v>
          </cell>
          <cell r="F1485" t="str">
            <v>38652</v>
          </cell>
          <cell r="G1485" t="str">
            <v>3865255213</v>
          </cell>
          <cell r="H1485" t="str">
            <v>3865220580G</v>
          </cell>
          <cell r="I1485" t="str">
            <v>38652</v>
          </cell>
          <cell r="J1485">
            <v>10</v>
          </cell>
          <cell r="K1485">
            <v>43</v>
          </cell>
          <cell r="L1485">
            <v>5</v>
          </cell>
          <cell r="M1485" t="str">
            <v>PAP</v>
          </cell>
          <cell r="N1485">
            <v>38652</v>
          </cell>
          <cell r="O1485" t="str">
            <v>GLS1</v>
          </cell>
          <cell r="P1485" t="str">
            <v>Le Pouliguen S2 OM+EL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 t="str">
            <v>BAUDOUIN</v>
          </cell>
          <cell r="W1485" t="str">
            <v>COURDIER</v>
          </cell>
          <cell r="Y1485">
            <v>442</v>
          </cell>
          <cell r="AA1485" t="e">
            <v>#N/A</v>
          </cell>
          <cell r="AB1485" t="e">
            <v>#N/A</v>
          </cell>
          <cell r="AC1485"/>
          <cell r="AD1485">
            <v>7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7</v>
          </cell>
          <cell r="AJ1485" t="e">
            <v>#N/A</v>
          </cell>
          <cell r="AK1485" t="e">
            <v>#N/A</v>
          </cell>
          <cell r="AL1485" t="e">
            <v>#N/A</v>
          </cell>
          <cell r="AM1485" t="e">
            <v>#N/A</v>
          </cell>
          <cell r="AN1485" t="e">
            <v>#N/A</v>
          </cell>
          <cell r="AO1485" t="str">
            <v>Le Pouliguen</v>
          </cell>
          <cell r="AP1485" t="str">
            <v>SICAPG</v>
          </cell>
          <cell r="AQ1485">
            <v>2</v>
          </cell>
          <cell r="AR1485">
            <v>2</v>
          </cell>
          <cell r="AS1485">
            <v>14</v>
          </cell>
          <cell r="AW1485">
            <v>55213</v>
          </cell>
          <cell r="AX1485" t="str">
            <v>CDI</v>
          </cell>
          <cell r="AY1485" t="str">
            <v>20580G</v>
          </cell>
          <cell r="AZ1485" t="str">
            <v>CDI</v>
          </cell>
          <cell r="BA1485"/>
          <cell r="BB1485"/>
        </row>
        <row r="1486">
          <cell r="A1486" t="str">
            <v>38652GLS2</v>
          </cell>
          <cell r="B1486" t="str">
            <v>38652438</v>
          </cell>
          <cell r="C1486" t="str">
            <v>38652</v>
          </cell>
          <cell r="D1486" t="str">
            <v>38652PIVAUT</v>
          </cell>
          <cell r="E1486" t="str">
            <v>38652COQUARD</v>
          </cell>
          <cell r="F1486" t="str">
            <v>38652</v>
          </cell>
          <cell r="G1486" t="str">
            <v>3865261690G</v>
          </cell>
          <cell r="H1486" t="str">
            <v>3865219961G</v>
          </cell>
          <cell r="I1486" t="str">
            <v>38652</v>
          </cell>
          <cell r="J1486">
            <v>10</v>
          </cell>
          <cell r="K1486">
            <v>43</v>
          </cell>
          <cell r="L1486">
            <v>5</v>
          </cell>
          <cell r="M1486" t="str">
            <v>PAP</v>
          </cell>
          <cell r="N1486">
            <v>38652</v>
          </cell>
          <cell r="O1486" t="str">
            <v>GLS2</v>
          </cell>
          <cell r="P1486" t="str">
            <v>Chapelle des Marais JM+EL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 t="str">
            <v>PIVAUT</v>
          </cell>
          <cell r="W1486" t="str">
            <v>COQUARD</v>
          </cell>
          <cell r="Y1486">
            <v>438</v>
          </cell>
          <cell r="AA1486" t="e">
            <v>#N/A</v>
          </cell>
          <cell r="AB1486" t="e">
            <v>#N/A</v>
          </cell>
          <cell r="AC1486"/>
          <cell r="AD1486">
            <v>9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9</v>
          </cell>
          <cell r="AJ1486" t="e">
            <v>#N/A</v>
          </cell>
          <cell r="AK1486" t="e">
            <v>#N/A</v>
          </cell>
          <cell r="AL1486" t="e">
            <v>#N/A</v>
          </cell>
          <cell r="AM1486" t="e">
            <v>#N/A</v>
          </cell>
          <cell r="AN1486" t="e">
            <v>#N/A</v>
          </cell>
          <cell r="AO1486" t="str">
            <v>La Chapelle des Marais</v>
          </cell>
          <cell r="AP1486" t="str">
            <v>CARENE</v>
          </cell>
          <cell r="AQ1486">
            <v>3</v>
          </cell>
          <cell r="AR1486">
            <v>2</v>
          </cell>
          <cell r="AS1486">
            <v>18</v>
          </cell>
          <cell r="AW1486" t="str">
            <v>61690G</v>
          </cell>
          <cell r="AX1486" t="str">
            <v>CDI</v>
          </cell>
          <cell r="AY1486" t="str">
            <v>19961G</v>
          </cell>
          <cell r="AZ1486" t="str">
            <v>CDI</v>
          </cell>
          <cell r="BA1486"/>
          <cell r="BB1486"/>
        </row>
        <row r="1487">
          <cell r="A1487" t="str">
            <v>38652GLS4</v>
          </cell>
          <cell r="B1487" t="str">
            <v>38652500</v>
          </cell>
          <cell r="C1487" t="str">
            <v>38652</v>
          </cell>
          <cell r="D1487" t="str">
            <v>38652PELLETIER</v>
          </cell>
          <cell r="E1487" t="str">
            <v>38652LEVESQUE R</v>
          </cell>
          <cell r="F1487" t="str">
            <v>38652</v>
          </cell>
          <cell r="G1487" t="str">
            <v>38652597620</v>
          </cell>
          <cell r="H1487" t="str">
            <v>38652475256</v>
          </cell>
          <cell r="I1487" t="str">
            <v>38652</v>
          </cell>
          <cell r="J1487">
            <v>10</v>
          </cell>
          <cell r="K1487">
            <v>43</v>
          </cell>
          <cell r="L1487">
            <v>5</v>
          </cell>
          <cell r="M1487" t="str">
            <v>PAP</v>
          </cell>
          <cell r="N1487">
            <v>38652</v>
          </cell>
          <cell r="O1487" t="str">
            <v>GLS4</v>
          </cell>
          <cell r="P1487" t="str">
            <v>Le Pouliguen  S1 OM</v>
          </cell>
          <cell r="Q1487" t="str">
            <v>Le Pouliguen  S3 OM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 t="str">
            <v>PELLETIER</v>
          </cell>
          <cell r="W1487" t="str">
            <v>LEVESQUE R</v>
          </cell>
          <cell r="Y1487">
            <v>500</v>
          </cell>
          <cell r="AA1487" t="e">
            <v>#N/A</v>
          </cell>
          <cell r="AB1487" t="e">
            <v>#N/A</v>
          </cell>
          <cell r="AC1487"/>
          <cell r="AD1487">
            <v>3</v>
          </cell>
          <cell r="AE1487">
            <v>3</v>
          </cell>
          <cell r="AF1487">
            <v>0</v>
          </cell>
          <cell r="AG1487">
            <v>0</v>
          </cell>
          <cell r="AH1487">
            <v>0</v>
          </cell>
          <cell r="AI1487">
            <v>6</v>
          </cell>
          <cell r="AJ1487" t="e">
            <v>#N/A</v>
          </cell>
          <cell r="AK1487" t="e">
            <v>#N/A</v>
          </cell>
          <cell r="AL1487" t="e">
            <v>#N/A</v>
          </cell>
          <cell r="AM1487" t="e">
            <v>#N/A</v>
          </cell>
          <cell r="AN1487" t="e">
            <v>#N/A</v>
          </cell>
          <cell r="AO1487" t="str">
            <v>Le Pouliguen</v>
          </cell>
          <cell r="AP1487" t="str">
            <v>SICAPG</v>
          </cell>
          <cell r="AQ1487">
            <v>5</v>
          </cell>
          <cell r="AR1487">
            <v>2</v>
          </cell>
          <cell r="AS1487">
            <v>12</v>
          </cell>
          <cell r="AW1487">
            <v>597620</v>
          </cell>
          <cell r="AX1487" t="str">
            <v>CDI</v>
          </cell>
          <cell r="AY1487">
            <v>475256</v>
          </cell>
          <cell r="AZ1487" t="str">
            <v>CDI</v>
          </cell>
          <cell r="BA1487"/>
          <cell r="BB1487"/>
        </row>
        <row r="1488">
          <cell r="A1488" t="str">
            <v>38652GLS6</v>
          </cell>
          <cell r="B1488" t="str">
            <v>38652481</v>
          </cell>
          <cell r="C1488" t="str">
            <v>38652447</v>
          </cell>
          <cell r="D1488" t="str">
            <v>38652DERIANO</v>
          </cell>
          <cell r="E1488" t="str">
            <v>38652TESSIER</v>
          </cell>
          <cell r="F1488" t="str">
            <v>38652</v>
          </cell>
          <cell r="G1488" t="str">
            <v>38652238000</v>
          </cell>
          <cell r="H1488" t="str">
            <v>38652761050</v>
          </cell>
          <cell r="I1488" t="str">
            <v>38652</v>
          </cell>
          <cell r="J1488">
            <v>10</v>
          </cell>
          <cell r="K1488">
            <v>43</v>
          </cell>
          <cell r="L1488">
            <v>5</v>
          </cell>
          <cell r="M1488" t="str">
            <v>PAP</v>
          </cell>
          <cell r="N1488">
            <v>38652</v>
          </cell>
          <cell r="O1488" t="str">
            <v>GLS6</v>
          </cell>
          <cell r="P1488" t="str">
            <v>Chap des Marais OM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 t="str">
            <v>DERIANO</v>
          </cell>
          <cell r="W1488" t="str">
            <v>TESSIER</v>
          </cell>
          <cell r="Y1488">
            <v>481</v>
          </cell>
          <cell r="Z1488">
            <v>447</v>
          </cell>
          <cell r="AA1488" t="e">
            <v>#N/A</v>
          </cell>
          <cell r="AB1488" t="e">
            <v>#N/A</v>
          </cell>
          <cell r="AC1488"/>
          <cell r="AD1488">
            <v>9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9</v>
          </cell>
          <cell r="AJ1488" t="e">
            <v>#N/A</v>
          </cell>
          <cell r="AK1488" t="e">
            <v>#N/A</v>
          </cell>
          <cell r="AL1488" t="e">
            <v>#N/A</v>
          </cell>
          <cell r="AM1488" t="e">
            <v>#N/A</v>
          </cell>
          <cell r="AN1488" t="e">
            <v>#N/A</v>
          </cell>
          <cell r="AO1488" t="str">
            <v>La Chapelle des Marais</v>
          </cell>
          <cell r="AP1488" t="str">
            <v>CARENE</v>
          </cell>
          <cell r="AQ1488">
            <v>7</v>
          </cell>
          <cell r="AR1488">
            <v>2</v>
          </cell>
          <cell r="AS1488">
            <v>18</v>
          </cell>
          <cell r="AW1488">
            <v>238000</v>
          </cell>
          <cell r="AX1488" t="str">
            <v>CDI</v>
          </cell>
          <cell r="AY1488">
            <v>761050</v>
          </cell>
          <cell r="AZ1488" t="str">
            <v>CDI</v>
          </cell>
          <cell r="BA1488"/>
          <cell r="BB1488"/>
        </row>
        <row r="1489">
          <cell r="A1489" t="str">
            <v>38652GLS10</v>
          </cell>
          <cell r="B1489" t="str">
            <v>38652358</v>
          </cell>
          <cell r="C1489" t="str">
            <v>38652</v>
          </cell>
          <cell r="D1489" t="str">
            <v>38652LOGODIN</v>
          </cell>
          <cell r="E1489" t="str">
            <v>38652RIO</v>
          </cell>
          <cell r="F1489" t="str">
            <v>38652</v>
          </cell>
          <cell r="G1489" t="str">
            <v>3865248500G</v>
          </cell>
          <cell r="H1489" t="str">
            <v>3865266258G</v>
          </cell>
          <cell r="I1489" t="str">
            <v>38652</v>
          </cell>
          <cell r="J1489">
            <v>10</v>
          </cell>
          <cell r="K1489">
            <v>43</v>
          </cell>
          <cell r="L1489">
            <v>5</v>
          </cell>
          <cell r="M1489" t="str">
            <v>PAP</v>
          </cell>
          <cell r="N1489">
            <v>38652</v>
          </cell>
          <cell r="O1489" t="str">
            <v>GLS10</v>
          </cell>
          <cell r="P1489" t="str">
            <v>Piriac Cotier OM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 t="str">
            <v>LOGODIN</v>
          </cell>
          <cell r="W1489" t="str">
            <v>RIO</v>
          </cell>
          <cell r="Y1489">
            <v>358</v>
          </cell>
          <cell r="AA1489" t="e">
            <v>#N/A</v>
          </cell>
          <cell r="AB1489" t="e">
            <v>#N/A</v>
          </cell>
          <cell r="AC1489"/>
          <cell r="AD1489">
            <v>6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6</v>
          </cell>
          <cell r="AJ1489" t="e">
            <v>#N/A</v>
          </cell>
          <cell r="AK1489" t="e">
            <v>#N/A</v>
          </cell>
          <cell r="AL1489" t="e">
            <v>#N/A</v>
          </cell>
          <cell r="AM1489" t="e">
            <v>#N/A</v>
          </cell>
          <cell r="AN1489" t="e">
            <v>#N/A</v>
          </cell>
          <cell r="AO1489" t="str">
            <v>Piriac / Mer</v>
          </cell>
          <cell r="AP1489" t="str">
            <v>CCPB</v>
          </cell>
          <cell r="AQ1489">
            <v>11</v>
          </cell>
          <cell r="AR1489">
            <v>2</v>
          </cell>
          <cell r="AS1489">
            <v>12</v>
          </cell>
          <cell r="AW1489" t="str">
            <v>48500G</v>
          </cell>
          <cell r="AX1489" t="str">
            <v>CDI</v>
          </cell>
          <cell r="AY1489" t="str">
            <v>66258G</v>
          </cell>
          <cell r="AZ1489" t="str">
            <v>CDI</v>
          </cell>
          <cell r="BA1489"/>
          <cell r="BB1489"/>
        </row>
        <row r="1490">
          <cell r="A1490" t="str">
            <v>38652GLS12</v>
          </cell>
          <cell r="B1490" t="str">
            <v>38652431</v>
          </cell>
          <cell r="C1490" t="str">
            <v>38652</v>
          </cell>
          <cell r="D1490" t="str">
            <v>38652AMISSE</v>
          </cell>
          <cell r="E1490" t="str">
            <v>38652LEONE</v>
          </cell>
          <cell r="F1490" t="str">
            <v>38652</v>
          </cell>
          <cell r="G1490" t="str">
            <v>3865201700G</v>
          </cell>
          <cell r="H1490" t="str">
            <v>38652458470</v>
          </cell>
          <cell r="I1490" t="str">
            <v>38652</v>
          </cell>
          <cell r="J1490">
            <v>10</v>
          </cell>
          <cell r="K1490">
            <v>43</v>
          </cell>
          <cell r="L1490">
            <v>5</v>
          </cell>
          <cell r="M1490" t="str">
            <v>PAP</v>
          </cell>
          <cell r="N1490">
            <v>38652</v>
          </cell>
          <cell r="O1490" t="str">
            <v>GLS12</v>
          </cell>
          <cell r="P1490" t="str">
            <v>Guérande Léchet OM+EL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 t="str">
            <v>AMISSE</v>
          </cell>
          <cell r="W1490" t="str">
            <v>LEONE</v>
          </cell>
          <cell r="Y1490">
            <v>431</v>
          </cell>
          <cell r="AA1490" t="e">
            <v>#N/A</v>
          </cell>
          <cell r="AB1490" t="e">
            <v>#N/A</v>
          </cell>
          <cell r="AC1490"/>
          <cell r="AD1490">
            <v>7.5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7.5</v>
          </cell>
          <cell r="AJ1490" t="e">
            <v>#N/A</v>
          </cell>
          <cell r="AK1490" t="e">
            <v>#N/A</v>
          </cell>
          <cell r="AL1490" t="e">
            <v>#N/A</v>
          </cell>
          <cell r="AM1490" t="e">
            <v>#N/A</v>
          </cell>
          <cell r="AN1490" t="e">
            <v>#N/A</v>
          </cell>
          <cell r="AO1490" t="str">
            <v>Guérande</v>
          </cell>
          <cell r="AP1490" t="str">
            <v>SICAPG</v>
          </cell>
          <cell r="AQ1490">
            <v>13</v>
          </cell>
          <cell r="AR1490">
            <v>2</v>
          </cell>
          <cell r="AS1490">
            <v>15</v>
          </cell>
          <cell r="AW1490" t="str">
            <v>01700G</v>
          </cell>
          <cell r="AX1490" t="str">
            <v>CDI</v>
          </cell>
          <cell r="AY1490">
            <v>458470</v>
          </cell>
          <cell r="AZ1490" t="str">
            <v>CDI</v>
          </cell>
          <cell r="BA1490"/>
          <cell r="BB1490"/>
        </row>
        <row r="1491">
          <cell r="A1491" t="str">
            <v>38652GLS13</v>
          </cell>
          <cell r="B1491" t="str">
            <v>38652466</v>
          </cell>
          <cell r="C1491" t="str">
            <v>38652</v>
          </cell>
          <cell r="D1491" t="str">
            <v>38652PECHENARD</v>
          </cell>
          <cell r="E1491" t="str">
            <v>38652LEMASSON</v>
          </cell>
          <cell r="F1491" t="str">
            <v>38652</v>
          </cell>
          <cell r="G1491" t="str">
            <v>38652595500</v>
          </cell>
          <cell r="H1491" t="str">
            <v>38652LEMASSON</v>
          </cell>
          <cell r="I1491" t="str">
            <v>38652</v>
          </cell>
          <cell r="J1491">
            <v>10</v>
          </cell>
          <cell r="K1491">
            <v>43</v>
          </cell>
          <cell r="L1491">
            <v>5</v>
          </cell>
          <cell r="M1491" t="str">
            <v>PAP</v>
          </cell>
          <cell r="N1491">
            <v>38652</v>
          </cell>
          <cell r="O1491" t="str">
            <v>GLS13</v>
          </cell>
          <cell r="P1491" t="str">
            <v>Guérande ZI OM + EL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 t="str">
            <v>PECHENARD</v>
          </cell>
          <cell r="W1491" t="str">
            <v>LEMASSON</v>
          </cell>
          <cell r="Y1491">
            <v>466</v>
          </cell>
          <cell r="AA1491" t="e">
            <v>#N/A</v>
          </cell>
          <cell r="AB1491" t="e">
            <v>#N/A</v>
          </cell>
          <cell r="AC1491"/>
          <cell r="AD1491">
            <v>6.5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6.5</v>
          </cell>
          <cell r="AJ1491" t="e">
            <v>#N/A</v>
          </cell>
          <cell r="AK1491" t="e">
            <v>#N/A</v>
          </cell>
          <cell r="AL1491" t="e">
            <v>#N/A</v>
          </cell>
          <cell r="AM1491" t="e">
            <v>#N/A</v>
          </cell>
          <cell r="AN1491" t="e">
            <v>#N/A</v>
          </cell>
          <cell r="AO1491" t="str">
            <v>Guérande</v>
          </cell>
          <cell r="AP1491" t="str">
            <v>SICAPG</v>
          </cell>
          <cell r="AQ1491">
            <v>14</v>
          </cell>
          <cell r="AR1491">
            <v>2</v>
          </cell>
          <cell r="AS1491">
            <v>13</v>
          </cell>
          <cell r="AW1491">
            <v>595500</v>
          </cell>
          <cell r="AX1491" t="str">
            <v>CDI</v>
          </cell>
          <cell r="AY1491" t="str">
            <v>LEMASSON</v>
          </cell>
          <cell r="AZ1491" t="str">
            <v>CDI</v>
          </cell>
          <cell r="BA1491"/>
          <cell r="BB1491"/>
        </row>
        <row r="1492">
          <cell r="A1492" t="str">
            <v>38652GLS20</v>
          </cell>
          <cell r="B1492" t="str">
            <v>38652357</v>
          </cell>
          <cell r="C1492" t="str">
            <v>38652</v>
          </cell>
          <cell r="D1492" t="str">
            <v>38652TERRIEN Y</v>
          </cell>
          <cell r="E1492" t="str">
            <v>38652CORNET</v>
          </cell>
          <cell r="F1492" t="str">
            <v>38652</v>
          </cell>
          <cell r="G1492" t="str">
            <v>3865276098G</v>
          </cell>
          <cell r="H1492" t="str">
            <v>3865220133G</v>
          </cell>
          <cell r="I1492" t="str">
            <v>38652</v>
          </cell>
          <cell r="J1492">
            <v>10</v>
          </cell>
          <cell r="K1492">
            <v>43</v>
          </cell>
          <cell r="L1492">
            <v>5</v>
          </cell>
          <cell r="M1492" t="str">
            <v>PAP</v>
          </cell>
          <cell r="N1492">
            <v>38652</v>
          </cell>
          <cell r="O1492" t="str">
            <v>GLS20</v>
          </cell>
          <cell r="P1492" t="str">
            <v>Trignac S1 OM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 t="str">
            <v>TERRIEN Y</v>
          </cell>
          <cell r="W1492" t="str">
            <v>CORNET</v>
          </cell>
          <cell r="Y1492">
            <v>357</v>
          </cell>
          <cell r="AA1492" t="e">
            <v>#N/A</v>
          </cell>
          <cell r="AB1492" t="e">
            <v>#N/A</v>
          </cell>
          <cell r="AC1492"/>
          <cell r="AD1492">
            <v>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8</v>
          </cell>
          <cell r="AJ1492" t="e">
            <v>#N/A</v>
          </cell>
          <cell r="AK1492" t="e">
            <v>#N/A</v>
          </cell>
          <cell r="AL1492" t="e">
            <v>#N/A</v>
          </cell>
          <cell r="AM1492" t="e">
            <v>#N/A</v>
          </cell>
          <cell r="AN1492" t="e">
            <v>#N/A</v>
          </cell>
          <cell r="AO1492" t="str">
            <v>Trignac</v>
          </cell>
          <cell r="AP1492" t="str">
            <v>CARENE</v>
          </cell>
          <cell r="AQ1492">
            <v>21</v>
          </cell>
          <cell r="AR1492">
            <v>2</v>
          </cell>
          <cell r="AS1492">
            <v>16</v>
          </cell>
          <cell r="AW1492" t="str">
            <v>76098G</v>
          </cell>
          <cell r="AX1492" t="str">
            <v>CDI</v>
          </cell>
          <cell r="AY1492" t="str">
            <v>20133G</v>
          </cell>
          <cell r="AZ1492" t="str">
            <v>CDI</v>
          </cell>
          <cell r="BA1492"/>
          <cell r="BB1492"/>
        </row>
        <row r="1493">
          <cell r="A1493" t="str">
            <v>38652Encombrant</v>
          </cell>
          <cell r="B1493" t="str">
            <v>38652456</v>
          </cell>
          <cell r="C1493" t="str">
            <v>38652</v>
          </cell>
          <cell r="D1493" t="str">
            <v>38652MANOUBY</v>
          </cell>
          <cell r="E1493" t="str">
            <v>38652MARICHAL</v>
          </cell>
          <cell r="F1493" t="str">
            <v>38652HANCKE</v>
          </cell>
          <cell r="G1493" t="str">
            <v>3865250420G</v>
          </cell>
          <cell r="H1493" t="str">
            <v>3865250970G</v>
          </cell>
          <cell r="I1493" t="str">
            <v>3865237330G</v>
          </cell>
          <cell r="J1493">
            <v>10</v>
          </cell>
          <cell r="K1493">
            <v>43</v>
          </cell>
          <cell r="L1493">
            <v>5</v>
          </cell>
          <cell r="M1493" t="str">
            <v>PAP</v>
          </cell>
          <cell r="N1493">
            <v>38652</v>
          </cell>
          <cell r="O1493" t="str">
            <v>Encombrant</v>
          </cell>
          <cell r="P1493" t="str">
            <v>Trignac 1 ENC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 t="str">
            <v>MANOUBY</v>
          </cell>
          <cell r="W1493" t="str">
            <v>MARICHAL</v>
          </cell>
          <cell r="X1493" t="str">
            <v>HANCKE</v>
          </cell>
          <cell r="Y1493">
            <v>456</v>
          </cell>
          <cell r="AA1493" t="e">
            <v>#N/A</v>
          </cell>
          <cell r="AB1493" t="e">
            <v>#N/A</v>
          </cell>
          <cell r="AC1493" t="e">
            <v>#N/A</v>
          </cell>
          <cell r="AD1493">
            <v>9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9</v>
          </cell>
          <cell r="AJ1493" t="e">
            <v>#N/A</v>
          </cell>
          <cell r="AK1493" t="e">
            <v>#N/A</v>
          </cell>
          <cell r="AL1493" t="e">
            <v>#N/A</v>
          </cell>
          <cell r="AM1493" t="e">
            <v>#N/A</v>
          </cell>
          <cell r="AN1493" t="e">
            <v>#N/A</v>
          </cell>
          <cell r="AO1493" t="str">
            <v>Encombrant</v>
          </cell>
          <cell r="AP1493" t="str">
            <v>CARENE</v>
          </cell>
          <cell r="AQ1493">
            <v>24</v>
          </cell>
          <cell r="AR1493">
            <v>3</v>
          </cell>
          <cell r="AS1493">
            <v>27</v>
          </cell>
          <cell r="AW1493" t="str">
            <v>50420G</v>
          </cell>
          <cell r="AX1493" t="str">
            <v>CDI</v>
          </cell>
          <cell r="AY1493" t="str">
            <v>50970G</v>
          </cell>
          <cell r="AZ1493" t="str">
            <v>CDI</v>
          </cell>
          <cell r="BA1493" t="str">
            <v>37330G</v>
          </cell>
          <cell r="BB1493" t="str">
            <v>CDI</v>
          </cell>
        </row>
        <row r="1494">
          <cell r="A1494" t="str">
            <v>38652Encombrant 02</v>
          </cell>
          <cell r="B1494" t="str">
            <v>38652311</v>
          </cell>
          <cell r="C1494" t="str">
            <v>386527570</v>
          </cell>
          <cell r="D1494" t="str">
            <v>38652TREHUDIC</v>
          </cell>
          <cell r="E1494" t="str">
            <v>38652TERRIEN F</v>
          </cell>
          <cell r="F1494" t="str">
            <v>38652LEGUEN</v>
          </cell>
          <cell r="G1494" t="str">
            <v>38652777701</v>
          </cell>
          <cell r="H1494" t="str">
            <v>3865276099G</v>
          </cell>
          <cell r="I1494" t="str">
            <v>38652LEGUEN</v>
          </cell>
          <cell r="J1494">
            <v>10</v>
          </cell>
          <cell r="K1494">
            <v>43</v>
          </cell>
          <cell r="L1494">
            <v>5</v>
          </cell>
          <cell r="M1494" t="str">
            <v>PAP</v>
          </cell>
          <cell r="N1494">
            <v>38652</v>
          </cell>
          <cell r="O1494" t="str">
            <v>Encombrant 02</v>
          </cell>
          <cell r="P1494" t="str">
            <v>Trignac 2 ENC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 t="str">
            <v>TREHUDIC</v>
          </cell>
          <cell r="W1494" t="str">
            <v>TERRIEN F</v>
          </cell>
          <cell r="X1494" t="str">
            <v>LEGUEN</v>
          </cell>
          <cell r="Y1494">
            <v>311</v>
          </cell>
          <cell r="Z1494">
            <v>7570</v>
          </cell>
          <cell r="AA1494" t="e">
            <v>#N/A</v>
          </cell>
          <cell r="AB1494" t="e">
            <v>#N/A</v>
          </cell>
          <cell r="AC1494" t="e">
            <v>#N/A</v>
          </cell>
          <cell r="AD1494">
            <v>9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9</v>
          </cell>
          <cell r="AJ1494" t="e">
            <v>#N/A</v>
          </cell>
          <cell r="AK1494" t="e">
            <v>#N/A</v>
          </cell>
          <cell r="AL1494" t="e">
            <v>#N/A</v>
          </cell>
          <cell r="AM1494" t="e">
            <v>#N/A</v>
          </cell>
          <cell r="AN1494" t="e">
            <v>#N/A</v>
          </cell>
          <cell r="AO1494" t="str">
            <v>Encombrant</v>
          </cell>
          <cell r="AP1494" t="str">
            <v>CARENE</v>
          </cell>
          <cell r="AQ1494">
            <v>25</v>
          </cell>
          <cell r="AR1494">
            <v>3</v>
          </cell>
          <cell r="AS1494">
            <v>27</v>
          </cell>
          <cell r="AW1494">
            <v>777701</v>
          </cell>
          <cell r="AX1494" t="str">
            <v>CDI</v>
          </cell>
          <cell r="AY1494" t="str">
            <v>76099G</v>
          </cell>
          <cell r="AZ1494" t="str">
            <v>CDI</v>
          </cell>
          <cell r="BA1494" t="str">
            <v>LEGUEN</v>
          </cell>
          <cell r="BB1494" t="str">
            <v>CDI</v>
          </cell>
        </row>
        <row r="1495">
          <cell r="A1495" t="str">
            <v>38652BLS1</v>
          </cell>
          <cell r="B1495" t="str">
            <v>38652456</v>
          </cell>
          <cell r="C1495" t="str">
            <v>38652</v>
          </cell>
          <cell r="D1495" t="str">
            <v>38652CHIFFOLEAU</v>
          </cell>
          <cell r="E1495" t="str">
            <v>38652FORESTIER</v>
          </cell>
          <cell r="F1495" t="str">
            <v>38652</v>
          </cell>
          <cell r="G1495" t="str">
            <v>3865217140G</v>
          </cell>
          <cell r="H1495" t="str">
            <v>38652Forestier</v>
          </cell>
          <cell r="I1495" t="str">
            <v>38652</v>
          </cell>
          <cell r="J1495">
            <v>10</v>
          </cell>
          <cell r="K1495">
            <v>43</v>
          </cell>
          <cell r="L1495">
            <v>5</v>
          </cell>
          <cell r="M1495" t="str">
            <v>PAP</v>
          </cell>
          <cell r="N1495">
            <v>38652</v>
          </cell>
          <cell r="O1495" t="str">
            <v>BLS1</v>
          </cell>
          <cell r="P1495" t="str">
            <v>Pornic S1 OM+EL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 t="str">
            <v>4h00</v>
          </cell>
          <cell r="V1495" t="str">
            <v>CHIFFOLEAU</v>
          </cell>
          <cell r="W1495" t="str">
            <v>FORESTIER</v>
          </cell>
          <cell r="Y1495">
            <v>456</v>
          </cell>
          <cell r="AA1495" t="e">
            <v>#N/A</v>
          </cell>
          <cell r="AB1495" t="e">
            <v>#N/A</v>
          </cell>
          <cell r="AC1495"/>
          <cell r="AD1495">
            <v>8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8</v>
          </cell>
          <cell r="AJ1495" t="e">
            <v>#N/A</v>
          </cell>
          <cell r="AK1495" t="e">
            <v>#N/A</v>
          </cell>
          <cell r="AL1495" t="e">
            <v>#N/A</v>
          </cell>
          <cell r="AM1495" t="e">
            <v>#N/A</v>
          </cell>
          <cell r="AN1495" t="e">
            <v>#N/A</v>
          </cell>
          <cell r="AO1495" t="str">
            <v>Pornic OM</v>
          </cell>
          <cell r="AP1495" t="str">
            <v>CC Pornic</v>
          </cell>
          <cell r="AQ1495">
            <v>28</v>
          </cell>
          <cell r="AR1495">
            <v>2</v>
          </cell>
          <cell r="AS1495">
            <v>16</v>
          </cell>
          <cell r="AW1495" t="str">
            <v>17140G</v>
          </cell>
          <cell r="AX1495" t="str">
            <v>CDI</v>
          </cell>
          <cell r="AY1495" t="str">
            <v>Forestier</v>
          </cell>
          <cell r="AZ1495" t="str">
            <v>CDI</v>
          </cell>
          <cell r="BA1495"/>
          <cell r="BB1495"/>
        </row>
        <row r="1496">
          <cell r="A1496" t="str">
            <v>38652BLS4</v>
          </cell>
          <cell r="B1496" t="str">
            <v>38652441</v>
          </cell>
          <cell r="C1496" t="str">
            <v>38652</v>
          </cell>
          <cell r="D1496" t="str">
            <v>38652FRADET</v>
          </cell>
          <cell r="E1496" t="str">
            <v>38652ANDRE</v>
          </cell>
          <cell r="F1496" t="str">
            <v>38652</v>
          </cell>
          <cell r="G1496" t="str">
            <v>38652314200</v>
          </cell>
          <cell r="H1496" t="str">
            <v>3865218810</v>
          </cell>
          <cell r="I1496" t="str">
            <v>38652</v>
          </cell>
          <cell r="J1496">
            <v>10</v>
          </cell>
          <cell r="K1496">
            <v>43</v>
          </cell>
          <cell r="L1496">
            <v>5</v>
          </cell>
          <cell r="M1496" t="str">
            <v>PAP</v>
          </cell>
          <cell r="N1496">
            <v>38652</v>
          </cell>
          <cell r="O1496" t="str">
            <v>BLS4</v>
          </cell>
          <cell r="P1496" t="str">
            <v>Pornic Ville Haute S1</v>
          </cell>
          <cell r="Q1496" t="str">
            <v>Pornic Secteur Rural Entier</v>
          </cell>
          <cell r="R1496">
            <v>0</v>
          </cell>
          <cell r="S1496">
            <v>0</v>
          </cell>
          <cell r="T1496">
            <v>0</v>
          </cell>
          <cell r="U1496" t="str">
            <v>4h00</v>
          </cell>
          <cell r="V1496" t="str">
            <v>FRADET</v>
          </cell>
          <cell r="W1496" t="str">
            <v>ANDRE</v>
          </cell>
          <cell r="Y1496">
            <v>441</v>
          </cell>
          <cell r="AA1496" t="e">
            <v>#N/A</v>
          </cell>
          <cell r="AB1496" t="e">
            <v>#N/A</v>
          </cell>
          <cell r="AC1496"/>
          <cell r="AD1496">
            <v>2</v>
          </cell>
          <cell r="AE1496">
            <v>4</v>
          </cell>
          <cell r="AF1496">
            <v>0</v>
          </cell>
          <cell r="AG1496">
            <v>0</v>
          </cell>
          <cell r="AH1496">
            <v>0</v>
          </cell>
          <cell r="AI1496">
            <v>6</v>
          </cell>
          <cell r="AJ1496" t="e">
            <v>#N/A</v>
          </cell>
          <cell r="AK1496" t="e">
            <v>#N/A</v>
          </cell>
          <cell r="AL1496" t="e">
            <v>#N/A</v>
          </cell>
          <cell r="AM1496" t="e">
            <v>#N/A</v>
          </cell>
          <cell r="AN1496" t="e">
            <v>#N/A</v>
          </cell>
          <cell r="AO1496" t="str">
            <v>Pornic OM</v>
          </cell>
          <cell r="AP1496" t="str">
            <v>CC Pornic</v>
          </cell>
          <cell r="AQ1496">
            <v>31</v>
          </cell>
          <cell r="AR1496">
            <v>2</v>
          </cell>
          <cell r="AS1496">
            <v>12</v>
          </cell>
          <cell r="AW1496">
            <v>314200</v>
          </cell>
          <cell r="AX1496" t="str">
            <v>CDI</v>
          </cell>
          <cell r="AY1496">
            <v>18810</v>
          </cell>
          <cell r="AZ1496" t="str">
            <v>CDI</v>
          </cell>
          <cell r="BA1496"/>
          <cell r="BB1496"/>
        </row>
        <row r="1497">
          <cell r="A1497" t="str">
            <v>38652BLS7</v>
          </cell>
          <cell r="B1497" t="str">
            <v>386527570</v>
          </cell>
          <cell r="C1497" t="str">
            <v>38652</v>
          </cell>
          <cell r="D1497" t="str">
            <v>38652BOISMAIN</v>
          </cell>
          <cell r="E1497" t="str">
            <v>38652LEGOLF</v>
          </cell>
          <cell r="F1497" t="str">
            <v>38652</v>
          </cell>
          <cell r="G1497" t="str">
            <v>3865208820G</v>
          </cell>
          <cell r="H1497" t="str">
            <v>38652LEGOLF</v>
          </cell>
          <cell r="I1497" t="str">
            <v>38652</v>
          </cell>
          <cell r="J1497">
            <v>10</v>
          </cell>
          <cell r="K1497">
            <v>43</v>
          </cell>
          <cell r="L1497">
            <v>5</v>
          </cell>
          <cell r="M1497" t="str">
            <v>PAP</v>
          </cell>
          <cell r="N1497">
            <v>38652</v>
          </cell>
          <cell r="O1497" t="str">
            <v>BLS7</v>
          </cell>
          <cell r="P1497" t="str">
            <v>Pornic S10 OM+EL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 t="str">
            <v>13h00</v>
          </cell>
          <cell r="V1497" t="str">
            <v>BOISMAIN</v>
          </cell>
          <cell r="W1497" t="str">
            <v>LEGOLF</v>
          </cell>
          <cell r="Y1497">
            <v>7570</v>
          </cell>
          <cell r="AA1497" t="e">
            <v>#N/A</v>
          </cell>
          <cell r="AB1497" t="e">
            <v>#N/A</v>
          </cell>
          <cell r="AC1497"/>
          <cell r="AD1497">
            <v>5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5</v>
          </cell>
          <cell r="AJ1497" t="e">
            <v>#N/A</v>
          </cell>
          <cell r="AK1497" t="e">
            <v>#N/A</v>
          </cell>
          <cell r="AL1497" t="e">
            <v>#N/A</v>
          </cell>
          <cell r="AM1497" t="e">
            <v>#N/A</v>
          </cell>
          <cell r="AN1497" t="e">
            <v>#N/A</v>
          </cell>
          <cell r="AO1497" t="str">
            <v>Pornic OM</v>
          </cell>
          <cell r="AP1497" t="str">
            <v>CC Pornic</v>
          </cell>
          <cell r="AQ1497">
            <v>34</v>
          </cell>
          <cell r="AR1497">
            <v>2</v>
          </cell>
          <cell r="AS1497">
            <v>10</v>
          </cell>
          <cell r="AW1497" t="str">
            <v>08820G</v>
          </cell>
          <cell r="AX1497" t="str">
            <v>CDI</v>
          </cell>
          <cell r="AY1497" t="str">
            <v>LEGOLF</v>
          </cell>
          <cell r="AZ1497" t="str">
            <v>CDI</v>
          </cell>
          <cell r="BA1497"/>
          <cell r="BB1497"/>
        </row>
        <row r="1498">
          <cell r="A1498" t="str">
            <v>38652G Marché 1</v>
          </cell>
          <cell r="B1498" t="str">
            <v>38652441</v>
          </cell>
          <cell r="C1498" t="str">
            <v>38652</v>
          </cell>
          <cell r="D1498">
            <v>38652</v>
          </cell>
          <cell r="E1498">
            <v>38652</v>
          </cell>
          <cell r="F1498">
            <v>38652</v>
          </cell>
          <cell r="G1498" t="str">
            <v>3865237330G</v>
          </cell>
          <cell r="H1498" t="str">
            <v>38652</v>
          </cell>
          <cell r="I1498" t="str">
            <v>38652</v>
          </cell>
          <cell r="J1498">
            <v>10</v>
          </cell>
          <cell r="K1498">
            <v>43</v>
          </cell>
          <cell r="L1498">
            <v>5</v>
          </cell>
          <cell r="M1498" t="str">
            <v>PAP</v>
          </cell>
          <cell r="N1498">
            <v>38652</v>
          </cell>
          <cell r="O1498" t="str">
            <v>G Marché 1</v>
          </cell>
          <cell r="P1498" t="str">
            <v>Le Pouliguen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 t="str">
            <v>HANCKE</v>
          </cell>
          <cell r="Y1498">
            <v>441</v>
          </cell>
          <cell r="AA1498" t="e">
            <v>#N/A</v>
          </cell>
          <cell r="AB1498"/>
          <cell r="AC1498"/>
          <cell r="AD1498">
            <v>1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1</v>
          </cell>
          <cell r="AJ1498" t="e">
            <v>#N/A</v>
          </cell>
          <cell r="AK1498" t="e">
            <v>#N/A</v>
          </cell>
          <cell r="AL1498" t="e">
            <v>#N/A</v>
          </cell>
          <cell r="AM1498" t="e">
            <v>#N/A</v>
          </cell>
          <cell r="AN1498" t="e">
            <v>#N/A</v>
          </cell>
          <cell r="AO1498" t="str">
            <v>Marché Le Pouliguen</v>
          </cell>
          <cell r="AP1498" t="str">
            <v>MARCHE</v>
          </cell>
          <cell r="AQ1498">
            <v>57</v>
          </cell>
          <cell r="AR1498">
            <v>1</v>
          </cell>
          <cell r="AS1498">
            <v>1</v>
          </cell>
          <cell r="AW1498" t="str">
            <v>37330G</v>
          </cell>
          <cell r="AX1498" t="str">
            <v>CDI</v>
          </cell>
          <cell r="AY1498"/>
          <cell r="AZ1498"/>
          <cell r="BA1498"/>
          <cell r="BB1498"/>
        </row>
        <row r="1499">
          <cell r="A1499" t="str">
            <v>38652B Marché 1</v>
          </cell>
          <cell r="B1499" t="str">
            <v>386527570</v>
          </cell>
          <cell r="C1499" t="str">
            <v>38652</v>
          </cell>
          <cell r="D1499">
            <v>38652</v>
          </cell>
          <cell r="E1499">
            <v>38652</v>
          </cell>
          <cell r="F1499">
            <v>38652</v>
          </cell>
          <cell r="G1499" t="str">
            <v>3865217140G</v>
          </cell>
          <cell r="H1499" t="str">
            <v>38652</v>
          </cell>
          <cell r="I1499" t="str">
            <v>38652</v>
          </cell>
          <cell r="J1499">
            <v>10</v>
          </cell>
          <cell r="K1499">
            <v>43</v>
          </cell>
          <cell r="L1499">
            <v>5</v>
          </cell>
          <cell r="M1499" t="str">
            <v>PAP</v>
          </cell>
          <cell r="N1499">
            <v>38652</v>
          </cell>
          <cell r="O1499" t="str">
            <v>B Marché 1</v>
          </cell>
          <cell r="P1499" t="str">
            <v>Pornic Place Macè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 t="str">
            <v>CHIFFOLEAU</v>
          </cell>
          <cell r="Y1499">
            <v>7570</v>
          </cell>
          <cell r="AA1499" t="e">
            <v>#N/A</v>
          </cell>
          <cell r="AB1499"/>
          <cell r="AC1499"/>
          <cell r="AD1499">
            <v>1.5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1.5</v>
          </cell>
          <cell r="AJ1499" t="e">
            <v>#N/A</v>
          </cell>
          <cell r="AK1499" t="e">
            <v>#N/A</v>
          </cell>
          <cell r="AL1499" t="e">
            <v>#N/A</v>
          </cell>
          <cell r="AM1499" t="e">
            <v>#N/A</v>
          </cell>
          <cell r="AN1499" t="e">
            <v>#N/A</v>
          </cell>
          <cell r="AO1499" t="str">
            <v>Pornic Marché</v>
          </cell>
          <cell r="AP1499" t="str">
            <v>MARCHE</v>
          </cell>
          <cell r="AQ1499">
            <v>62</v>
          </cell>
          <cell r="AR1499">
            <v>1</v>
          </cell>
          <cell r="AS1499">
            <v>1.5</v>
          </cell>
          <cell r="AW1499" t="str">
            <v>17140G</v>
          </cell>
          <cell r="AX1499" t="str">
            <v>CDI</v>
          </cell>
          <cell r="AY1499"/>
          <cell r="AZ1499"/>
          <cell r="BA1499"/>
          <cell r="BB1499"/>
        </row>
        <row r="1500">
          <cell r="A1500" t="str">
            <v>38652P1</v>
          </cell>
          <cell r="B1500" t="str">
            <v>386521341</v>
          </cell>
          <cell r="C1500" t="str">
            <v>38652</v>
          </cell>
          <cell r="D1500" t="str">
            <v>38652GUILLAUME</v>
          </cell>
          <cell r="E1500" t="str">
            <v>38652</v>
          </cell>
          <cell r="F1500" t="str">
            <v>38652</v>
          </cell>
          <cell r="G1500" t="str">
            <v>38652GUILLAUME</v>
          </cell>
          <cell r="H1500" t="str">
            <v>38652</v>
          </cell>
          <cell r="I1500" t="str">
            <v>38652</v>
          </cell>
          <cell r="J1500">
            <v>10</v>
          </cell>
          <cell r="K1500">
            <v>43</v>
          </cell>
          <cell r="L1500">
            <v>5</v>
          </cell>
          <cell r="M1500" t="str">
            <v>RED</v>
          </cell>
          <cell r="N1500">
            <v>38652</v>
          </cell>
          <cell r="O1500" t="str">
            <v>P1</v>
          </cell>
          <cell r="P1500" t="str">
            <v>Activité Redon et Carentoir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 t="str">
            <v>4h00</v>
          </cell>
          <cell r="V1500" t="str">
            <v>GUILLAUME</v>
          </cell>
          <cell r="Y1500">
            <v>1341</v>
          </cell>
          <cell r="AQ1500">
            <v>55</v>
          </cell>
          <cell r="AR1500">
            <v>1</v>
          </cell>
          <cell r="AS1500">
            <v>0</v>
          </cell>
          <cell r="AW1500" t="str">
            <v>GUILLAUME</v>
          </cell>
          <cell r="AX1500" t="str">
            <v>CDI</v>
          </cell>
          <cell r="AY1500"/>
          <cell r="AZ1500"/>
          <cell r="BA1500"/>
          <cell r="BB1500"/>
        </row>
        <row r="1501">
          <cell r="A1501" t="str">
            <v>38652P2</v>
          </cell>
          <cell r="B1501" t="str">
            <v>386521341</v>
          </cell>
          <cell r="C1501" t="str">
            <v>38652</v>
          </cell>
          <cell r="D1501" t="str">
            <v>38652</v>
          </cell>
          <cell r="E1501" t="str">
            <v>38652</v>
          </cell>
          <cell r="F1501" t="str">
            <v>38652</v>
          </cell>
          <cell r="G1501" t="str">
            <v>38652</v>
          </cell>
          <cell r="H1501" t="str">
            <v>38652</v>
          </cell>
          <cell r="I1501" t="str">
            <v>38652</v>
          </cell>
          <cell r="J1501">
            <v>10</v>
          </cell>
          <cell r="K1501">
            <v>43</v>
          </cell>
          <cell r="L1501">
            <v>5</v>
          </cell>
          <cell r="M1501" t="str">
            <v>RED</v>
          </cell>
          <cell r="N1501">
            <v>38652</v>
          </cell>
          <cell r="O1501" t="str">
            <v>P2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Y1501">
            <v>1341</v>
          </cell>
          <cell r="AQ1501">
            <v>56</v>
          </cell>
          <cell r="AR1501">
            <v>0</v>
          </cell>
          <cell r="AS1501">
            <v>0</v>
          </cell>
          <cell r="AW1501"/>
          <cell r="AX1501"/>
          <cell r="AY1501"/>
          <cell r="AZ1501"/>
          <cell r="BA1501"/>
          <cell r="BB1501"/>
        </row>
        <row r="1502">
          <cell r="A1502" t="str">
            <v>38652PST1</v>
          </cell>
          <cell r="B1502" t="str">
            <v>38652</v>
          </cell>
          <cell r="C1502" t="str">
            <v>38652</v>
          </cell>
          <cell r="D1502" t="str">
            <v>38652MIN KIM</v>
          </cell>
          <cell r="E1502" t="str">
            <v>38652</v>
          </cell>
          <cell r="F1502" t="str">
            <v>38652</v>
          </cell>
          <cell r="G1502" t="str">
            <v>38652MIN KIM</v>
          </cell>
          <cell r="H1502" t="str">
            <v>38652</v>
          </cell>
          <cell r="I1502" t="str">
            <v>38652</v>
          </cell>
          <cell r="J1502">
            <v>10</v>
          </cell>
          <cell r="K1502">
            <v>43</v>
          </cell>
          <cell r="L1502">
            <v>5</v>
          </cell>
          <cell r="M1502" t="str">
            <v>TF</v>
          </cell>
          <cell r="N1502">
            <v>38652</v>
          </cell>
          <cell r="O1502" t="str">
            <v>PST1</v>
          </cell>
          <cell r="P1502" t="str">
            <v>Station Transfert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 t="str">
            <v>7h30 à 16h45</v>
          </cell>
          <cell r="V1502" t="str">
            <v>MIN KIM</v>
          </cell>
          <cell r="AQ1502">
            <v>47</v>
          </cell>
          <cell r="AR1502">
            <v>1</v>
          </cell>
          <cell r="AS1502">
            <v>0</v>
          </cell>
          <cell r="AW1502" t="str">
            <v>MIN KIM</v>
          </cell>
          <cell r="AX1502" t="str">
            <v>CDI</v>
          </cell>
          <cell r="AY1502"/>
          <cell r="AZ1502"/>
          <cell r="BA1502"/>
          <cell r="BB1502"/>
        </row>
        <row r="1503">
          <cell r="A1503" t="str">
            <v>38652PST2</v>
          </cell>
          <cell r="B1503" t="str">
            <v>38652</v>
          </cell>
          <cell r="C1503" t="str">
            <v>38652</v>
          </cell>
          <cell r="D1503" t="str">
            <v>38652LE FLOCH</v>
          </cell>
          <cell r="E1503" t="str">
            <v>38652</v>
          </cell>
          <cell r="F1503" t="str">
            <v>38652</v>
          </cell>
          <cell r="G1503" t="str">
            <v>38652LE FLOCH</v>
          </cell>
          <cell r="H1503" t="str">
            <v>38652</v>
          </cell>
          <cell r="I1503" t="str">
            <v>38652</v>
          </cell>
          <cell r="J1503">
            <v>10</v>
          </cell>
          <cell r="K1503">
            <v>43</v>
          </cell>
          <cell r="L1503">
            <v>5</v>
          </cell>
          <cell r="M1503" t="str">
            <v>TF</v>
          </cell>
          <cell r="N1503">
            <v>38652</v>
          </cell>
          <cell r="O1503" t="str">
            <v>PST2</v>
          </cell>
          <cell r="P1503" t="str">
            <v>Station Transfert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 t="str">
            <v>8h00 à 17h15</v>
          </cell>
          <cell r="V1503" t="str">
            <v>LE FLOCH</v>
          </cell>
          <cell r="AQ1503">
            <v>48</v>
          </cell>
          <cell r="AR1503">
            <v>1</v>
          </cell>
          <cell r="AS1503">
            <v>0</v>
          </cell>
          <cell r="AW1503" t="str">
            <v>LE FLOCH</v>
          </cell>
          <cell r="AX1503" t="str">
            <v>CDI</v>
          </cell>
          <cell r="AY1503"/>
          <cell r="AZ1503"/>
          <cell r="BA1503"/>
          <cell r="BB1503"/>
        </row>
        <row r="1504">
          <cell r="A1504" t="str">
            <v>38652TRP1</v>
          </cell>
          <cell r="B1504" t="str">
            <v>38652</v>
          </cell>
          <cell r="C1504" t="str">
            <v>38652</v>
          </cell>
          <cell r="D1504" t="str">
            <v>38652BOUGRO</v>
          </cell>
          <cell r="E1504" t="str">
            <v>38652</v>
          </cell>
          <cell r="F1504" t="str">
            <v>38652</v>
          </cell>
          <cell r="G1504" t="str">
            <v>3865209780G</v>
          </cell>
          <cell r="H1504" t="str">
            <v>38652</v>
          </cell>
          <cell r="I1504" t="str">
            <v>38652</v>
          </cell>
          <cell r="J1504">
            <v>10</v>
          </cell>
          <cell r="K1504">
            <v>43</v>
          </cell>
          <cell r="L1504">
            <v>5</v>
          </cell>
          <cell r="M1504" t="str">
            <v>TRP</v>
          </cell>
          <cell r="N1504">
            <v>38652</v>
          </cell>
          <cell r="O1504" t="str">
            <v>TRP1</v>
          </cell>
          <cell r="P1504" t="str">
            <v>Agirec</v>
          </cell>
          <cell r="Q1504" t="str">
            <v>S.R.M.O.</v>
          </cell>
          <cell r="R1504">
            <v>0</v>
          </cell>
          <cell r="S1504">
            <v>0</v>
          </cell>
          <cell r="T1504">
            <v>0</v>
          </cell>
          <cell r="U1504" t="str">
            <v>5h00</v>
          </cell>
          <cell r="V1504" t="str">
            <v>BOUGRO</v>
          </cell>
          <cell r="AQ1504">
            <v>50</v>
          </cell>
          <cell r="AR1504">
            <v>1</v>
          </cell>
          <cell r="AS1504">
            <v>0</v>
          </cell>
          <cell r="AW1504" t="str">
            <v>09780G</v>
          </cell>
          <cell r="AX1504" t="str">
            <v>CDI</v>
          </cell>
          <cell r="AY1504"/>
          <cell r="AZ1504"/>
          <cell r="BA1504"/>
          <cell r="BB1504"/>
        </row>
        <row r="1505">
          <cell r="A1505" t="str">
            <v>38652TRP2</v>
          </cell>
          <cell r="B1505" t="str">
            <v>38652</v>
          </cell>
          <cell r="C1505" t="str">
            <v>38652</v>
          </cell>
          <cell r="D1505" t="str">
            <v>38652SEJOURNE</v>
          </cell>
          <cell r="E1505" t="str">
            <v>38652</v>
          </cell>
          <cell r="F1505" t="str">
            <v>38652</v>
          </cell>
          <cell r="G1505" t="str">
            <v>38652703322</v>
          </cell>
          <cell r="H1505" t="str">
            <v>38652</v>
          </cell>
          <cell r="I1505" t="str">
            <v>38652</v>
          </cell>
          <cell r="J1505">
            <v>10</v>
          </cell>
          <cell r="K1505">
            <v>43</v>
          </cell>
          <cell r="L1505">
            <v>5</v>
          </cell>
          <cell r="M1505" t="str">
            <v>TRP</v>
          </cell>
          <cell r="N1505">
            <v>38652</v>
          </cell>
          <cell r="O1505" t="str">
            <v>TRP2</v>
          </cell>
          <cell r="P1505" t="str">
            <v>Transfert OM/DI SEDA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 t="str">
            <v>5h30</v>
          </cell>
          <cell r="V1505" t="str">
            <v>SEJOURNE</v>
          </cell>
          <cell r="AQ1505">
            <v>51</v>
          </cell>
          <cell r="AR1505">
            <v>1</v>
          </cell>
          <cell r="AS1505">
            <v>0</v>
          </cell>
          <cell r="AW1505">
            <v>703322</v>
          </cell>
          <cell r="AX1505" t="str">
            <v>CDI</v>
          </cell>
          <cell r="AY1505"/>
          <cell r="AZ1505"/>
          <cell r="BA1505"/>
          <cell r="BB1505"/>
        </row>
        <row r="1506">
          <cell r="A1506" t="str">
            <v>38652TRP3</v>
          </cell>
          <cell r="B1506" t="str">
            <v>38652</v>
          </cell>
          <cell r="C1506" t="str">
            <v>38652</v>
          </cell>
          <cell r="D1506" t="str">
            <v>38652</v>
          </cell>
          <cell r="E1506" t="str">
            <v>38652</v>
          </cell>
          <cell r="F1506" t="str">
            <v>38652</v>
          </cell>
          <cell r="G1506" t="str">
            <v>38652</v>
          </cell>
          <cell r="H1506" t="str">
            <v>38652</v>
          </cell>
          <cell r="I1506" t="str">
            <v>38652</v>
          </cell>
          <cell r="J1506">
            <v>10</v>
          </cell>
          <cell r="K1506">
            <v>43</v>
          </cell>
          <cell r="L1506">
            <v>5</v>
          </cell>
          <cell r="M1506" t="str">
            <v>TRP</v>
          </cell>
          <cell r="N1506">
            <v>38652</v>
          </cell>
          <cell r="O1506" t="str">
            <v>TRP3</v>
          </cell>
          <cell r="P1506" t="str">
            <v>Transfert OM/DI SEDA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 t="str">
            <v>13h30</v>
          </cell>
          <cell r="AQ1506">
            <v>52</v>
          </cell>
          <cell r="AR1506">
            <v>0</v>
          </cell>
          <cell r="AS1506">
            <v>0</v>
          </cell>
          <cell r="AW1506"/>
          <cell r="AX1506"/>
          <cell r="AY1506"/>
          <cell r="AZ1506"/>
          <cell r="BA1506"/>
          <cell r="BB1506"/>
        </row>
        <row r="1507">
          <cell r="A1507" t="str">
            <v>38652TRP4</v>
          </cell>
          <cell r="B1507" t="str">
            <v>386521339</v>
          </cell>
          <cell r="C1507" t="str">
            <v>38652</v>
          </cell>
          <cell r="D1507" t="str">
            <v>38652ROBERT</v>
          </cell>
          <cell r="E1507" t="str">
            <v>38652</v>
          </cell>
          <cell r="F1507" t="str">
            <v>38652</v>
          </cell>
          <cell r="G1507" t="str">
            <v>38652ROBERT</v>
          </cell>
          <cell r="H1507" t="str">
            <v>38652</v>
          </cell>
          <cell r="I1507" t="str">
            <v>38652</v>
          </cell>
          <cell r="J1507">
            <v>10</v>
          </cell>
          <cell r="K1507">
            <v>43</v>
          </cell>
          <cell r="L1507">
            <v>5</v>
          </cell>
          <cell r="M1507" t="str">
            <v>TRP</v>
          </cell>
          <cell r="N1507">
            <v>38652</v>
          </cell>
          <cell r="O1507" t="str">
            <v>TRP4</v>
          </cell>
          <cell r="P1507" t="str">
            <v>Broyage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 t="str">
            <v>7h00</v>
          </cell>
          <cell r="V1507" t="str">
            <v>ROBERT</v>
          </cell>
          <cell r="Y1507">
            <v>1339</v>
          </cell>
          <cell r="AQ1507">
            <v>53</v>
          </cell>
          <cell r="AR1507">
            <v>1</v>
          </cell>
          <cell r="AS1507">
            <v>0</v>
          </cell>
          <cell r="AW1507" t="str">
            <v>ROBERT</v>
          </cell>
          <cell r="AX1507" t="str">
            <v>CDI</v>
          </cell>
          <cell r="AY1507"/>
          <cell r="AZ1507"/>
          <cell r="BA1507"/>
          <cell r="BB1507"/>
        </row>
        <row r="1508">
          <cell r="A1508" t="str">
            <v>38652VP1</v>
          </cell>
          <cell r="B1508" t="str">
            <v>386521442</v>
          </cell>
          <cell r="C1508" t="str">
            <v>38652</v>
          </cell>
          <cell r="D1508" t="str">
            <v>38652BERTIN</v>
          </cell>
          <cell r="E1508" t="str">
            <v>38652</v>
          </cell>
          <cell r="F1508" t="str">
            <v>38652</v>
          </cell>
          <cell r="G1508" t="str">
            <v>38652Bertin P</v>
          </cell>
          <cell r="H1508" t="str">
            <v>38652</v>
          </cell>
          <cell r="I1508" t="str">
            <v>38652</v>
          </cell>
          <cell r="J1508">
            <v>10</v>
          </cell>
          <cell r="K1508">
            <v>43</v>
          </cell>
          <cell r="L1508">
            <v>5</v>
          </cell>
          <cell r="M1508" t="str">
            <v>VP</v>
          </cell>
          <cell r="N1508">
            <v>38652</v>
          </cell>
          <cell r="O1508" t="str">
            <v>VP1</v>
          </cell>
          <cell r="P1508" t="str">
            <v>Pays Blanc PC</v>
          </cell>
          <cell r="Q1508" t="str">
            <v>Guérande entier</v>
          </cell>
          <cell r="R1508">
            <v>0</v>
          </cell>
          <cell r="S1508">
            <v>0</v>
          </cell>
          <cell r="T1508">
            <v>0</v>
          </cell>
          <cell r="U1508" t="str">
            <v>13h00</v>
          </cell>
          <cell r="V1508" t="str">
            <v>BERTIN</v>
          </cell>
          <cell r="Y1508">
            <v>1442</v>
          </cell>
          <cell r="AQ1508">
            <v>40</v>
          </cell>
          <cell r="AR1508">
            <v>1</v>
          </cell>
          <cell r="AS1508">
            <v>0</v>
          </cell>
          <cell r="AW1508" t="str">
            <v>Bertin P</v>
          </cell>
          <cell r="AX1508" t="str">
            <v>CDI</v>
          </cell>
          <cell r="AY1508"/>
          <cell r="AZ1508"/>
          <cell r="BA1508"/>
          <cell r="BB1508"/>
        </row>
        <row r="1509">
          <cell r="A1509" t="str">
            <v>38652VP2</v>
          </cell>
          <cell r="B1509" t="str">
            <v>38652</v>
          </cell>
          <cell r="C1509" t="str">
            <v>38652</v>
          </cell>
          <cell r="D1509" t="str">
            <v>38652GUIHENEUF</v>
          </cell>
          <cell r="E1509" t="str">
            <v>38652</v>
          </cell>
          <cell r="F1509" t="str">
            <v>38652</v>
          </cell>
          <cell r="G1509" t="str">
            <v>38652GUIHENEUF</v>
          </cell>
          <cell r="H1509" t="str">
            <v>38652</v>
          </cell>
          <cell r="I1509" t="str">
            <v>38652</v>
          </cell>
          <cell r="J1509">
            <v>10</v>
          </cell>
          <cell r="K1509">
            <v>43</v>
          </cell>
          <cell r="L1509">
            <v>5</v>
          </cell>
          <cell r="M1509" t="str">
            <v>VP</v>
          </cell>
          <cell r="N1509">
            <v>38652</v>
          </cell>
          <cell r="O1509" t="str">
            <v>VP2</v>
          </cell>
          <cell r="P1509" t="str">
            <v>CAP entier</v>
          </cell>
          <cell r="Q1509" t="str">
            <v>Guérande entier</v>
          </cell>
          <cell r="R1509">
            <v>0</v>
          </cell>
          <cell r="S1509">
            <v>0</v>
          </cell>
          <cell r="T1509">
            <v>0</v>
          </cell>
          <cell r="U1509" t="str">
            <v>6h00</v>
          </cell>
          <cell r="V1509" t="str">
            <v>GUIHENEUF</v>
          </cell>
          <cell r="AQ1509">
            <v>41</v>
          </cell>
          <cell r="AR1509">
            <v>1</v>
          </cell>
          <cell r="AS1509">
            <v>0</v>
          </cell>
          <cell r="AW1509" t="str">
            <v>GUIHENEUF</v>
          </cell>
          <cell r="AX1509" t="str">
            <v>CDI</v>
          </cell>
          <cell r="AY1509"/>
          <cell r="AZ1509"/>
          <cell r="BA1509"/>
          <cell r="BB1509"/>
        </row>
        <row r="1510">
          <cell r="A1510" t="str">
            <v>38652VP3</v>
          </cell>
          <cell r="B1510" t="str">
            <v>38652</v>
          </cell>
          <cell r="C1510" t="str">
            <v>38652</v>
          </cell>
          <cell r="D1510" t="str">
            <v>38652ROYER</v>
          </cell>
          <cell r="E1510" t="str">
            <v>38652</v>
          </cell>
          <cell r="F1510" t="str">
            <v>38652</v>
          </cell>
          <cell r="G1510" t="e">
            <v>#N/A</v>
          </cell>
          <cell r="H1510" t="str">
            <v>38652</v>
          </cell>
          <cell r="I1510" t="str">
            <v>38652</v>
          </cell>
          <cell r="J1510">
            <v>10</v>
          </cell>
          <cell r="K1510">
            <v>43</v>
          </cell>
          <cell r="L1510">
            <v>5</v>
          </cell>
          <cell r="M1510" t="str">
            <v>VP</v>
          </cell>
          <cell r="N1510">
            <v>38652</v>
          </cell>
          <cell r="O1510" t="str">
            <v>VP3</v>
          </cell>
          <cell r="P1510" t="str">
            <v>Lavage Borne APV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 t="str">
            <v>7h00</v>
          </cell>
          <cell r="V1510" t="str">
            <v>ROYER</v>
          </cell>
          <cell r="AQ1510">
            <v>42</v>
          </cell>
          <cell r="AR1510">
            <v>1</v>
          </cell>
          <cell r="AS1510">
            <v>0</v>
          </cell>
          <cell r="AW1510" t="e">
            <v>#N/A</v>
          </cell>
          <cell r="AX1510" t="e">
            <v>#N/A</v>
          </cell>
          <cell r="AY1510"/>
          <cell r="AZ1510"/>
          <cell r="BA1510"/>
          <cell r="BB1510"/>
        </row>
        <row r="1511">
          <cell r="A1511" t="str">
            <v>38652W</v>
          </cell>
          <cell r="B1511" t="str">
            <v>38652</v>
          </cell>
          <cell r="C1511" t="str">
            <v>38652</v>
          </cell>
          <cell r="D1511" t="str">
            <v>38652HANCKE</v>
          </cell>
          <cell r="E1511" t="str">
            <v>38652BRAY</v>
          </cell>
          <cell r="F1511" t="str">
            <v>38652</v>
          </cell>
          <cell r="G1511" t="str">
            <v>3865237330G</v>
          </cell>
          <cell r="H1511" t="str">
            <v>38652BRAY</v>
          </cell>
          <cell r="I1511" t="str">
            <v>38652</v>
          </cell>
          <cell r="J1511">
            <v>10</v>
          </cell>
          <cell r="K1511">
            <v>43</v>
          </cell>
          <cell r="L1511">
            <v>5</v>
          </cell>
          <cell r="M1511" t="str">
            <v>W</v>
          </cell>
          <cell r="N1511">
            <v>38652</v>
          </cell>
          <cell r="O1511" t="str">
            <v>W</v>
          </cell>
          <cell r="P1511" t="str">
            <v>Réparation Borne APV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 t="str">
            <v>8h00</v>
          </cell>
          <cell r="V1511" t="str">
            <v>HANCKE</v>
          </cell>
          <cell r="W1511" t="str">
            <v>BRAY</v>
          </cell>
          <cell r="AQ1511">
            <v>45</v>
          </cell>
          <cell r="AR1511">
            <v>2</v>
          </cell>
          <cell r="AS1511">
            <v>0</v>
          </cell>
          <cell r="AW1511" t="str">
            <v>37330G</v>
          </cell>
          <cell r="AX1511" t="str">
            <v>CDI</v>
          </cell>
          <cell r="AY1511" t="str">
            <v>BRAY</v>
          </cell>
          <cell r="AZ1511" t="str">
            <v>CDI</v>
          </cell>
          <cell r="BA1511"/>
          <cell r="BB1511"/>
        </row>
        <row r="1512">
          <cell r="A1512" t="str">
            <v>38653ALS1</v>
          </cell>
          <cell r="B1512" t="str">
            <v>386533030</v>
          </cell>
          <cell r="C1512" t="str">
            <v>38653</v>
          </cell>
          <cell r="D1512" t="str">
            <v>38653LE GOUIC</v>
          </cell>
          <cell r="E1512" t="str">
            <v>38653</v>
          </cell>
          <cell r="F1512" t="str">
            <v>38653</v>
          </cell>
          <cell r="G1512" t="str">
            <v>38653LE GOUIC</v>
          </cell>
          <cell r="H1512" t="str">
            <v>38653</v>
          </cell>
          <cell r="I1512" t="str">
            <v>38653</v>
          </cell>
          <cell r="J1512">
            <v>10</v>
          </cell>
          <cell r="K1512">
            <v>43</v>
          </cell>
          <cell r="L1512">
            <v>6</v>
          </cell>
          <cell r="M1512" t="str">
            <v>APV</v>
          </cell>
          <cell r="N1512">
            <v>38653</v>
          </cell>
          <cell r="O1512" t="str">
            <v>ALS1</v>
          </cell>
          <cell r="P1512" t="str">
            <v>PORNIC OM SNN</v>
          </cell>
          <cell r="Q1512" t="str">
            <v>PORNIC CAGES SNN</v>
          </cell>
          <cell r="R1512">
            <v>0</v>
          </cell>
          <cell r="S1512">
            <v>0</v>
          </cell>
          <cell r="T1512">
            <v>0</v>
          </cell>
          <cell r="U1512" t="str">
            <v>6h00</v>
          </cell>
          <cell r="V1512" t="str">
            <v>LE GOUIC</v>
          </cell>
          <cell r="Y1512">
            <v>3030</v>
          </cell>
          <cell r="AQ1512">
            <v>35</v>
          </cell>
          <cell r="AR1512">
            <v>1</v>
          </cell>
          <cell r="AS1512">
            <v>0</v>
          </cell>
          <cell r="AW1512" t="str">
            <v>LE GOUIC</v>
          </cell>
          <cell r="AX1512" t="str">
            <v>CDI</v>
          </cell>
          <cell r="AY1512"/>
          <cell r="AZ1512"/>
          <cell r="BA1512"/>
          <cell r="BB1512"/>
        </row>
        <row r="1513">
          <cell r="A1513" t="str">
            <v>38653ALS2</v>
          </cell>
          <cell r="B1513" t="str">
            <v>386533063</v>
          </cell>
          <cell r="C1513" t="str">
            <v>38653</v>
          </cell>
          <cell r="D1513" t="str">
            <v>38653MAPPAS</v>
          </cell>
          <cell r="E1513" t="str">
            <v>38653</v>
          </cell>
          <cell r="F1513" t="str">
            <v>38653</v>
          </cell>
          <cell r="G1513" t="str">
            <v>38653505507</v>
          </cell>
          <cell r="H1513" t="str">
            <v>38653</v>
          </cell>
          <cell r="I1513" t="str">
            <v>38653</v>
          </cell>
          <cell r="J1513">
            <v>10</v>
          </cell>
          <cell r="K1513">
            <v>43</v>
          </cell>
          <cell r="L1513">
            <v>6</v>
          </cell>
          <cell r="M1513" t="str">
            <v>APV</v>
          </cell>
          <cell r="N1513">
            <v>38653</v>
          </cell>
          <cell r="O1513" t="str">
            <v>ALS2</v>
          </cell>
          <cell r="P1513" t="str">
            <v>SICAPG OM SNN</v>
          </cell>
          <cell r="Q1513" t="str">
            <v>CCPB OM SCH</v>
          </cell>
          <cell r="R1513">
            <v>0</v>
          </cell>
          <cell r="S1513">
            <v>0</v>
          </cell>
          <cell r="T1513">
            <v>0</v>
          </cell>
          <cell r="U1513" t="str">
            <v>6h00</v>
          </cell>
          <cell r="V1513" t="str">
            <v>MAPPAS</v>
          </cell>
          <cell r="Y1513">
            <v>3063</v>
          </cell>
          <cell r="AQ1513">
            <v>36</v>
          </cell>
          <cell r="AR1513">
            <v>1</v>
          </cell>
          <cell r="AS1513">
            <v>0</v>
          </cell>
          <cell r="AW1513">
            <v>505507</v>
          </cell>
          <cell r="AX1513" t="str">
            <v>CDI</v>
          </cell>
          <cell r="AY1513"/>
          <cell r="AZ1513"/>
          <cell r="BA1513"/>
          <cell r="BB1513"/>
        </row>
        <row r="1514">
          <cell r="A1514" t="str">
            <v>38653ALS3</v>
          </cell>
          <cell r="B1514" t="str">
            <v>386533197</v>
          </cell>
          <cell r="C1514" t="str">
            <v>38653</v>
          </cell>
          <cell r="D1514" t="str">
            <v>38653RYO</v>
          </cell>
          <cell r="E1514" t="str">
            <v>38653</v>
          </cell>
          <cell r="F1514" t="str">
            <v>38653</v>
          </cell>
          <cell r="G1514" t="str">
            <v>3865368070G</v>
          </cell>
          <cell r="H1514" t="str">
            <v>38653</v>
          </cell>
          <cell r="I1514" t="str">
            <v>38653</v>
          </cell>
          <cell r="J1514">
            <v>10</v>
          </cell>
          <cell r="K1514">
            <v>43</v>
          </cell>
          <cell r="L1514">
            <v>6</v>
          </cell>
          <cell r="M1514" t="str">
            <v>APV</v>
          </cell>
          <cell r="N1514">
            <v>38653</v>
          </cell>
          <cell r="O1514" t="str">
            <v>ALS3</v>
          </cell>
          <cell r="P1514" t="str">
            <v>CARENE EL KING</v>
          </cell>
          <cell r="Q1514" t="str">
            <v>AUCHAN VE KING</v>
          </cell>
          <cell r="R1514" t="str">
            <v>CARENE VE KING</v>
          </cell>
          <cell r="S1514" t="str">
            <v>CARENE VE SNN</v>
          </cell>
          <cell r="T1514">
            <v>0</v>
          </cell>
          <cell r="U1514" t="str">
            <v>7h30</v>
          </cell>
          <cell r="V1514" t="str">
            <v>RYO</v>
          </cell>
          <cell r="Y1514">
            <v>3197</v>
          </cell>
          <cell r="AQ1514">
            <v>37</v>
          </cell>
          <cell r="AR1514">
            <v>1</v>
          </cell>
          <cell r="AS1514">
            <v>0</v>
          </cell>
          <cell r="AW1514" t="str">
            <v>68070G</v>
          </cell>
          <cell r="AX1514" t="str">
            <v>CDI</v>
          </cell>
          <cell r="AY1514"/>
          <cell r="AZ1514"/>
          <cell r="BA1514"/>
          <cell r="BB1514"/>
        </row>
        <row r="1515">
          <cell r="A1515" t="str">
            <v>38653EMB</v>
          </cell>
          <cell r="B1515" t="str">
            <v>38653</v>
          </cell>
          <cell r="C1515" t="str">
            <v>38653</v>
          </cell>
          <cell r="D1515" t="str">
            <v>38653CRENN</v>
          </cell>
          <cell r="E1515" t="str">
            <v>38653</v>
          </cell>
          <cell r="F1515" t="str">
            <v>38653</v>
          </cell>
          <cell r="G1515" t="str">
            <v>38653CRENN</v>
          </cell>
          <cell r="H1515" t="str">
            <v>38653</v>
          </cell>
          <cell r="I1515" t="str">
            <v>38653</v>
          </cell>
          <cell r="J1515">
            <v>10</v>
          </cell>
          <cell r="K1515">
            <v>43</v>
          </cell>
          <cell r="L1515">
            <v>6</v>
          </cell>
          <cell r="M1515" t="str">
            <v>EMB</v>
          </cell>
          <cell r="N1515">
            <v>38653</v>
          </cell>
          <cell r="O1515" t="str">
            <v>EMB</v>
          </cell>
          <cell r="P1515" t="str">
            <v>Embauche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 t="str">
            <v>4h00</v>
          </cell>
          <cell r="V1515" t="str">
            <v>CRENN</v>
          </cell>
          <cell r="AQ1515">
            <v>1</v>
          </cell>
          <cell r="AR1515">
            <v>1</v>
          </cell>
          <cell r="AS1515">
            <v>0</v>
          </cell>
          <cell r="AW1515" t="str">
            <v>CRENN</v>
          </cell>
          <cell r="AX1515" t="str">
            <v>CDI</v>
          </cell>
          <cell r="AY1515"/>
          <cell r="AZ1515"/>
          <cell r="BA1515"/>
          <cell r="BB1515"/>
        </row>
        <row r="1516">
          <cell r="A1516" t="str">
            <v>38653GLS1</v>
          </cell>
          <cell r="B1516" t="str">
            <v>38653442</v>
          </cell>
          <cell r="C1516" t="str">
            <v>38653</v>
          </cell>
          <cell r="D1516" t="str">
            <v>38653FERRE</v>
          </cell>
          <cell r="E1516" t="str">
            <v>38653COURDIER</v>
          </cell>
          <cell r="F1516" t="str">
            <v>38653</v>
          </cell>
          <cell r="G1516" t="str">
            <v>38653298831</v>
          </cell>
          <cell r="H1516" t="str">
            <v>3865320580G</v>
          </cell>
          <cell r="I1516" t="str">
            <v>38653</v>
          </cell>
          <cell r="J1516">
            <v>10</v>
          </cell>
          <cell r="K1516">
            <v>43</v>
          </cell>
          <cell r="L1516">
            <v>6</v>
          </cell>
          <cell r="M1516" t="str">
            <v>PAP</v>
          </cell>
          <cell r="N1516">
            <v>38653</v>
          </cell>
          <cell r="O1516" t="str">
            <v>GLS1</v>
          </cell>
          <cell r="P1516" t="str">
            <v>Batz/Mer Sud OM+EL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 t="str">
            <v>FERRE</v>
          </cell>
          <cell r="W1516" t="str">
            <v>COURDIER</v>
          </cell>
          <cell r="Y1516">
            <v>442</v>
          </cell>
          <cell r="AA1516" t="e">
            <v>#N/A</v>
          </cell>
          <cell r="AB1516" t="e">
            <v>#N/A</v>
          </cell>
          <cell r="AC1516"/>
          <cell r="AD1516">
            <v>5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5</v>
          </cell>
          <cell r="AJ1516" t="e">
            <v>#N/A</v>
          </cell>
          <cell r="AK1516" t="e">
            <v>#N/A</v>
          </cell>
          <cell r="AL1516" t="e">
            <v>#N/A</v>
          </cell>
          <cell r="AM1516" t="e">
            <v>#N/A</v>
          </cell>
          <cell r="AN1516" t="e">
            <v>#N/A</v>
          </cell>
          <cell r="AO1516" t="str">
            <v>Batz sur Mer</v>
          </cell>
          <cell r="AP1516" t="str">
            <v>SICAPG</v>
          </cell>
          <cell r="AQ1516">
            <v>2</v>
          </cell>
          <cell r="AR1516">
            <v>2</v>
          </cell>
          <cell r="AS1516">
            <v>10</v>
          </cell>
          <cell r="AW1516">
            <v>298831</v>
          </cell>
          <cell r="AX1516" t="str">
            <v>CDI</v>
          </cell>
          <cell r="AY1516" t="str">
            <v>20580G</v>
          </cell>
          <cell r="AZ1516" t="str">
            <v>CDI</v>
          </cell>
          <cell r="BA1516"/>
          <cell r="BB1516"/>
        </row>
        <row r="1517">
          <cell r="A1517" t="str">
            <v>38653GLS2</v>
          </cell>
          <cell r="B1517" t="str">
            <v>38653466</v>
          </cell>
          <cell r="C1517" t="str">
            <v>38653</v>
          </cell>
          <cell r="D1517" t="str">
            <v>38653PIVAUT</v>
          </cell>
          <cell r="E1517" t="str">
            <v>38653COQUARD</v>
          </cell>
          <cell r="F1517" t="str">
            <v>38653</v>
          </cell>
          <cell r="G1517" t="str">
            <v>3865361690G</v>
          </cell>
          <cell r="H1517" t="str">
            <v>3865319961G</v>
          </cell>
          <cell r="I1517" t="str">
            <v>38653</v>
          </cell>
          <cell r="J1517">
            <v>10</v>
          </cell>
          <cell r="K1517">
            <v>43</v>
          </cell>
          <cell r="L1517">
            <v>6</v>
          </cell>
          <cell r="M1517" t="str">
            <v>PAP</v>
          </cell>
          <cell r="N1517">
            <v>38653</v>
          </cell>
          <cell r="O1517" t="str">
            <v>GLS2</v>
          </cell>
          <cell r="P1517" t="str">
            <v>Le Croisic S2 OM+EL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 t="str">
            <v>PIVAUT</v>
          </cell>
          <cell r="W1517" t="str">
            <v>COQUARD</v>
          </cell>
          <cell r="Y1517">
            <v>466</v>
          </cell>
          <cell r="AA1517" t="e">
            <v>#N/A</v>
          </cell>
          <cell r="AB1517" t="e">
            <v>#N/A</v>
          </cell>
          <cell r="AC1517"/>
          <cell r="AD1517">
            <v>6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6</v>
          </cell>
          <cell r="AJ1517" t="e">
            <v>#N/A</v>
          </cell>
          <cell r="AK1517" t="e">
            <v>#N/A</v>
          </cell>
          <cell r="AL1517" t="e">
            <v>#N/A</v>
          </cell>
          <cell r="AM1517" t="e">
            <v>#N/A</v>
          </cell>
          <cell r="AN1517" t="e">
            <v>#N/A</v>
          </cell>
          <cell r="AO1517" t="str">
            <v>Le Croisic</v>
          </cell>
          <cell r="AP1517" t="str">
            <v>SICAPG</v>
          </cell>
          <cell r="AQ1517">
            <v>3</v>
          </cell>
          <cell r="AR1517">
            <v>2</v>
          </cell>
          <cell r="AS1517">
            <v>12</v>
          </cell>
          <cell r="AW1517" t="str">
            <v>61690G</v>
          </cell>
          <cell r="AX1517" t="str">
            <v>CDI</v>
          </cell>
          <cell r="AY1517" t="str">
            <v>19961G</v>
          </cell>
          <cell r="AZ1517" t="str">
            <v>CDI</v>
          </cell>
          <cell r="BA1517"/>
          <cell r="BB1517"/>
        </row>
        <row r="1518">
          <cell r="A1518" t="str">
            <v>38653GLS6</v>
          </cell>
          <cell r="B1518" t="str">
            <v>38653500</v>
          </cell>
          <cell r="C1518" t="str">
            <v>38653</v>
          </cell>
          <cell r="D1518" t="str">
            <v>38653PELLETIER</v>
          </cell>
          <cell r="E1518" t="str">
            <v>38653BAUDOUIN</v>
          </cell>
          <cell r="F1518" t="str">
            <v>38653</v>
          </cell>
          <cell r="G1518" t="str">
            <v>38653597620</v>
          </cell>
          <cell r="H1518" t="str">
            <v>3865355213</v>
          </cell>
          <cell r="I1518" t="str">
            <v>38653</v>
          </cell>
          <cell r="J1518">
            <v>10</v>
          </cell>
          <cell r="K1518">
            <v>43</v>
          </cell>
          <cell r="L1518">
            <v>6</v>
          </cell>
          <cell r="M1518" t="str">
            <v>PAP</v>
          </cell>
          <cell r="N1518">
            <v>38653</v>
          </cell>
          <cell r="O1518" t="str">
            <v>GLS6</v>
          </cell>
          <cell r="P1518" t="str">
            <v>St André S2 OM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 t="str">
            <v>PELLETIER</v>
          </cell>
          <cell r="W1518" t="str">
            <v>BAUDOUIN</v>
          </cell>
          <cell r="Y1518">
            <v>500</v>
          </cell>
          <cell r="AA1518" t="e">
            <v>#N/A</v>
          </cell>
          <cell r="AB1518" t="e">
            <v>#N/A</v>
          </cell>
          <cell r="AC1518"/>
          <cell r="AD1518">
            <v>9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9</v>
          </cell>
          <cell r="AJ1518" t="e">
            <v>#N/A</v>
          </cell>
          <cell r="AK1518" t="e">
            <v>#N/A</v>
          </cell>
          <cell r="AL1518" t="e">
            <v>#N/A</v>
          </cell>
          <cell r="AM1518" t="e">
            <v>#N/A</v>
          </cell>
          <cell r="AN1518" t="e">
            <v>#N/A</v>
          </cell>
          <cell r="AO1518" t="str">
            <v>St André</v>
          </cell>
          <cell r="AP1518" t="str">
            <v>CARENE</v>
          </cell>
          <cell r="AQ1518">
            <v>7</v>
          </cell>
          <cell r="AR1518">
            <v>2</v>
          </cell>
          <cell r="AS1518">
            <v>18</v>
          </cell>
          <cell r="AW1518">
            <v>597620</v>
          </cell>
          <cell r="AX1518" t="str">
            <v>CDI</v>
          </cell>
          <cell r="AY1518">
            <v>55213</v>
          </cell>
          <cell r="AZ1518" t="str">
            <v>CDI</v>
          </cell>
          <cell r="BA1518"/>
          <cell r="BB1518"/>
        </row>
        <row r="1519">
          <cell r="A1519" t="str">
            <v>38653GLS8</v>
          </cell>
          <cell r="B1519" t="str">
            <v>38653358</v>
          </cell>
          <cell r="C1519" t="str">
            <v>38653</v>
          </cell>
          <cell r="D1519" t="str">
            <v>38653MANOUBY</v>
          </cell>
          <cell r="E1519" t="str">
            <v>38653MARICHAL</v>
          </cell>
          <cell r="F1519" t="str">
            <v>38653</v>
          </cell>
          <cell r="G1519" t="str">
            <v>3865350420G</v>
          </cell>
          <cell r="H1519" t="str">
            <v>3865350970G</v>
          </cell>
          <cell r="I1519" t="str">
            <v>38653</v>
          </cell>
          <cell r="J1519">
            <v>10</v>
          </cell>
          <cell r="K1519">
            <v>43</v>
          </cell>
          <cell r="L1519">
            <v>6</v>
          </cell>
          <cell r="M1519" t="str">
            <v>PAP</v>
          </cell>
          <cell r="N1519">
            <v>38653</v>
          </cell>
          <cell r="O1519" t="str">
            <v>GLS8</v>
          </cell>
          <cell r="P1519" t="str">
            <v>La Turballe Cotier 1 OM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 t="str">
            <v>MANOUBY</v>
          </cell>
          <cell r="W1519" t="str">
            <v>MARICHAL</v>
          </cell>
          <cell r="Y1519">
            <v>358</v>
          </cell>
          <cell r="AA1519" t="e">
            <v>#N/A</v>
          </cell>
          <cell r="AB1519" t="e">
            <v>#N/A</v>
          </cell>
          <cell r="AC1519"/>
          <cell r="AD1519">
            <v>7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7</v>
          </cell>
          <cell r="AJ1519" t="e">
            <v>#N/A</v>
          </cell>
          <cell r="AK1519" t="e">
            <v>#N/A</v>
          </cell>
          <cell r="AL1519" t="e">
            <v>#N/A</v>
          </cell>
          <cell r="AM1519" t="e">
            <v>#N/A</v>
          </cell>
          <cell r="AN1519" t="e">
            <v>#N/A</v>
          </cell>
          <cell r="AO1519" t="str">
            <v>La Turballe</v>
          </cell>
          <cell r="AP1519" t="str">
            <v>CCPB</v>
          </cell>
          <cell r="AQ1519">
            <v>9</v>
          </cell>
          <cell r="AR1519">
            <v>2</v>
          </cell>
          <cell r="AS1519">
            <v>14</v>
          </cell>
          <cell r="AW1519" t="str">
            <v>50420G</v>
          </cell>
          <cell r="AX1519" t="str">
            <v>CDI</v>
          </cell>
          <cell r="AY1519" t="str">
            <v>50970G</v>
          </cell>
          <cell r="AZ1519" t="str">
            <v>CDI</v>
          </cell>
          <cell r="BA1519"/>
          <cell r="BB1519"/>
        </row>
        <row r="1520">
          <cell r="A1520" t="str">
            <v>38653GLS9</v>
          </cell>
          <cell r="B1520" t="str">
            <v>38653520</v>
          </cell>
          <cell r="C1520" t="str">
            <v>38653</v>
          </cell>
          <cell r="D1520" t="str">
            <v>38653TREHUDIC</v>
          </cell>
          <cell r="E1520" t="str">
            <v>38653RIO</v>
          </cell>
          <cell r="F1520" t="str">
            <v>38653</v>
          </cell>
          <cell r="G1520" t="str">
            <v>38653777701</v>
          </cell>
          <cell r="H1520" t="str">
            <v>3865366258G</v>
          </cell>
          <cell r="I1520" t="str">
            <v>38653</v>
          </cell>
          <cell r="J1520">
            <v>10</v>
          </cell>
          <cell r="K1520">
            <v>43</v>
          </cell>
          <cell r="L1520">
            <v>6</v>
          </cell>
          <cell r="M1520" t="str">
            <v>PAP</v>
          </cell>
          <cell r="N1520">
            <v>38653</v>
          </cell>
          <cell r="O1520" t="str">
            <v>GLS9</v>
          </cell>
          <cell r="P1520" t="str">
            <v>La Turballe Cotier 2 OM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 t="str">
            <v>TREHUDIC</v>
          </cell>
          <cell r="W1520" t="str">
            <v>RIO</v>
          </cell>
          <cell r="Y1520">
            <v>520</v>
          </cell>
          <cell r="AA1520" t="e">
            <v>#N/A</v>
          </cell>
          <cell r="AB1520" t="e">
            <v>#N/A</v>
          </cell>
          <cell r="AC1520"/>
          <cell r="AD1520">
            <v>7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7</v>
          </cell>
          <cell r="AJ1520" t="e">
            <v>#N/A</v>
          </cell>
          <cell r="AK1520" t="e">
            <v>#N/A</v>
          </cell>
          <cell r="AL1520" t="e">
            <v>#N/A</v>
          </cell>
          <cell r="AM1520" t="e">
            <v>#N/A</v>
          </cell>
          <cell r="AN1520" t="e">
            <v>#N/A</v>
          </cell>
          <cell r="AO1520" t="str">
            <v>La Turballe</v>
          </cell>
          <cell r="AP1520" t="str">
            <v>CCPB</v>
          </cell>
          <cell r="AQ1520">
            <v>10</v>
          </cell>
          <cell r="AR1520">
            <v>2</v>
          </cell>
          <cell r="AS1520">
            <v>14</v>
          </cell>
          <cell r="AW1520">
            <v>777701</v>
          </cell>
          <cell r="AX1520" t="str">
            <v>CDI</v>
          </cell>
          <cell r="AY1520" t="str">
            <v>66258G</v>
          </cell>
          <cell r="AZ1520" t="str">
            <v>CDI</v>
          </cell>
          <cell r="BA1520"/>
          <cell r="BB1520"/>
        </row>
        <row r="1521">
          <cell r="A1521" t="str">
            <v>38653GLS10</v>
          </cell>
          <cell r="B1521" t="str">
            <v>38653438</v>
          </cell>
          <cell r="C1521" t="str">
            <v>38653</v>
          </cell>
          <cell r="D1521" t="str">
            <v>38653LOGODIN</v>
          </cell>
          <cell r="E1521" t="str">
            <v>38653CORNET</v>
          </cell>
          <cell r="F1521" t="str">
            <v>38653</v>
          </cell>
          <cell r="G1521" t="str">
            <v>3865348500G</v>
          </cell>
          <cell r="H1521" t="str">
            <v>3865320133G</v>
          </cell>
          <cell r="I1521" t="str">
            <v>38653</v>
          </cell>
          <cell r="J1521">
            <v>10</v>
          </cell>
          <cell r="K1521">
            <v>43</v>
          </cell>
          <cell r="L1521">
            <v>6</v>
          </cell>
          <cell r="M1521" t="str">
            <v>PAP</v>
          </cell>
          <cell r="N1521">
            <v>38653</v>
          </cell>
          <cell r="O1521" t="str">
            <v>GLS10</v>
          </cell>
          <cell r="P1521" t="str">
            <v>Mesquer Cotier OM+EL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 t="str">
            <v>LOGODIN</v>
          </cell>
          <cell r="W1521" t="str">
            <v>CORNET</v>
          </cell>
          <cell r="Y1521">
            <v>438</v>
          </cell>
          <cell r="AA1521" t="e">
            <v>#N/A</v>
          </cell>
          <cell r="AB1521" t="e">
            <v>#N/A</v>
          </cell>
          <cell r="AC1521"/>
          <cell r="AD1521">
            <v>6.5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6.5</v>
          </cell>
          <cell r="AJ1521" t="e">
            <v>#N/A</v>
          </cell>
          <cell r="AK1521" t="e">
            <v>#N/A</v>
          </cell>
          <cell r="AL1521" t="e">
            <v>#N/A</v>
          </cell>
          <cell r="AM1521" t="e">
            <v>#N/A</v>
          </cell>
          <cell r="AN1521" t="e">
            <v>#N/A</v>
          </cell>
          <cell r="AO1521" t="str">
            <v>Mesquer</v>
          </cell>
          <cell r="AP1521" t="str">
            <v>CCPB</v>
          </cell>
          <cell r="AQ1521">
            <v>11</v>
          </cell>
          <cell r="AR1521">
            <v>2</v>
          </cell>
          <cell r="AS1521">
            <v>13</v>
          </cell>
          <cell r="AW1521" t="str">
            <v>48500G</v>
          </cell>
          <cell r="AX1521" t="str">
            <v>CDI</v>
          </cell>
          <cell r="AY1521" t="str">
            <v>20133G</v>
          </cell>
          <cell r="AZ1521" t="str">
            <v>CDI</v>
          </cell>
          <cell r="BA1521"/>
          <cell r="BB1521"/>
        </row>
        <row r="1522">
          <cell r="A1522" t="str">
            <v>38653GLS11</v>
          </cell>
          <cell r="B1522" t="str">
            <v>38653441</v>
          </cell>
          <cell r="C1522" t="str">
            <v>38653</v>
          </cell>
          <cell r="D1522" t="str">
            <v>38653MALLET</v>
          </cell>
          <cell r="E1522" t="str">
            <v>38653LEGUEN</v>
          </cell>
          <cell r="F1522" t="str">
            <v>38653</v>
          </cell>
          <cell r="G1522" t="str">
            <v>38653502210</v>
          </cell>
          <cell r="H1522" t="str">
            <v>38653LEGUEN</v>
          </cell>
          <cell r="I1522" t="str">
            <v>38653</v>
          </cell>
          <cell r="J1522">
            <v>10</v>
          </cell>
          <cell r="K1522">
            <v>43</v>
          </cell>
          <cell r="L1522">
            <v>6</v>
          </cell>
          <cell r="M1522" t="str">
            <v>PAP</v>
          </cell>
          <cell r="N1522">
            <v>38653</v>
          </cell>
          <cell r="O1522" t="str">
            <v>GLS11</v>
          </cell>
          <cell r="P1522" t="str">
            <v>La Turballe Cotier EL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 t="str">
            <v>MALLET</v>
          </cell>
          <cell r="W1522" t="str">
            <v>LEGUEN</v>
          </cell>
          <cell r="Y1522">
            <v>441</v>
          </cell>
          <cell r="AA1522" t="e">
            <v>#N/A</v>
          </cell>
          <cell r="AB1522" t="e">
            <v>#N/A</v>
          </cell>
          <cell r="AC1522"/>
          <cell r="AD1522">
            <v>7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7</v>
          </cell>
          <cell r="AJ1522" t="e">
            <v>#N/A</v>
          </cell>
          <cell r="AK1522" t="e">
            <v>#N/A</v>
          </cell>
          <cell r="AL1522" t="e">
            <v>#N/A</v>
          </cell>
          <cell r="AM1522" t="e">
            <v>#N/A</v>
          </cell>
          <cell r="AN1522" t="e">
            <v>#N/A</v>
          </cell>
          <cell r="AO1522" t="str">
            <v>La Turballe</v>
          </cell>
          <cell r="AP1522" t="str">
            <v>CCPB</v>
          </cell>
          <cell r="AQ1522">
            <v>12</v>
          </cell>
          <cell r="AR1522">
            <v>2</v>
          </cell>
          <cell r="AS1522">
            <v>14</v>
          </cell>
          <cell r="AW1522">
            <v>502210</v>
          </cell>
          <cell r="AX1522" t="str">
            <v>CDI</v>
          </cell>
          <cell r="AY1522" t="str">
            <v>LEGUEN</v>
          </cell>
          <cell r="AZ1522" t="str">
            <v>CDI</v>
          </cell>
          <cell r="BA1522"/>
          <cell r="BB1522"/>
        </row>
        <row r="1523">
          <cell r="A1523" t="str">
            <v>38653GLS12</v>
          </cell>
          <cell r="B1523" t="str">
            <v>38653438</v>
          </cell>
          <cell r="C1523" t="str">
            <v>38653</v>
          </cell>
          <cell r="D1523" t="str">
            <v>38653AMISSE</v>
          </cell>
          <cell r="E1523" t="str">
            <v>38653LEONE</v>
          </cell>
          <cell r="F1523" t="str">
            <v>38653</v>
          </cell>
          <cell r="G1523" t="str">
            <v>3865301700G</v>
          </cell>
          <cell r="H1523" t="str">
            <v>38653458470</v>
          </cell>
          <cell r="I1523" t="str">
            <v>38653</v>
          </cell>
          <cell r="J1523">
            <v>10</v>
          </cell>
          <cell r="K1523">
            <v>43</v>
          </cell>
          <cell r="L1523">
            <v>6</v>
          </cell>
          <cell r="M1523" t="str">
            <v>PAP</v>
          </cell>
          <cell r="N1523">
            <v>38653</v>
          </cell>
          <cell r="O1523" t="str">
            <v>GLS12</v>
          </cell>
          <cell r="P1523" t="str">
            <v>Guérande Bourg OM+EL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 t="str">
            <v>AMISSE</v>
          </cell>
          <cell r="W1523" t="str">
            <v>LEONE</v>
          </cell>
          <cell r="Y1523">
            <v>438</v>
          </cell>
          <cell r="AA1523" t="e">
            <v>#N/A</v>
          </cell>
          <cell r="AB1523" t="e">
            <v>#N/A</v>
          </cell>
          <cell r="AC1523"/>
          <cell r="AD1523">
            <v>7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7</v>
          </cell>
          <cell r="AJ1523" t="e">
            <v>#N/A</v>
          </cell>
          <cell r="AK1523" t="e">
            <v>#N/A</v>
          </cell>
          <cell r="AL1523" t="e">
            <v>#N/A</v>
          </cell>
          <cell r="AM1523" t="e">
            <v>#N/A</v>
          </cell>
          <cell r="AN1523" t="e">
            <v>#N/A</v>
          </cell>
          <cell r="AO1523" t="str">
            <v>Guérande</v>
          </cell>
          <cell r="AP1523" t="str">
            <v>SICAPG</v>
          </cell>
          <cell r="AQ1523">
            <v>13</v>
          </cell>
          <cell r="AR1523">
            <v>2</v>
          </cell>
          <cell r="AS1523">
            <v>14</v>
          </cell>
          <cell r="AW1523" t="str">
            <v>01700G</v>
          </cell>
          <cell r="AX1523" t="str">
            <v>CDI</v>
          </cell>
          <cell r="AY1523">
            <v>458470</v>
          </cell>
          <cell r="AZ1523" t="str">
            <v>CDI</v>
          </cell>
          <cell r="BA1523"/>
          <cell r="BB1523"/>
        </row>
        <row r="1524">
          <cell r="A1524" t="str">
            <v>38653GLS16</v>
          </cell>
          <cell r="B1524" t="str">
            <v>38653465</v>
          </cell>
          <cell r="C1524" t="str">
            <v>38653</v>
          </cell>
          <cell r="D1524" t="str">
            <v>38653LAQUITTANT</v>
          </cell>
          <cell r="E1524" t="str">
            <v>38653MARICHAL S</v>
          </cell>
          <cell r="F1524" t="str">
            <v>38653</v>
          </cell>
          <cell r="G1524" t="str">
            <v>38653446000</v>
          </cell>
          <cell r="H1524" t="str">
            <v>38653MARICHAL</v>
          </cell>
          <cell r="I1524" t="str">
            <v>38653</v>
          </cell>
          <cell r="J1524">
            <v>10</v>
          </cell>
          <cell r="K1524">
            <v>43</v>
          </cell>
          <cell r="L1524">
            <v>6</v>
          </cell>
          <cell r="M1524" t="str">
            <v>PAP</v>
          </cell>
          <cell r="N1524">
            <v>38653</v>
          </cell>
          <cell r="O1524" t="str">
            <v>GLS16</v>
          </cell>
          <cell r="P1524" t="str">
            <v>Pornichet S2/1 OM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 t="str">
            <v>LAQUITTANT</v>
          </cell>
          <cell r="W1524" t="str">
            <v>MARICHAL S</v>
          </cell>
          <cell r="Y1524">
            <v>465</v>
          </cell>
          <cell r="AA1524" t="e">
            <v>#N/A</v>
          </cell>
          <cell r="AB1524" t="e">
            <v>#N/A</v>
          </cell>
          <cell r="AC1524"/>
          <cell r="AD1524">
            <v>6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6</v>
          </cell>
          <cell r="AJ1524" t="e">
            <v>#N/A</v>
          </cell>
          <cell r="AK1524" t="e">
            <v>#N/A</v>
          </cell>
          <cell r="AL1524" t="e">
            <v>#N/A</v>
          </cell>
          <cell r="AM1524" t="e">
            <v>#N/A</v>
          </cell>
          <cell r="AN1524" t="e">
            <v>#N/A</v>
          </cell>
          <cell r="AO1524" t="str">
            <v>Pornichet</v>
          </cell>
          <cell r="AP1524" t="str">
            <v>CARENE</v>
          </cell>
          <cell r="AQ1524">
            <v>17</v>
          </cell>
          <cell r="AR1524">
            <v>2</v>
          </cell>
          <cell r="AS1524">
            <v>12</v>
          </cell>
          <cell r="AW1524">
            <v>446000</v>
          </cell>
          <cell r="AX1524" t="str">
            <v>CDI</v>
          </cell>
          <cell r="AY1524" t="str">
            <v>MARICHAL</v>
          </cell>
          <cell r="AZ1524" t="str">
            <v>CDI</v>
          </cell>
          <cell r="BA1524"/>
          <cell r="BB1524"/>
        </row>
        <row r="1525">
          <cell r="A1525" t="str">
            <v>38653GLS17</v>
          </cell>
          <cell r="B1525" t="str">
            <v>38653447</v>
          </cell>
          <cell r="C1525" t="str">
            <v>38653</v>
          </cell>
          <cell r="D1525" t="str">
            <v>38653LEVESQUE R</v>
          </cell>
          <cell r="E1525" t="str">
            <v>38653LEMASSON</v>
          </cell>
          <cell r="F1525" t="str">
            <v>38653</v>
          </cell>
          <cell r="G1525" t="str">
            <v>38653475256</v>
          </cell>
          <cell r="H1525" t="str">
            <v>38653LEMASSON</v>
          </cell>
          <cell r="I1525" t="str">
            <v>38653</v>
          </cell>
          <cell r="J1525">
            <v>10</v>
          </cell>
          <cell r="K1525">
            <v>43</v>
          </cell>
          <cell r="L1525">
            <v>6</v>
          </cell>
          <cell r="M1525" t="str">
            <v>PAP</v>
          </cell>
          <cell r="N1525">
            <v>38653</v>
          </cell>
          <cell r="O1525" t="str">
            <v>GLS17</v>
          </cell>
          <cell r="P1525" t="str">
            <v>Pornichet S2/2 OM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 t="str">
            <v>LEVESQUE R</v>
          </cell>
          <cell r="W1525" t="str">
            <v>LEMASSON</v>
          </cell>
          <cell r="Y1525">
            <v>447</v>
          </cell>
          <cell r="AA1525" t="e">
            <v>#N/A</v>
          </cell>
          <cell r="AB1525" t="e">
            <v>#N/A</v>
          </cell>
          <cell r="AC1525"/>
          <cell r="AD1525">
            <v>6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6</v>
          </cell>
          <cell r="AJ1525" t="e">
            <v>#N/A</v>
          </cell>
          <cell r="AK1525" t="e">
            <v>#N/A</v>
          </cell>
          <cell r="AL1525" t="e">
            <v>#N/A</v>
          </cell>
          <cell r="AM1525" t="e">
            <v>#N/A</v>
          </cell>
          <cell r="AN1525" t="e">
            <v>#N/A</v>
          </cell>
          <cell r="AO1525" t="str">
            <v>Pornichet</v>
          </cell>
          <cell r="AP1525" t="str">
            <v>CARENE</v>
          </cell>
          <cell r="AQ1525">
            <v>18</v>
          </cell>
          <cell r="AR1525">
            <v>2</v>
          </cell>
          <cell r="AS1525">
            <v>12</v>
          </cell>
          <cell r="AW1525">
            <v>475256</v>
          </cell>
          <cell r="AX1525" t="str">
            <v>CDI</v>
          </cell>
          <cell r="AY1525" t="str">
            <v>LEMASSON</v>
          </cell>
          <cell r="AZ1525" t="str">
            <v>CDI</v>
          </cell>
          <cell r="BA1525"/>
          <cell r="BB1525"/>
        </row>
        <row r="1526">
          <cell r="A1526" t="str">
            <v>38653GLS18</v>
          </cell>
          <cell r="B1526" t="str">
            <v>38653490</v>
          </cell>
          <cell r="C1526" t="str">
            <v>38653</v>
          </cell>
          <cell r="D1526" t="str">
            <v>38653PECHENARD</v>
          </cell>
          <cell r="E1526" t="str">
            <v>38653DERIANO</v>
          </cell>
          <cell r="F1526" t="str">
            <v>38653</v>
          </cell>
          <cell r="G1526" t="str">
            <v>38653595500</v>
          </cell>
          <cell r="H1526" t="str">
            <v>38653238000</v>
          </cell>
          <cell r="I1526" t="str">
            <v>38653</v>
          </cell>
          <cell r="J1526">
            <v>10</v>
          </cell>
          <cell r="K1526">
            <v>43</v>
          </cell>
          <cell r="L1526">
            <v>6</v>
          </cell>
          <cell r="M1526" t="str">
            <v>PAP</v>
          </cell>
          <cell r="N1526">
            <v>38653</v>
          </cell>
          <cell r="O1526" t="str">
            <v>GLS18</v>
          </cell>
          <cell r="P1526" t="str">
            <v>Pornichet S2/3 OM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 t="str">
            <v>PECHENARD</v>
          </cell>
          <cell r="W1526" t="str">
            <v>DERIANO</v>
          </cell>
          <cell r="Y1526">
            <v>490</v>
          </cell>
          <cell r="AA1526" t="e">
            <v>#N/A</v>
          </cell>
          <cell r="AB1526" t="e">
            <v>#N/A</v>
          </cell>
          <cell r="AC1526"/>
          <cell r="AD1526">
            <v>6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6</v>
          </cell>
          <cell r="AJ1526" t="e">
            <v>#N/A</v>
          </cell>
          <cell r="AK1526" t="e">
            <v>#N/A</v>
          </cell>
          <cell r="AL1526" t="e">
            <v>#N/A</v>
          </cell>
          <cell r="AM1526" t="e">
            <v>#N/A</v>
          </cell>
          <cell r="AN1526" t="e">
            <v>#N/A</v>
          </cell>
          <cell r="AO1526" t="str">
            <v>Pornichet</v>
          </cell>
          <cell r="AP1526" t="str">
            <v>CARENE</v>
          </cell>
          <cell r="AQ1526">
            <v>19</v>
          </cell>
          <cell r="AR1526">
            <v>2</v>
          </cell>
          <cell r="AS1526">
            <v>12</v>
          </cell>
          <cell r="AW1526">
            <v>595500</v>
          </cell>
          <cell r="AX1526" t="str">
            <v>CDI</v>
          </cell>
          <cell r="AY1526">
            <v>238000</v>
          </cell>
          <cell r="AZ1526" t="str">
            <v>CDI</v>
          </cell>
          <cell r="BA1526"/>
          <cell r="BB1526"/>
        </row>
        <row r="1527">
          <cell r="A1527" t="str">
            <v>38653GLS20</v>
          </cell>
          <cell r="B1527" t="str">
            <v>38653357</v>
          </cell>
          <cell r="C1527" t="str">
            <v>38653</v>
          </cell>
          <cell r="D1527" t="str">
            <v>38653TERRIEN Y</v>
          </cell>
          <cell r="E1527" t="str">
            <v>38653TERRIEN F</v>
          </cell>
          <cell r="F1527" t="str">
            <v>38653</v>
          </cell>
          <cell r="G1527" t="str">
            <v>3865376098G</v>
          </cell>
          <cell r="H1527" t="str">
            <v>3865376099G</v>
          </cell>
          <cell r="I1527" t="str">
            <v>38653</v>
          </cell>
          <cell r="J1527">
            <v>10</v>
          </cell>
          <cell r="K1527">
            <v>43</v>
          </cell>
          <cell r="L1527">
            <v>6</v>
          </cell>
          <cell r="M1527" t="str">
            <v>PAP</v>
          </cell>
          <cell r="N1527">
            <v>38653</v>
          </cell>
          <cell r="O1527" t="str">
            <v>GLS20</v>
          </cell>
          <cell r="P1527" t="str">
            <v>St Joachim S2 OM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 t="str">
            <v>TERRIEN Y</v>
          </cell>
          <cell r="W1527" t="str">
            <v>TERRIEN F</v>
          </cell>
          <cell r="Y1527">
            <v>357</v>
          </cell>
          <cell r="AA1527" t="e">
            <v>#N/A</v>
          </cell>
          <cell r="AB1527" t="e">
            <v>#N/A</v>
          </cell>
          <cell r="AC1527"/>
          <cell r="AD1527">
            <v>8.5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8.5</v>
          </cell>
          <cell r="AJ1527" t="e">
            <v>#N/A</v>
          </cell>
          <cell r="AK1527" t="e">
            <v>#N/A</v>
          </cell>
          <cell r="AL1527" t="e">
            <v>#N/A</v>
          </cell>
          <cell r="AM1527" t="e">
            <v>#N/A</v>
          </cell>
          <cell r="AN1527" t="e">
            <v>#N/A</v>
          </cell>
          <cell r="AO1527" t="str">
            <v>St Joachim</v>
          </cell>
          <cell r="AP1527" t="str">
            <v>CARENE</v>
          </cell>
          <cell r="AQ1527">
            <v>21</v>
          </cell>
          <cell r="AR1527">
            <v>2</v>
          </cell>
          <cell r="AS1527">
            <v>17</v>
          </cell>
          <cell r="AW1527" t="str">
            <v>76098G</v>
          </cell>
          <cell r="AX1527" t="str">
            <v>CDI</v>
          </cell>
          <cell r="AY1527" t="str">
            <v>76099G</v>
          </cell>
          <cell r="AZ1527" t="str">
            <v>CDI</v>
          </cell>
          <cell r="BA1527"/>
          <cell r="BB1527"/>
        </row>
        <row r="1528">
          <cell r="A1528" t="str">
            <v>38653BLS1</v>
          </cell>
          <cell r="B1528" t="str">
            <v>38653362</v>
          </cell>
          <cell r="C1528" t="str">
            <v>38653</v>
          </cell>
          <cell r="D1528" t="str">
            <v>38653CHIFFOLEAU</v>
          </cell>
          <cell r="E1528" t="str">
            <v>38653FORESTIER</v>
          </cell>
          <cell r="F1528" t="str">
            <v>38653</v>
          </cell>
          <cell r="G1528" t="str">
            <v>3865317140G</v>
          </cell>
          <cell r="H1528" t="str">
            <v>38653Forestier</v>
          </cell>
          <cell r="I1528" t="str">
            <v>38653</v>
          </cell>
          <cell r="J1528">
            <v>10</v>
          </cell>
          <cell r="K1528">
            <v>43</v>
          </cell>
          <cell r="L1528">
            <v>6</v>
          </cell>
          <cell r="M1528" t="str">
            <v>PAP</v>
          </cell>
          <cell r="N1528">
            <v>38653</v>
          </cell>
          <cell r="O1528" t="str">
            <v>BLS1</v>
          </cell>
          <cell r="P1528" t="str">
            <v>Pornic S2 OM+EL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 t="str">
            <v>4h00</v>
          </cell>
          <cell r="V1528" t="str">
            <v>CHIFFOLEAU</v>
          </cell>
          <cell r="W1528" t="str">
            <v>FORESTIER</v>
          </cell>
          <cell r="Y1528">
            <v>362</v>
          </cell>
          <cell r="AA1528" t="e">
            <v>#N/A</v>
          </cell>
          <cell r="AB1528" t="e">
            <v>#N/A</v>
          </cell>
          <cell r="AC1528"/>
          <cell r="AD1528">
            <v>8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8</v>
          </cell>
          <cell r="AJ1528" t="e">
            <v>#N/A</v>
          </cell>
          <cell r="AK1528" t="e">
            <v>#N/A</v>
          </cell>
          <cell r="AL1528" t="e">
            <v>#N/A</v>
          </cell>
          <cell r="AM1528" t="e">
            <v>#N/A</v>
          </cell>
          <cell r="AN1528" t="e">
            <v>#N/A</v>
          </cell>
          <cell r="AO1528" t="str">
            <v>Pornic OM</v>
          </cell>
          <cell r="AP1528" t="str">
            <v>CC Pornic</v>
          </cell>
          <cell r="AQ1528">
            <v>28</v>
          </cell>
          <cell r="AR1528">
            <v>2</v>
          </cell>
          <cell r="AS1528">
            <v>16</v>
          </cell>
          <cell r="AW1528" t="str">
            <v>17140G</v>
          </cell>
          <cell r="AX1528" t="str">
            <v>CDI</v>
          </cell>
          <cell r="AY1528" t="str">
            <v>Forestier</v>
          </cell>
          <cell r="AZ1528" t="str">
            <v>CDI</v>
          </cell>
          <cell r="BA1528"/>
          <cell r="BB1528"/>
        </row>
        <row r="1529">
          <cell r="A1529" t="str">
            <v>38653BLS4</v>
          </cell>
          <cell r="B1529" t="str">
            <v>38653311</v>
          </cell>
          <cell r="C1529" t="str">
            <v>386537570</v>
          </cell>
          <cell r="D1529" t="str">
            <v>38653FRADET</v>
          </cell>
          <cell r="E1529" t="str">
            <v>38653HERLIDOU</v>
          </cell>
          <cell r="F1529" t="str">
            <v>38653</v>
          </cell>
          <cell r="G1529" t="str">
            <v>38653314200</v>
          </cell>
          <cell r="H1529" t="str">
            <v>38653381010</v>
          </cell>
          <cell r="I1529" t="str">
            <v>38653</v>
          </cell>
          <cell r="J1529">
            <v>10</v>
          </cell>
          <cell r="K1529">
            <v>43</v>
          </cell>
          <cell r="L1529">
            <v>6</v>
          </cell>
          <cell r="M1529" t="str">
            <v>PAP</v>
          </cell>
          <cell r="N1529">
            <v>38653</v>
          </cell>
          <cell r="O1529" t="str">
            <v>BLS4</v>
          </cell>
          <cell r="P1529" t="str">
            <v>P.Rue S2 OM+El</v>
          </cell>
          <cell r="Q1529" t="str">
            <v>Pornic ZI</v>
          </cell>
          <cell r="R1529">
            <v>0</v>
          </cell>
          <cell r="S1529">
            <v>0</v>
          </cell>
          <cell r="T1529">
            <v>0</v>
          </cell>
          <cell r="U1529" t="str">
            <v>4h00</v>
          </cell>
          <cell r="V1529" t="str">
            <v>FRADET</v>
          </cell>
          <cell r="W1529" t="str">
            <v>HERLIDOU</v>
          </cell>
          <cell r="Y1529">
            <v>311</v>
          </cell>
          <cell r="Z1529">
            <v>7570</v>
          </cell>
          <cell r="AA1529" t="e">
            <v>#N/A</v>
          </cell>
          <cell r="AB1529" t="e">
            <v>#N/A</v>
          </cell>
          <cell r="AC1529"/>
          <cell r="AD1529">
            <v>1</v>
          </cell>
          <cell r="AE1529">
            <v>5</v>
          </cell>
          <cell r="AF1529">
            <v>0</v>
          </cell>
          <cell r="AG1529">
            <v>0</v>
          </cell>
          <cell r="AH1529">
            <v>0</v>
          </cell>
          <cell r="AI1529">
            <v>6</v>
          </cell>
          <cell r="AJ1529" t="e">
            <v>#N/A</v>
          </cell>
          <cell r="AK1529" t="e">
            <v>#N/A</v>
          </cell>
          <cell r="AL1529" t="e">
            <v>#N/A</v>
          </cell>
          <cell r="AM1529" t="e">
            <v>#N/A</v>
          </cell>
          <cell r="AN1529" t="e">
            <v>#N/A</v>
          </cell>
          <cell r="AO1529" t="str">
            <v>Pornic OM</v>
          </cell>
          <cell r="AP1529" t="str">
            <v>CC Pornic</v>
          </cell>
          <cell r="AQ1529">
            <v>31</v>
          </cell>
          <cell r="AR1529">
            <v>2</v>
          </cell>
          <cell r="AS1529">
            <v>12</v>
          </cell>
          <cell r="AW1529">
            <v>314200</v>
          </cell>
          <cell r="AX1529" t="str">
            <v>CDI</v>
          </cell>
          <cell r="AY1529">
            <v>381010</v>
          </cell>
          <cell r="AZ1529" t="str">
            <v>CDI</v>
          </cell>
          <cell r="BA1529"/>
          <cell r="BB1529"/>
        </row>
        <row r="1530">
          <cell r="A1530" t="str">
            <v>38653BLS6</v>
          </cell>
          <cell r="B1530" t="str">
            <v>38653362</v>
          </cell>
          <cell r="C1530" t="str">
            <v>38653</v>
          </cell>
          <cell r="D1530" t="str">
            <v>38653DIAS DA COSTA</v>
          </cell>
          <cell r="E1530" t="str">
            <v>38653BERGER</v>
          </cell>
          <cell r="F1530" t="str">
            <v>38653</v>
          </cell>
          <cell r="G1530" t="str">
            <v>38653245303</v>
          </cell>
          <cell r="H1530" t="str">
            <v>3865367004</v>
          </cell>
          <cell r="I1530" t="str">
            <v>38653</v>
          </cell>
          <cell r="J1530">
            <v>10</v>
          </cell>
          <cell r="K1530">
            <v>43</v>
          </cell>
          <cell r="L1530">
            <v>6</v>
          </cell>
          <cell r="M1530" t="str">
            <v>PAP</v>
          </cell>
          <cell r="N1530">
            <v>38653</v>
          </cell>
          <cell r="O1530" t="str">
            <v>BLS6</v>
          </cell>
          <cell r="P1530" t="str">
            <v>Pornic VE S1&amp;S2&amp;S4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 t="str">
            <v>4h00</v>
          </cell>
          <cell r="V1530" t="str">
            <v>DIAS DA COSTA</v>
          </cell>
          <cell r="W1530" t="str">
            <v>BERGER</v>
          </cell>
          <cell r="Y1530">
            <v>362</v>
          </cell>
          <cell r="AA1530" t="e">
            <v>#N/A</v>
          </cell>
          <cell r="AB1530" t="e">
            <v>#N/A</v>
          </cell>
          <cell r="AC1530"/>
          <cell r="AD1530">
            <v>8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8</v>
          </cell>
          <cell r="AJ1530" t="e">
            <v>#N/A</v>
          </cell>
          <cell r="AK1530" t="e">
            <v>#N/A</v>
          </cell>
          <cell r="AL1530" t="e">
            <v>#N/A</v>
          </cell>
          <cell r="AM1530" t="e">
            <v>#N/A</v>
          </cell>
          <cell r="AN1530" t="e">
            <v>#N/A</v>
          </cell>
          <cell r="AO1530" t="str">
            <v>Pornic VE</v>
          </cell>
          <cell r="AP1530" t="str">
            <v>CC Pornic</v>
          </cell>
          <cell r="AQ1530">
            <v>33</v>
          </cell>
          <cell r="AR1530">
            <v>2</v>
          </cell>
          <cell r="AS1530">
            <v>16</v>
          </cell>
          <cell r="AW1530">
            <v>245303</v>
          </cell>
          <cell r="AX1530" t="str">
            <v>CDI</v>
          </cell>
          <cell r="AY1530">
            <v>67004</v>
          </cell>
          <cell r="AZ1530" t="str">
            <v>CDI</v>
          </cell>
          <cell r="BA1530"/>
          <cell r="BB1530"/>
        </row>
        <row r="1531">
          <cell r="A1531" t="str">
            <v>38653G Marché 1</v>
          </cell>
          <cell r="B1531" t="str">
            <v>38653441</v>
          </cell>
          <cell r="C1531" t="str">
            <v>38653</v>
          </cell>
          <cell r="D1531">
            <v>38653</v>
          </cell>
          <cell r="E1531">
            <v>38653</v>
          </cell>
          <cell r="F1531">
            <v>38653</v>
          </cell>
          <cell r="G1531" t="str">
            <v>38653298831</v>
          </cell>
          <cell r="H1531" t="str">
            <v>38653</v>
          </cell>
          <cell r="I1531" t="str">
            <v>38653</v>
          </cell>
          <cell r="J1531">
            <v>10</v>
          </cell>
          <cell r="K1531">
            <v>43</v>
          </cell>
          <cell r="L1531">
            <v>6</v>
          </cell>
          <cell r="M1531" t="str">
            <v>PAP</v>
          </cell>
          <cell r="N1531">
            <v>38653</v>
          </cell>
          <cell r="O1531" t="str">
            <v>G Marché 1</v>
          </cell>
          <cell r="P1531" t="str">
            <v>Le Pouliguen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 t="str">
            <v>FERRE</v>
          </cell>
          <cell r="Y1531">
            <v>441</v>
          </cell>
          <cell r="AA1531" t="e">
            <v>#N/A</v>
          </cell>
          <cell r="AB1531"/>
          <cell r="AC1531"/>
          <cell r="AD1531">
            <v>1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1</v>
          </cell>
          <cell r="AJ1531" t="e">
            <v>#N/A</v>
          </cell>
          <cell r="AK1531" t="e">
            <v>#N/A</v>
          </cell>
          <cell r="AL1531" t="e">
            <v>#N/A</v>
          </cell>
          <cell r="AM1531" t="e">
            <v>#N/A</v>
          </cell>
          <cell r="AN1531" t="e">
            <v>#N/A</v>
          </cell>
          <cell r="AO1531" t="str">
            <v>Marché Le Pouliguen</v>
          </cell>
          <cell r="AP1531" t="str">
            <v>MARCHE</v>
          </cell>
          <cell r="AQ1531">
            <v>57</v>
          </cell>
          <cell r="AR1531">
            <v>1</v>
          </cell>
          <cell r="AS1531">
            <v>1</v>
          </cell>
          <cell r="AW1531">
            <v>298831</v>
          </cell>
          <cell r="AX1531" t="str">
            <v>CDI</v>
          </cell>
          <cell r="AY1531"/>
          <cell r="AZ1531"/>
          <cell r="BA1531"/>
          <cell r="BB1531"/>
        </row>
        <row r="1532">
          <cell r="A1532" t="str">
            <v>38653P1</v>
          </cell>
          <cell r="B1532" t="str">
            <v>386531341</v>
          </cell>
          <cell r="C1532" t="str">
            <v>38653</v>
          </cell>
          <cell r="D1532" t="str">
            <v>38653GUILLAUME</v>
          </cell>
          <cell r="E1532" t="str">
            <v>38653</v>
          </cell>
          <cell r="F1532" t="str">
            <v>38653</v>
          </cell>
          <cell r="G1532" t="str">
            <v>38653GUILLAUME</v>
          </cell>
          <cell r="H1532" t="str">
            <v>38653</v>
          </cell>
          <cell r="I1532" t="str">
            <v>38653</v>
          </cell>
          <cell r="J1532">
            <v>10</v>
          </cell>
          <cell r="K1532">
            <v>43</v>
          </cell>
          <cell r="L1532">
            <v>6</v>
          </cell>
          <cell r="M1532" t="str">
            <v>RED</v>
          </cell>
          <cell r="N1532">
            <v>38653</v>
          </cell>
          <cell r="O1532" t="str">
            <v>P1</v>
          </cell>
          <cell r="P1532" t="str">
            <v>Activité Redon et Carentoir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 t="str">
            <v>4h00</v>
          </cell>
          <cell r="V1532" t="str">
            <v>GUILLAUME</v>
          </cell>
          <cell r="Y1532">
            <v>1341</v>
          </cell>
          <cell r="AQ1532">
            <v>55</v>
          </cell>
          <cell r="AR1532">
            <v>1</v>
          </cell>
          <cell r="AS1532">
            <v>0</v>
          </cell>
          <cell r="AW1532" t="str">
            <v>GUILLAUME</v>
          </cell>
          <cell r="AX1532" t="str">
            <v>CDI</v>
          </cell>
          <cell r="AY1532"/>
          <cell r="AZ1532"/>
          <cell r="BA1532"/>
          <cell r="BB1532"/>
        </row>
        <row r="1533">
          <cell r="A1533" t="str">
            <v>38653P2</v>
          </cell>
          <cell r="B1533" t="str">
            <v>386531341</v>
          </cell>
          <cell r="C1533" t="str">
            <v>38653</v>
          </cell>
          <cell r="D1533" t="str">
            <v>38653BERNIER D</v>
          </cell>
          <cell r="E1533" t="str">
            <v>38653</v>
          </cell>
          <cell r="F1533" t="str">
            <v>38653</v>
          </cell>
          <cell r="G1533" t="str">
            <v>38653BERNIERD</v>
          </cell>
          <cell r="H1533" t="str">
            <v>38653</v>
          </cell>
          <cell r="I1533" t="str">
            <v>38653</v>
          </cell>
          <cell r="J1533">
            <v>10</v>
          </cell>
          <cell r="K1533">
            <v>43</v>
          </cell>
          <cell r="L1533">
            <v>6</v>
          </cell>
          <cell r="M1533" t="str">
            <v>RED</v>
          </cell>
          <cell r="N1533">
            <v>38653</v>
          </cell>
          <cell r="O1533" t="str">
            <v>P2</v>
          </cell>
          <cell r="P1533" t="str">
            <v>Activité Redon et Carentoir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 t="str">
            <v>12h00</v>
          </cell>
          <cell r="V1533" t="str">
            <v>BERNIER D</v>
          </cell>
          <cell r="Y1533">
            <v>1341</v>
          </cell>
          <cell r="AQ1533">
            <v>56</v>
          </cell>
          <cell r="AR1533">
            <v>1</v>
          </cell>
          <cell r="AS1533">
            <v>0</v>
          </cell>
          <cell r="AW1533" t="str">
            <v>BERNIERD</v>
          </cell>
          <cell r="AX1533" t="str">
            <v>CDI</v>
          </cell>
          <cell r="AY1533"/>
          <cell r="AZ1533"/>
          <cell r="BA1533"/>
          <cell r="BB1533"/>
        </row>
        <row r="1534">
          <cell r="A1534" t="str">
            <v>38653PST1</v>
          </cell>
          <cell r="B1534" t="str">
            <v>38653</v>
          </cell>
          <cell r="C1534" t="str">
            <v>38653</v>
          </cell>
          <cell r="D1534" t="str">
            <v>38653FRUND</v>
          </cell>
          <cell r="E1534" t="str">
            <v>38653</v>
          </cell>
          <cell r="F1534" t="str">
            <v>38653</v>
          </cell>
          <cell r="G1534" t="str">
            <v>38653FRUND</v>
          </cell>
          <cell r="H1534" t="str">
            <v>38653</v>
          </cell>
          <cell r="I1534" t="str">
            <v>38653</v>
          </cell>
          <cell r="J1534">
            <v>10</v>
          </cell>
          <cell r="K1534">
            <v>43</v>
          </cell>
          <cell r="L1534">
            <v>6</v>
          </cell>
          <cell r="M1534" t="str">
            <v>TF</v>
          </cell>
          <cell r="N1534">
            <v>38653</v>
          </cell>
          <cell r="O1534" t="str">
            <v>PST1</v>
          </cell>
          <cell r="P1534" t="str">
            <v>Station Transfert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 t="str">
            <v>7h30 à 16h45</v>
          </cell>
          <cell r="V1534" t="str">
            <v>FRUND</v>
          </cell>
          <cell r="AQ1534">
            <v>47</v>
          </cell>
          <cell r="AR1534">
            <v>1</v>
          </cell>
          <cell r="AS1534">
            <v>0</v>
          </cell>
          <cell r="AW1534" t="str">
            <v>FRUND</v>
          </cell>
          <cell r="AX1534" t="str">
            <v>CDI</v>
          </cell>
          <cell r="AY1534"/>
          <cell r="AZ1534"/>
          <cell r="BA1534"/>
          <cell r="BB1534"/>
        </row>
        <row r="1535">
          <cell r="A1535" t="str">
            <v>38653PST2</v>
          </cell>
          <cell r="B1535" t="str">
            <v>38653</v>
          </cell>
          <cell r="C1535" t="str">
            <v>38653</v>
          </cell>
          <cell r="D1535" t="str">
            <v>38653LE FLOCH</v>
          </cell>
          <cell r="E1535" t="str">
            <v>38653</v>
          </cell>
          <cell r="F1535" t="str">
            <v>38653</v>
          </cell>
          <cell r="G1535" t="str">
            <v>38653LE FLOCH</v>
          </cell>
          <cell r="H1535" t="str">
            <v>38653</v>
          </cell>
          <cell r="I1535" t="str">
            <v>38653</v>
          </cell>
          <cell r="J1535">
            <v>10</v>
          </cell>
          <cell r="K1535">
            <v>43</v>
          </cell>
          <cell r="L1535">
            <v>6</v>
          </cell>
          <cell r="M1535" t="str">
            <v>TF</v>
          </cell>
          <cell r="N1535">
            <v>38653</v>
          </cell>
          <cell r="O1535" t="str">
            <v>PST2</v>
          </cell>
          <cell r="P1535" t="str">
            <v>Station Transfert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 t="str">
            <v>8h00 à 17h15</v>
          </cell>
          <cell r="V1535" t="str">
            <v>LE FLOCH</v>
          </cell>
          <cell r="AQ1535">
            <v>48</v>
          </cell>
          <cell r="AR1535">
            <v>1</v>
          </cell>
          <cell r="AS1535">
            <v>0</v>
          </cell>
          <cell r="AW1535" t="str">
            <v>LE FLOCH</v>
          </cell>
          <cell r="AX1535" t="str">
            <v>CDI</v>
          </cell>
          <cell r="AY1535"/>
          <cell r="AZ1535"/>
          <cell r="BA1535"/>
          <cell r="BB1535"/>
        </row>
        <row r="1536">
          <cell r="A1536" t="str">
            <v>38653TRP1</v>
          </cell>
          <cell r="B1536" t="str">
            <v>38653</v>
          </cell>
          <cell r="C1536" t="str">
            <v>38653</v>
          </cell>
          <cell r="D1536" t="str">
            <v>38653BOUGRO</v>
          </cell>
          <cell r="E1536" t="str">
            <v>38653</v>
          </cell>
          <cell r="F1536" t="str">
            <v>38653</v>
          </cell>
          <cell r="G1536" t="str">
            <v>3865309780G</v>
          </cell>
          <cell r="H1536" t="str">
            <v>38653</v>
          </cell>
          <cell r="I1536" t="str">
            <v>38653</v>
          </cell>
          <cell r="J1536">
            <v>10</v>
          </cell>
          <cell r="K1536">
            <v>43</v>
          </cell>
          <cell r="L1536">
            <v>6</v>
          </cell>
          <cell r="M1536" t="str">
            <v>TRP</v>
          </cell>
          <cell r="N1536">
            <v>38653</v>
          </cell>
          <cell r="O1536" t="str">
            <v>TRP1</v>
          </cell>
          <cell r="P1536" t="str">
            <v>Agirec</v>
          </cell>
          <cell r="Q1536" t="str">
            <v>Cellulose de la Loire</v>
          </cell>
          <cell r="R1536">
            <v>0</v>
          </cell>
          <cell r="S1536">
            <v>0</v>
          </cell>
          <cell r="T1536">
            <v>0</v>
          </cell>
          <cell r="U1536" t="str">
            <v>5h00</v>
          </cell>
          <cell r="V1536" t="str">
            <v>BOUGRO</v>
          </cell>
          <cell r="AQ1536">
            <v>50</v>
          </cell>
          <cell r="AR1536">
            <v>1</v>
          </cell>
          <cell r="AS1536">
            <v>0</v>
          </cell>
          <cell r="AW1536" t="str">
            <v>09780G</v>
          </cell>
          <cell r="AX1536" t="str">
            <v>CDI</v>
          </cell>
          <cell r="AY1536"/>
          <cell r="AZ1536"/>
          <cell r="BA1536"/>
          <cell r="BB1536"/>
        </row>
        <row r="1537">
          <cell r="A1537" t="str">
            <v>38653TRP2</v>
          </cell>
          <cell r="B1537" t="str">
            <v>38653</v>
          </cell>
          <cell r="C1537" t="str">
            <v>38653</v>
          </cell>
          <cell r="D1537" t="str">
            <v>38653SEJOURNE</v>
          </cell>
          <cell r="E1537" t="str">
            <v>38653</v>
          </cell>
          <cell r="F1537" t="str">
            <v>38653</v>
          </cell>
          <cell r="G1537" t="str">
            <v>38653703322</v>
          </cell>
          <cell r="H1537" t="str">
            <v>38653</v>
          </cell>
          <cell r="I1537" t="str">
            <v>38653</v>
          </cell>
          <cell r="J1537">
            <v>10</v>
          </cell>
          <cell r="K1537">
            <v>43</v>
          </cell>
          <cell r="L1537">
            <v>6</v>
          </cell>
          <cell r="M1537" t="str">
            <v>TRP</v>
          </cell>
          <cell r="N1537">
            <v>38653</v>
          </cell>
          <cell r="O1537" t="str">
            <v>TRP2</v>
          </cell>
          <cell r="P1537" t="str">
            <v>Transfert OM/DI SEDA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 t="str">
            <v>5h30</v>
          </cell>
          <cell r="V1537" t="str">
            <v>SEJOURNE</v>
          </cell>
          <cell r="AQ1537">
            <v>51</v>
          </cell>
          <cell r="AR1537">
            <v>1</v>
          </cell>
          <cell r="AS1537">
            <v>0</v>
          </cell>
          <cell r="AW1537">
            <v>703322</v>
          </cell>
          <cell r="AX1537" t="str">
            <v>CDI</v>
          </cell>
          <cell r="AY1537"/>
          <cell r="AZ1537"/>
          <cell r="BA1537"/>
          <cell r="BB1537"/>
        </row>
        <row r="1538">
          <cell r="A1538" t="str">
            <v>38653TRP3</v>
          </cell>
          <cell r="B1538" t="str">
            <v>38653</v>
          </cell>
          <cell r="C1538" t="str">
            <v>38653</v>
          </cell>
          <cell r="D1538" t="str">
            <v>38653</v>
          </cell>
          <cell r="E1538" t="str">
            <v>38653</v>
          </cell>
          <cell r="F1538" t="str">
            <v>38653</v>
          </cell>
          <cell r="G1538" t="str">
            <v>38653</v>
          </cell>
          <cell r="H1538" t="str">
            <v>38653</v>
          </cell>
          <cell r="I1538" t="str">
            <v>38653</v>
          </cell>
          <cell r="J1538">
            <v>10</v>
          </cell>
          <cell r="K1538">
            <v>43</v>
          </cell>
          <cell r="L1538">
            <v>6</v>
          </cell>
          <cell r="M1538" t="str">
            <v>TRP</v>
          </cell>
          <cell r="N1538">
            <v>38653</v>
          </cell>
          <cell r="O1538" t="str">
            <v>TRP3</v>
          </cell>
          <cell r="P1538" t="str">
            <v>Transfert OM/DI SEDA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 t="str">
            <v>13h30</v>
          </cell>
          <cell r="AQ1538">
            <v>52</v>
          </cell>
          <cell r="AR1538">
            <v>0</v>
          </cell>
          <cell r="AS1538">
            <v>0</v>
          </cell>
          <cell r="AW1538"/>
          <cell r="AX1538"/>
          <cell r="AY1538"/>
          <cell r="AZ1538"/>
          <cell r="BA1538"/>
          <cell r="BB1538"/>
        </row>
        <row r="1539">
          <cell r="A1539" t="str">
            <v>38653TRP4</v>
          </cell>
          <cell r="B1539" t="str">
            <v>386531339</v>
          </cell>
          <cell r="C1539" t="str">
            <v>38653</v>
          </cell>
          <cell r="D1539" t="str">
            <v>38653ROBERT</v>
          </cell>
          <cell r="E1539" t="str">
            <v>38653</v>
          </cell>
          <cell r="F1539" t="str">
            <v>38653</v>
          </cell>
          <cell r="G1539" t="str">
            <v>38653ROBERT</v>
          </cell>
          <cell r="H1539" t="str">
            <v>38653</v>
          </cell>
          <cell r="I1539" t="str">
            <v>38653</v>
          </cell>
          <cell r="J1539">
            <v>10</v>
          </cell>
          <cell r="K1539">
            <v>43</v>
          </cell>
          <cell r="L1539">
            <v>6</v>
          </cell>
          <cell r="M1539" t="str">
            <v>TRP</v>
          </cell>
          <cell r="N1539">
            <v>38653</v>
          </cell>
          <cell r="O1539" t="str">
            <v>TRP4</v>
          </cell>
          <cell r="P1539" t="str">
            <v>Broyage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 t="str">
            <v>7h00</v>
          </cell>
          <cell r="V1539" t="str">
            <v>ROBERT</v>
          </cell>
          <cell r="Y1539">
            <v>1339</v>
          </cell>
          <cell r="AQ1539">
            <v>53</v>
          </cell>
          <cell r="AR1539">
            <v>1</v>
          </cell>
          <cell r="AS1539">
            <v>0</v>
          </cell>
          <cell r="AW1539" t="str">
            <v>ROBERT</v>
          </cell>
          <cell r="AX1539" t="str">
            <v>CDI</v>
          </cell>
          <cell r="AY1539"/>
          <cell r="AZ1539"/>
          <cell r="BA1539"/>
          <cell r="BB1539"/>
        </row>
        <row r="1540">
          <cell r="A1540" t="str">
            <v>38653VP1</v>
          </cell>
          <cell r="B1540" t="str">
            <v>386531442</v>
          </cell>
          <cell r="C1540" t="str">
            <v>38653</v>
          </cell>
          <cell r="D1540" t="str">
            <v>38653GUIHENEUF</v>
          </cell>
          <cell r="E1540" t="str">
            <v>38653</v>
          </cell>
          <cell r="F1540" t="str">
            <v>38653</v>
          </cell>
          <cell r="G1540" t="str">
            <v>38653GUIHENEUF</v>
          </cell>
          <cell r="H1540" t="str">
            <v>38653</v>
          </cell>
          <cell r="I1540" t="str">
            <v>38653</v>
          </cell>
          <cell r="J1540">
            <v>10</v>
          </cell>
          <cell r="K1540">
            <v>43</v>
          </cell>
          <cell r="L1540">
            <v>6</v>
          </cell>
          <cell r="M1540" t="str">
            <v>VP</v>
          </cell>
          <cell r="N1540">
            <v>38653</v>
          </cell>
          <cell r="O1540" t="str">
            <v>VP1</v>
          </cell>
          <cell r="P1540" t="str">
            <v>Pays Blanc PC</v>
          </cell>
          <cell r="Q1540" t="str">
            <v>CAP PC</v>
          </cell>
          <cell r="R1540" t="str">
            <v>Guérande PC</v>
          </cell>
          <cell r="S1540">
            <v>0</v>
          </cell>
          <cell r="T1540">
            <v>0</v>
          </cell>
          <cell r="U1540" t="str">
            <v>6h00</v>
          </cell>
          <cell r="V1540" t="str">
            <v>GUIHENEUF</v>
          </cell>
          <cell r="Y1540">
            <v>1442</v>
          </cell>
          <cell r="AQ1540">
            <v>40</v>
          </cell>
          <cell r="AR1540">
            <v>1</v>
          </cell>
          <cell r="AS1540">
            <v>0</v>
          </cell>
          <cell r="AW1540" t="str">
            <v>GUIHENEUF</v>
          </cell>
          <cell r="AX1540" t="str">
            <v>CDI</v>
          </cell>
          <cell r="AY1540"/>
          <cell r="AZ1540"/>
          <cell r="BA1540"/>
          <cell r="BB1540"/>
        </row>
        <row r="1541">
          <cell r="A1541" t="str">
            <v>38653VP2</v>
          </cell>
          <cell r="B1541" t="str">
            <v>38653</v>
          </cell>
          <cell r="C1541" t="str">
            <v>38653</v>
          </cell>
          <cell r="D1541" t="str">
            <v>38653</v>
          </cell>
          <cell r="E1541" t="str">
            <v>38653</v>
          </cell>
          <cell r="F1541" t="str">
            <v>38653</v>
          </cell>
          <cell r="G1541" t="str">
            <v>38653</v>
          </cell>
          <cell r="H1541" t="str">
            <v>38653</v>
          </cell>
          <cell r="I1541" t="str">
            <v>38653</v>
          </cell>
          <cell r="J1541">
            <v>10</v>
          </cell>
          <cell r="K1541">
            <v>43</v>
          </cell>
          <cell r="L1541">
            <v>6</v>
          </cell>
          <cell r="M1541" t="str">
            <v>VP</v>
          </cell>
          <cell r="N1541">
            <v>38653</v>
          </cell>
          <cell r="O1541" t="str">
            <v>VP2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AQ1541">
            <v>41</v>
          </cell>
          <cell r="AR1541">
            <v>0</v>
          </cell>
          <cell r="AS1541">
            <v>0</v>
          </cell>
          <cell r="AW1541"/>
          <cell r="AX1541"/>
          <cell r="AY1541"/>
          <cell r="AZ1541"/>
          <cell r="BA1541"/>
          <cell r="BB1541"/>
        </row>
        <row r="1542">
          <cell r="A1542" t="str">
            <v>38653W</v>
          </cell>
          <cell r="B1542" t="str">
            <v>38653</v>
          </cell>
          <cell r="C1542" t="str">
            <v>38653</v>
          </cell>
          <cell r="D1542" t="str">
            <v>38653BRAY</v>
          </cell>
          <cell r="E1542" t="str">
            <v>38653HANCKE</v>
          </cell>
          <cell r="F1542" t="str">
            <v>38653</v>
          </cell>
          <cell r="G1542" t="str">
            <v>38653BRAY</v>
          </cell>
          <cell r="H1542" t="str">
            <v>3865337330G</v>
          </cell>
          <cell r="I1542" t="str">
            <v>38653</v>
          </cell>
          <cell r="J1542">
            <v>10</v>
          </cell>
          <cell r="K1542">
            <v>43</v>
          </cell>
          <cell r="L1542">
            <v>6</v>
          </cell>
          <cell r="M1542" t="str">
            <v>W</v>
          </cell>
          <cell r="N1542">
            <v>38653</v>
          </cell>
          <cell r="O1542" t="str">
            <v>W</v>
          </cell>
          <cell r="P1542" t="str">
            <v>Réparation Borne APV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 t="str">
            <v>8h00</v>
          </cell>
          <cell r="V1542" t="str">
            <v>BRAY</v>
          </cell>
          <cell r="W1542" t="str">
            <v>HANCKE</v>
          </cell>
          <cell r="AQ1542">
            <v>45</v>
          </cell>
          <cell r="AR1542">
            <v>2</v>
          </cell>
          <cell r="AS1542">
            <v>0</v>
          </cell>
          <cell r="AW1542" t="str">
            <v>BRAY</v>
          </cell>
          <cell r="AX1542" t="str">
            <v>CDI</v>
          </cell>
          <cell r="AY1542" t="str">
            <v>37330G</v>
          </cell>
          <cell r="AZ1542" t="str">
            <v>CDI</v>
          </cell>
          <cell r="BA1542"/>
          <cell r="BB1542"/>
        </row>
        <row r="1543">
          <cell r="A1543" t="str">
            <v>38654EMB</v>
          </cell>
          <cell r="B1543" t="str">
            <v>38654</v>
          </cell>
          <cell r="C1543" t="str">
            <v>38654</v>
          </cell>
          <cell r="D1543" t="str">
            <v>38654CRENN</v>
          </cell>
          <cell r="E1543" t="str">
            <v>38654</v>
          </cell>
          <cell r="F1543" t="str">
            <v>38654</v>
          </cell>
          <cell r="G1543" t="str">
            <v>38654CRENN</v>
          </cell>
          <cell r="H1543" t="str">
            <v>38654</v>
          </cell>
          <cell r="I1543" t="str">
            <v>38654</v>
          </cell>
          <cell r="J1543">
            <v>10</v>
          </cell>
          <cell r="K1543">
            <v>43</v>
          </cell>
          <cell r="L1543">
            <v>7</v>
          </cell>
          <cell r="M1543" t="str">
            <v>EMB</v>
          </cell>
          <cell r="N1543">
            <v>38654</v>
          </cell>
          <cell r="O1543" t="str">
            <v>EMB</v>
          </cell>
          <cell r="P1543" t="str">
            <v>Embauche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 t="str">
            <v>4h00</v>
          </cell>
          <cell r="V1543" t="str">
            <v>CRENN</v>
          </cell>
          <cell r="AQ1543">
            <v>1</v>
          </cell>
          <cell r="AR1543">
            <v>1</v>
          </cell>
          <cell r="AS1543">
            <v>0</v>
          </cell>
          <cell r="AW1543" t="str">
            <v>CRENN</v>
          </cell>
          <cell r="AX1543" t="str">
            <v>CDI</v>
          </cell>
          <cell r="AY1543"/>
          <cell r="AZ1543"/>
          <cell r="BA1543"/>
          <cell r="BB1543"/>
        </row>
        <row r="1544">
          <cell r="A1544" t="str">
            <v>38654GLS1</v>
          </cell>
          <cell r="B1544" t="str">
            <v>38654514</v>
          </cell>
          <cell r="C1544" t="str">
            <v>38654</v>
          </cell>
          <cell r="D1544" t="str">
            <v>38654DERIANO</v>
          </cell>
          <cell r="E1544" t="str">
            <v>38654BAUDOUIN</v>
          </cell>
          <cell r="F1544" t="str">
            <v>38654</v>
          </cell>
          <cell r="G1544" t="str">
            <v>38654238000</v>
          </cell>
          <cell r="H1544" t="str">
            <v>3865455213</v>
          </cell>
          <cell r="I1544" t="str">
            <v>38654</v>
          </cell>
          <cell r="J1544">
            <v>10</v>
          </cell>
          <cell r="K1544">
            <v>43</v>
          </cell>
          <cell r="L1544">
            <v>7</v>
          </cell>
          <cell r="M1544" t="str">
            <v>PAP</v>
          </cell>
          <cell r="N1544">
            <v>38654</v>
          </cell>
          <cell r="O1544" t="str">
            <v>GLS1</v>
          </cell>
          <cell r="P1544" t="str">
            <v>Pornichet S3 OM+EL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 t="str">
            <v>DERIANO</v>
          </cell>
          <cell r="W1544" t="str">
            <v>BAUDOUIN</v>
          </cell>
          <cell r="Y1544">
            <v>514</v>
          </cell>
          <cell r="AA1544" t="e">
            <v>#N/A</v>
          </cell>
          <cell r="AB1544" t="e">
            <v>#N/A</v>
          </cell>
          <cell r="AC1544"/>
          <cell r="AD1544">
            <v>8.5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8.5</v>
          </cell>
          <cell r="AJ1544" t="e">
            <v>#N/A</v>
          </cell>
          <cell r="AK1544" t="e">
            <v>#N/A</v>
          </cell>
          <cell r="AL1544" t="e">
            <v>#N/A</v>
          </cell>
          <cell r="AM1544" t="e">
            <v>#N/A</v>
          </cell>
          <cell r="AN1544" t="e">
            <v>#N/A</v>
          </cell>
          <cell r="AO1544" t="str">
            <v>Pornichet</v>
          </cell>
          <cell r="AP1544" t="str">
            <v>CARENE</v>
          </cell>
          <cell r="AQ1544">
            <v>2</v>
          </cell>
          <cell r="AR1544">
            <v>2</v>
          </cell>
          <cell r="AS1544">
            <v>17</v>
          </cell>
          <cell r="AW1544">
            <v>238000</v>
          </cell>
          <cell r="AX1544" t="str">
            <v>CDI</v>
          </cell>
          <cell r="AY1544">
            <v>55213</v>
          </cell>
          <cell r="AZ1544" t="str">
            <v>CDI</v>
          </cell>
          <cell r="BA1544"/>
          <cell r="BB1544"/>
        </row>
        <row r="1545">
          <cell r="A1545" t="str">
            <v>38654GLS2</v>
          </cell>
          <cell r="B1545" t="str">
            <v>38654481</v>
          </cell>
          <cell r="C1545" t="str">
            <v>38654</v>
          </cell>
          <cell r="D1545" t="str">
            <v>38654PIVAUT</v>
          </cell>
          <cell r="E1545" t="str">
            <v>38654CORNET</v>
          </cell>
          <cell r="F1545" t="str">
            <v>38654</v>
          </cell>
          <cell r="G1545" t="str">
            <v>3865461690G</v>
          </cell>
          <cell r="H1545" t="str">
            <v>3865420133G</v>
          </cell>
          <cell r="I1545" t="str">
            <v>38654</v>
          </cell>
          <cell r="J1545">
            <v>10</v>
          </cell>
          <cell r="K1545">
            <v>43</v>
          </cell>
          <cell r="L1545">
            <v>7</v>
          </cell>
          <cell r="M1545" t="str">
            <v>PAP</v>
          </cell>
          <cell r="N1545">
            <v>38654</v>
          </cell>
          <cell r="O1545" t="str">
            <v>GLS2</v>
          </cell>
          <cell r="P1545" t="str">
            <v>Le Croisic S3 OM</v>
          </cell>
          <cell r="Q1545" t="str">
            <v>Le Croisic S1/1 OM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 t="str">
            <v>PIVAUT</v>
          </cell>
          <cell r="W1545" t="str">
            <v>CORNET</v>
          </cell>
          <cell r="Y1545">
            <v>481</v>
          </cell>
          <cell r="AA1545" t="e">
            <v>#N/A</v>
          </cell>
          <cell r="AB1545" t="e">
            <v>#N/A</v>
          </cell>
          <cell r="AC1545"/>
          <cell r="AD1545">
            <v>2.5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2.5</v>
          </cell>
          <cell r="AJ1545" t="e">
            <v>#N/A</v>
          </cell>
          <cell r="AK1545" t="e">
            <v>#N/A</v>
          </cell>
          <cell r="AL1545" t="e">
            <v>#N/A</v>
          </cell>
          <cell r="AM1545" t="e">
            <v>#N/A</v>
          </cell>
          <cell r="AN1545" t="e">
            <v>#N/A</v>
          </cell>
          <cell r="AO1545" t="str">
            <v>Le Croisic</v>
          </cell>
          <cell r="AP1545" t="str">
            <v>SICAPG</v>
          </cell>
          <cell r="AQ1545">
            <v>3</v>
          </cell>
          <cell r="AR1545">
            <v>2</v>
          </cell>
          <cell r="AS1545">
            <v>5</v>
          </cell>
          <cell r="AW1545" t="str">
            <v>61690G</v>
          </cell>
          <cell r="AX1545" t="str">
            <v>CDI</v>
          </cell>
          <cell r="AY1545" t="str">
            <v>20133G</v>
          </cell>
          <cell r="AZ1545" t="str">
            <v>CDI</v>
          </cell>
          <cell r="BA1545"/>
          <cell r="BB1545"/>
        </row>
        <row r="1546">
          <cell r="A1546" t="str">
            <v>38654GLS4</v>
          </cell>
          <cell r="B1546" t="str">
            <v>38654441</v>
          </cell>
          <cell r="C1546" t="str">
            <v>38654447</v>
          </cell>
          <cell r="D1546" t="str">
            <v>38654FERRE</v>
          </cell>
          <cell r="E1546" t="str">
            <v>38654COURDIER</v>
          </cell>
          <cell r="F1546" t="str">
            <v>38654</v>
          </cell>
          <cell r="G1546" t="str">
            <v>38654298831</v>
          </cell>
          <cell r="H1546" t="str">
            <v>3865420580G</v>
          </cell>
          <cell r="I1546" t="str">
            <v>38654</v>
          </cell>
          <cell r="J1546">
            <v>10</v>
          </cell>
          <cell r="K1546">
            <v>43</v>
          </cell>
          <cell r="L1546">
            <v>7</v>
          </cell>
          <cell r="M1546" t="str">
            <v>PAP</v>
          </cell>
          <cell r="N1546">
            <v>38654</v>
          </cell>
          <cell r="O1546" t="str">
            <v>GLS4</v>
          </cell>
          <cell r="P1546" t="str">
            <v>Guérande Intramuros OM</v>
          </cell>
          <cell r="Q1546" t="str">
            <v>Batz/Mer Nord OM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 t="str">
            <v>FERRE</v>
          </cell>
          <cell r="W1546" t="str">
            <v>COURDIER</v>
          </cell>
          <cell r="Y1546">
            <v>441</v>
          </cell>
          <cell r="Z1546">
            <v>447</v>
          </cell>
          <cell r="AA1546" t="e">
            <v>#N/A</v>
          </cell>
          <cell r="AB1546" t="e">
            <v>#N/A</v>
          </cell>
          <cell r="AC1546"/>
          <cell r="AD1546">
            <v>2</v>
          </cell>
          <cell r="AE1546">
            <v>5</v>
          </cell>
          <cell r="AF1546">
            <v>0</v>
          </cell>
          <cell r="AG1546">
            <v>0</v>
          </cell>
          <cell r="AH1546">
            <v>0</v>
          </cell>
          <cell r="AI1546">
            <v>7</v>
          </cell>
          <cell r="AJ1546" t="e">
            <v>#N/A</v>
          </cell>
          <cell r="AK1546" t="e">
            <v>#N/A</v>
          </cell>
          <cell r="AL1546" t="e">
            <v>#N/A</v>
          </cell>
          <cell r="AM1546" t="e">
            <v>#N/A</v>
          </cell>
          <cell r="AN1546" t="e">
            <v>#N/A</v>
          </cell>
          <cell r="AO1546" t="str">
            <v>Guérande</v>
          </cell>
          <cell r="AP1546" t="str">
            <v>SICAPG</v>
          </cell>
          <cell r="AQ1546">
            <v>5</v>
          </cell>
          <cell r="AR1546">
            <v>2</v>
          </cell>
          <cell r="AS1546">
            <v>14</v>
          </cell>
          <cell r="AW1546">
            <v>298831</v>
          </cell>
          <cell r="AX1546" t="str">
            <v>CDI</v>
          </cell>
          <cell r="AY1546" t="str">
            <v>20580G</v>
          </cell>
          <cell r="AZ1546" t="str">
            <v>CDI</v>
          </cell>
          <cell r="BA1546"/>
          <cell r="BB1546"/>
        </row>
        <row r="1547">
          <cell r="A1547" t="str">
            <v>38654GLS6</v>
          </cell>
          <cell r="B1547" t="str">
            <v>38654500</v>
          </cell>
          <cell r="C1547" t="str">
            <v>38654</v>
          </cell>
          <cell r="D1547" t="str">
            <v>38654PELLETIER</v>
          </cell>
          <cell r="E1547" t="str">
            <v>38654</v>
          </cell>
          <cell r="F1547" t="str">
            <v>38654</v>
          </cell>
          <cell r="G1547" t="str">
            <v>38654597620</v>
          </cell>
          <cell r="H1547" t="str">
            <v>38654</v>
          </cell>
          <cell r="I1547" t="str">
            <v>38654</v>
          </cell>
          <cell r="J1547">
            <v>10</v>
          </cell>
          <cell r="K1547">
            <v>43</v>
          </cell>
          <cell r="L1547">
            <v>7</v>
          </cell>
          <cell r="M1547" t="str">
            <v>PAP</v>
          </cell>
          <cell r="N1547">
            <v>38654</v>
          </cell>
          <cell r="O1547" t="str">
            <v>GLS6</v>
          </cell>
          <cell r="P1547" t="str">
            <v>Le Pouliguen S1 OM</v>
          </cell>
          <cell r="Q1547" t="str">
            <v>Guérande Immeuble OM</v>
          </cell>
          <cell r="R1547" t="str">
            <v>Le Croisic S1/2 OM</v>
          </cell>
          <cell r="S1547">
            <v>0</v>
          </cell>
          <cell r="T1547">
            <v>0</v>
          </cell>
          <cell r="U1547">
            <v>0</v>
          </cell>
          <cell r="V1547" t="str">
            <v>PELLETIER</v>
          </cell>
          <cell r="Y1547">
            <v>500</v>
          </cell>
          <cell r="AA1547" t="e">
            <v>#N/A</v>
          </cell>
          <cell r="AB1547"/>
          <cell r="AC1547"/>
          <cell r="AD1547">
            <v>5</v>
          </cell>
          <cell r="AE1547">
            <v>1.17</v>
          </cell>
          <cell r="AF1547">
            <v>0</v>
          </cell>
          <cell r="AG1547">
            <v>0</v>
          </cell>
          <cell r="AH1547">
            <v>0</v>
          </cell>
          <cell r="AI1547">
            <v>6.17</v>
          </cell>
          <cell r="AJ1547" t="e">
            <v>#N/A</v>
          </cell>
          <cell r="AK1547" t="e">
            <v>#N/A</v>
          </cell>
          <cell r="AL1547" t="e">
            <v>#N/A</v>
          </cell>
          <cell r="AM1547" t="e">
            <v>#N/A</v>
          </cell>
          <cell r="AN1547" t="e">
            <v>#N/A</v>
          </cell>
          <cell r="AO1547" t="str">
            <v>Le Pouliguen</v>
          </cell>
          <cell r="AP1547" t="str">
            <v>SICAPG</v>
          </cell>
          <cell r="AQ1547">
            <v>7</v>
          </cell>
          <cell r="AR1547">
            <v>1</v>
          </cell>
          <cell r="AS1547">
            <v>6.17</v>
          </cell>
          <cell r="AW1547">
            <v>597620</v>
          </cell>
          <cell r="AX1547" t="str">
            <v>CDI</v>
          </cell>
          <cell r="AY1547"/>
          <cell r="AZ1547"/>
          <cell r="BA1547"/>
          <cell r="BB1547"/>
        </row>
        <row r="1548">
          <cell r="A1548" t="str">
            <v>38654GLS12</v>
          </cell>
          <cell r="B1548" t="str">
            <v>38654431</v>
          </cell>
          <cell r="C1548" t="str">
            <v>38654</v>
          </cell>
          <cell r="D1548" t="str">
            <v>38654PECHENARD</v>
          </cell>
          <cell r="E1548" t="str">
            <v>38654LEONE</v>
          </cell>
          <cell r="F1548" t="str">
            <v>38654</v>
          </cell>
          <cell r="G1548" t="str">
            <v>38654595500</v>
          </cell>
          <cell r="H1548" t="str">
            <v>38654458470</v>
          </cell>
          <cell r="I1548" t="str">
            <v>38654</v>
          </cell>
          <cell r="J1548">
            <v>10</v>
          </cell>
          <cell r="K1548">
            <v>43</v>
          </cell>
          <cell r="L1548">
            <v>7</v>
          </cell>
          <cell r="M1548" t="str">
            <v>PAP</v>
          </cell>
          <cell r="N1548">
            <v>38654</v>
          </cell>
          <cell r="O1548" t="str">
            <v>GLS12</v>
          </cell>
          <cell r="P1548" t="str">
            <v>Guérande Saillé OM+EL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 t="str">
            <v>PECHENARD</v>
          </cell>
          <cell r="W1548" t="str">
            <v>LEONE</v>
          </cell>
          <cell r="Y1548">
            <v>431</v>
          </cell>
          <cell r="AA1548" t="e">
            <v>#N/A</v>
          </cell>
          <cell r="AB1548" t="e">
            <v>#N/A</v>
          </cell>
          <cell r="AC1548"/>
          <cell r="AD1548">
            <v>7.5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7.5</v>
          </cell>
          <cell r="AJ1548" t="e">
            <v>#N/A</v>
          </cell>
          <cell r="AK1548" t="e">
            <v>#N/A</v>
          </cell>
          <cell r="AL1548" t="e">
            <v>#N/A</v>
          </cell>
          <cell r="AM1548" t="e">
            <v>#N/A</v>
          </cell>
          <cell r="AN1548" t="e">
            <v>#N/A</v>
          </cell>
          <cell r="AO1548" t="str">
            <v>Guérande</v>
          </cell>
          <cell r="AP1548" t="str">
            <v>SICAPG</v>
          </cell>
          <cell r="AQ1548">
            <v>13</v>
          </cell>
          <cell r="AR1548">
            <v>2</v>
          </cell>
          <cell r="AS1548">
            <v>15</v>
          </cell>
          <cell r="AW1548">
            <v>595500</v>
          </cell>
          <cell r="AX1548" t="str">
            <v>CDI</v>
          </cell>
          <cell r="AY1548">
            <v>458470</v>
          </cell>
          <cell r="AZ1548" t="str">
            <v>CDI</v>
          </cell>
          <cell r="BA1548"/>
          <cell r="BB1548"/>
        </row>
        <row r="1549">
          <cell r="A1549" t="str">
            <v>38654GLS16</v>
          </cell>
          <cell r="B1549" t="str">
            <v>38654438</v>
          </cell>
          <cell r="C1549" t="str">
            <v>38654</v>
          </cell>
          <cell r="D1549" t="str">
            <v>38654LAQUITTANT</v>
          </cell>
          <cell r="E1549" t="str">
            <v>38654MARICHAL S</v>
          </cell>
          <cell r="F1549" t="str">
            <v>38654</v>
          </cell>
          <cell r="G1549" t="str">
            <v>38654446000</v>
          </cell>
          <cell r="H1549" t="str">
            <v>38654MARICHAL</v>
          </cell>
          <cell r="I1549" t="str">
            <v>38654</v>
          </cell>
          <cell r="J1549">
            <v>10</v>
          </cell>
          <cell r="K1549">
            <v>43</v>
          </cell>
          <cell r="L1549">
            <v>7</v>
          </cell>
          <cell r="M1549" t="str">
            <v>PAP</v>
          </cell>
          <cell r="N1549">
            <v>38654</v>
          </cell>
          <cell r="O1549" t="str">
            <v>GLS16</v>
          </cell>
          <cell r="P1549" t="str">
            <v>Pornichet S1 EL</v>
          </cell>
          <cell r="Q1549" t="str">
            <v>Pornichet S1/1 OM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 t="str">
            <v>LAQUITTANT</v>
          </cell>
          <cell r="W1549" t="str">
            <v>MARICHAL S</v>
          </cell>
          <cell r="Y1549">
            <v>438</v>
          </cell>
          <cell r="AA1549" t="e">
            <v>#N/A</v>
          </cell>
          <cell r="AB1549" t="e">
            <v>#N/A</v>
          </cell>
          <cell r="AC1549"/>
          <cell r="AD1549">
            <v>1.25</v>
          </cell>
          <cell r="AE1549">
            <v>6</v>
          </cell>
          <cell r="AF1549">
            <v>0</v>
          </cell>
          <cell r="AG1549">
            <v>0</v>
          </cell>
          <cell r="AH1549">
            <v>0</v>
          </cell>
          <cell r="AI1549">
            <v>7.25</v>
          </cell>
          <cell r="AJ1549" t="e">
            <v>#N/A</v>
          </cell>
          <cell r="AK1549" t="e">
            <v>#N/A</v>
          </cell>
          <cell r="AL1549" t="e">
            <v>#N/A</v>
          </cell>
          <cell r="AM1549" t="e">
            <v>#N/A</v>
          </cell>
          <cell r="AN1549" t="e">
            <v>#N/A</v>
          </cell>
          <cell r="AO1549" t="str">
            <v>Pornichet</v>
          </cell>
          <cell r="AP1549" t="str">
            <v>CARENE</v>
          </cell>
          <cell r="AQ1549">
            <v>17</v>
          </cell>
          <cell r="AR1549">
            <v>2</v>
          </cell>
          <cell r="AS1549">
            <v>14.5</v>
          </cell>
          <cell r="AW1549">
            <v>446000</v>
          </cell>
          <cell r="AX1549" t="str">
            <v>CDI</v>
          </cell>
          <cell r="AY1549" t="str">
            <v>MARICHAL</v>
          </cell>
          <cell r="AZ1549" t="str">
            <v>CDI</v>
          </cell>
          <cell r="BA1549"/>
          <cell r="BB1549"/>
        </row>
        <row r="1550">
          <cell r="A1550" t="str">
            <v>38654GLS17</v>
          </cell>
          <cell r="B1550" t="str">
            <v>38654465</v>
          </cell>
          <cell r="C1550" t="str">
            <v>38654490</v>
          </cell>
          <cell r="D1550" t="str">
            <v>38654LEVESQUE R</v>
          </cell>
          <cell r="E1550" t="str">
            <v>38654TESSIER</v>
          </cell>
          <cell r="F1550" t="str">
            <v>38654</v>
          </cell>
          <cell r="G1550" t="str">
            <v>38654475256</v>
          </cell>
          <cell r="H1550" t="str">
            <v>38654761050</v>
          </cell>
          <cell r="I1550" t="str">
            <v>38654</v>
          </cell>
          <cell r="J1550">
            <v>10</v>
          </cell>
          <cell r="K1550">
            <v>43</v>
          </cell>
          <cell r="L1550">
            <v>7</v>
          </cell>
          <cell r="M1550" t="str">
            <v>PAP</v>
          </cell>
          <cell r="N1550">
            <v>38654</v>
          </cell>
          <cell r="O1550" t="str">
            <v>GLS17</v>
          </cell>
          <cell r="P1550" t="str">
            <v>Pornichet S1 EL</v>
          </cell>
          <cell r="Q1550" t="str">
            <v>Pornichet S1/2 OM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 t="str">
            <v>LEVESQUE R</v>
          </cell>
          <cell r="W1550" t="str">
            <v>TESSIER</v>
          </cell>
          <cell r="Y1550">
            <v>465</v>
          </cell>
          <cell r="Z1550">
            <v>490</v>
          </cell>
          <cell r="AA1550" t="e">
            <v>#N/A</v>
          </cell>
          <cell r="AB1550" t="e">
            <v>#N/A</v>
          </cell>
          <cell r="AC1550"/>
          <cell r="AD1550">
            <v>1.25</v>
          </cell>
          <cell r="AE1550">
            <v>5.5</v>
          </cell>
          <cell r="AF1550">
            <v>0</v>
          </cell>
          <cell r="AG1550">
            <v>0</v>
          </cell>
          <cell r="AH1550">
            <v>0</v>
          </cell>
          <cell r="AI1550">
            <v>6.75</v>
          </cell>
          <cell r="AJ1550" t="e">
            <v>#N/A</v>
          </cell>
          <cell r="AK1550" t="e">
            <v>#N/A</v>
          </cell>
          <cell r="AL1550" t="e">
            <v>#N/A</v>
          </cell>
          <cell r="AM1550" t="e">
            <v>#N/A</v>
          </cell>
          <cell r="AN1550" t="e">
            <v>#N/A</v>
          </cell>
          <cell r="AO1550" t="str">
            <v>Pornichet</v>
          </cell>
          <cell r="AP1550" t="str">
            <v>CARENE</v>
          </cell>
          <cell r="AQ1550">
            <v>18</v>
          </cell>
          <cell r="AR1550">
            <v>2</v>
          </cell>
          <cell r="AS1550">
            <v>13.5</v>
          </cell>
          <cell r="AW1550">
            <v>475256</v>
          </cell>
          <cell r="AX1550" t="str">
            <v>CDI</v>
          </cell>
          <cell r="AY1550">
            <v>761050</v>
          </cell>
          <cell r="AZ1550" t="str">
            <v>CDI</v>
          </cell>
          <cell r="BA1550"/>
          <cell r="BB1550"/>
        </row>
        <row r="1551">
          <cell r="A1551" t="str">
            <v>38654GLS20</v>
          </cell>
          <cell r="B1551" t="str">
            <v>38654357</v>
          </cell>
          <cell r="C1551" t="str">
            <v>38654</v>
          </cell>
          <cell r="D1551" t="str">
            <v>38654TERRIEN Y</v>
          </cell>
          <cell r="E1551" t="str">
            <v>38654HERLIDOU</v>
          </cell>
          <cell r="F1551" t="str">
            <v>38654</v>
          </cell>
          <cell r="G1551" t="str">
            <v>3865476098G</v>
          </cell>
          <cell r="H1551" t="str">
            <v>38654381010</v>
          </cell>
          <cell r="I1551" t="str">
            <v>38654</v>
          </cell>
          <cell r="J1551">
            <v>10</v>
          </cell>
          <cell r="K1551">
            <v>43</v>
          </cell>
          <cell r="L1551">
            <v>7</v>
          </cell>
          <cell r="M1551" t="str">
            <v>PAP</v>
          </cell>
          <cell r="N1551">
            <v>38654</v>
          </cell>
          <cell r="O1551" t="str">
            <v>GLS20</v>
          </cell>
          <cell r="P1551" t="str">
            <v>Trignac S2 OM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 t="str">
            <v>TERRIEN Y</v>
          </cell>
          <cell r="W1551" t="str">
            <v>HERLIDOU</v>
          </cell>
          <cell r="Y1551">
            <v>357</v>
          </cell>
          <cell r="AA1551" t="e">
            <v>#N/A</v>
          </cell>
          <cell r="AB1551" t="e">
            <v>#N/A</v>
          </cell>
          <cell r="AC1551"/>
          <cell r="AD1551">
            <v>7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7</v>
          </cell>
          <cell r="AJ1551" t="e">
            <v>#N/A</v>
          </cell>
          <cell r="AK1551" t="e">
            <v>#N/A</v>
          </cell>
          <cell r="AL1551" t="e">
            <v>#N/A</v>
          </cell>
          <cell r="AM1551" t="e">
            <v>#N/A</v>
          </cell>
          <cell r="AN1551" t="e">
            <v>#N/A</v>
          </cell>
          <cell r="AO1551" t="str">
            <v>Trignac</v>
          </cell>
          <cell r="AP1551" t="str">
            <v>CARENE</v>
          </cell>
          <cell r="AQ1551">
            <v>21</v>
          </cell>
          <cell r="AR1551">
            <v>2</v>
          </cell>
          <cell r="AS1551">
            <v>14</v>
          </cell>
          <cell r="AW1551" t="str">
            <v>76098G</v>
          </cell>
          <cell r="AX1551" t="str">
            <v>CDI</v>
          </cell>
          <cell r="AY1551">
            <v>381010</v>
          </cell>
          <cell r="AZ1551" t="str">
            <v>CDI</v>
          </cell>
          <cell r="BA1551"/>
          <cell r="BB1551"/>
        </row>
        <row r="1552">
          <cell r="A1552" t="str">
            <v>38654BLS1</v>
          </cell>
          <cell r="B1552" t="str">
            <v>38654456</v>
          </cell>
          <cell r="C1552" t="str">
            <v>38654</v>
          </cell>
          <cell r="D1552" t="str">
            <v>38654FRADET</v>
          </cell>
          <cell r="E1552" t="str">
            <v>38654ANDRE</v>
          </cell>
          <cell r="F1552" t="str">
            <v>38654</v>
          </cell>
          <cell r="G1552" t="str">
            <v>38654314200</v>
          </cell>
          <cell r="H1552" t="str">
            <v>3865418810</v>
          </cell>
          <cell r="I1552" t="str">
            <v>38654</v>
          </cell>
          <cell r="J1552">
            <v>10</v>
          </cell>
          <cell r="K1552">
            <v>43</v>
          </cell>
          <cell r="L1552">
            <v>7</v>
          </cell>
          <cell r="M1552" t="str">
            <v>PAP</v>
          </cell>
          <cell r="N1552">
            <v>38654</v>
          </cell>
          <cell r="O1552" t="str">
            <v>BLS1</v>
          </cell>
          <cell r="P1552" t="str">
            <v xml:space="preserve">Pornic S8 OM+EL 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 t="str">
            <v>4h00</v>
          </cell>
          <cell r="V1552" t="str">
            <v>FRADET</v>
          </cell>
          <cell r="W1552" t="str">
            <v>ANDRE</v>
          </cell>
          <cell r="Y1552">
            <v>456</v>
          </cell>
          <cell r="AA1552" t="e">
            <v>#N/A</v>
          </cell>
          <cell r="AB1552" t="e">
            <v>#N/A</v>
          </cell>
          <cell r="AC1552"/>
          <cell r="AD1552">
            <v>7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7</v>
          </cell>
          <cell r="AJ1552" t="e">
            <v>#N/A</v>
          </cell>
          <cell r="AK1552" t="e">
            <v>#N/A</v>
          </cell>
          <cell r="AL1552" t="e">
            <v>#N/A</v>
          </cell>
          <cell r="AM1552" t="e">
            <v>#N/A</v>
          </cell>
          <cell r="AN1552" t="e">
            <v>#N/A</v>
          </cell>
          <cell r="AO1552" t="str">
            <v>Pornic OM</v>
          </cell>
          <cell r="AP1552" t="str">
            <v>CC Pornic</v>
          </cell>
          <cell r="AQ1552">
            <v>28</v>
          </cell>
          <cell r="AR1552">
            <v>2</v>
          </cell>
          <cell r="AS1552">
            <v>14</v>
          </cell>
          <cell r="AW1552">
            <v>314200</v>
          </cell>
          <cell r="AX1552" t="str">
            <v>CDI</v>
          </cell>
          <cell r="AY1552">
            <v>18810</v>
          </cell>
          <cell r="AZ1552" t="str">
            <v>CDI</v>
          </cell>
          <cell r="BA1552"/>
          <cell r="BB1552"/>
        </row>
        <row r="1553">
          <cell r="A1553" t="str">
            <v>38654BLS4</v>
          </cell>
          <cell r="B1553" t="str">
            <v>38654311</v>
          </cell>
          <cell r="C1553" t="str">
            <v>386547570</v>
          </cell>
          <cell r="D1553" t="str">
            <v>38654BOISMAIN</v>
          </cell>
          <cell r="E1553" t="str">
            <v>38654LEGOLF</v>
          </cell>
          <cell r="F1553" t="str">
            <v>38654</v>
          </cell>
          <cell r="G1553" t="str">
            <v>3865408820G</v>
          </cell>
          <cell r="H1553" t="str">
            <v>38654LEGOLF</v>
          </cell>
          <cell r="I1553" t="str">
            <v>38654</v>
          </cell>
          <cell r="J1553">
            <v>10</v>
          </cell>
          <cell r="K1553">
            <v>43</v>
          </cell>
          <cell r="L1553">
            <v>7</v>
          </cell>
          <cell r="M1553" t="str">
            <v>PAP</v>
          </cell>
          <cell r="N1553">
            <v>38654</v>
          </cell>
          <cell r="O1553" t="str">
            <v>BLS4</v>
          </cell>
          <cell r="P1553" t="str">
            <v>Pornic GP</v>
          </cell>
          <cell r="Q1553" t="str">
            <v>Pornic Corbeilles</v>
          </cell>
          <cell r="R1553">
            <v>0</v>
          </cell>
          <cell r="S1553">
            <v>0</v>
          </cell>
          <cell r="T1553">
            <v>0</v>
          </cell>
          <cell r="U1553" t="str">
            <v>4h00</v>
          </cell>
          <cell r="V1553" t="str">
            <v>BOISMAIN</v>
          </cell>
          <cell r="W1553" t="str">
            <v>LEGOLF</v>
          </cell>
          <cell r="Y1553">
            <v>311</v>
          </cell>
          <cell r="Z1553">
            <v>7570</v>
          </cell>
          <cell r="AA1553" t="e">
            <v>#N/A</v>
          </cell>
          <cell r="AB1553" t="e">
            <v>#N/A</v>
          </cell>
          <cell r="AC1553"/>
          <cell r="AD1553">
            <v>0</v>
          </cell>
          <cell r="AE1553">
            <v>4</v>
          </cell>
          <cell r="AF1553">
            <v>0</v>
          </cell>
          <cell r="AG1553">
            <v>0</v>
          </cell>
          <cell r="AH1553">
            <v>0</v>
          </cell>
          <cell r="AI1553">
            <v>4</v>
          </cell>
          <cell r="AJ1553" t="e">
            <v>#N/A</v>
          </cell>
          <cell r="AK1553" t="e">
            <v>#N/A</v>
          </cell>
          <cell r="AL1553" t="e">
            <v>#N/A</v>
          </cell>
          <cell r="AM1553" t="e">
            <v>#N/A</v>
          </cell>
          <cell r="AN1553" t="e">
            <v>#N/A</v>
          </cell>
          <cell r="AO1553" t="str">
            <v>Pornic OM</v>
          </cell>
          <cell r="AP1553" t="str">
            <v>CC Pornic</v>
          </cell>
          <cell r="AQ1553">
            <v>31</v>
          </cell>
          <cell r="AR1553">
            <v>2</v>
          </cell>
          <cell r="AS1553">
            <v>8</v>
          </cell>
          <cell r="AW1553" t="str">
            <v>08820G</v>
          </cell>
          <cell r="AX1553" t="str">
            <v>CDI</v>
          </cell>
          <cell r="AY1553" t="str">
            <v>LEGOLF</v>
          </cell>
          <cell r="AZ1553" t="str">
            <v>CDI</v>
          </cell>
          <cell r="BA1553"/>
          <cell r="BB1553"/>
        </row>
        <row r="1554">
          <cell r="A1554" t="str">
            <v>38654BLS6</v>
          </cell>
          <cell r="B1554" t="str">
            <v>38654362</v>
          </cell>
          <cell r="C1554" t="str">
            <v>38654</v>
          </cell>
          <cell r="D1554" t="str">
            <v>38654DIAS DA COSTA</v>
          </cell>
          <cell r="E1554" t="str">
            <v>38654BERGER</v>
          </cell>
          <cell r="F1554" t="str">
            <v>38654</v>
          </cell>
          <cell r="G1554" t="str">
            <v>38654245303</v>
          </cell>
          <cell r="H1554" t="str">
            <v>3865467004</v>
          </cell>
          <cell r="I1554" t="str">
            <v>38654</v>
          </cell>
          <cell r="J1554">
            <v>10</v>
          </cell>
          <cell r="K1554">
            <v>43</v>
          </cell>
          <cell r="L1554">
            <v>7</v>
          </cell>
          <cell r="M1554" t="str">
            <v>PAP</v>
          </cell>
          <cell r="N1554">
            <v>38654</v>
          </cell>
          <cell r="O1554" t="str">
            <v>BLS6</v>
          </cell>
          <cell r="P1554" t="str">
            <v>Pornic VE S8&amp;S10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 t="str">
            <v>4h00</v>
          </cell>
          <cell r="V1554" t="str">
            <v>DIAS DA COSTA</v>
          </cell>
          <cell r="W1554" t="str">
            <v>BERGER</v>
          </cell>
          <cell r="Y1554">
            <v>362</v>
          </cell>
          <cell r="AA1554" t="e">
            <v>#N/A</v>
          </cell>
          <cell r="AB1554" t="e">
            <v>#N/A</v>
          </cell>
          <cell r="AC1554"/>
          <cell r="AD1554">
            <v>8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8</v>
          </cell>
          <cell r="AJ1554" t="e">
            <v>#N/A</v>
          </cell>
          <cell r="AK1554" t="e">
            <v>#N/A</v>
          </cell>
          <cell r="AL1554" t="e">
            <v>#N/A</v>
          </cell>
          <cell r="AM1554" t="e">
            <v>#N/A</v>
          </cell>
          <cell r="AN1554" t="e">
            <v>#N/A</v>
          </cell>
          <cell r="AO1554" t="str">
            <v>Pornic VE</v>
          </cell>
          <cell r="AP1554" t="str">
            <v>CC Pornic</v>
          </cell>
          <cell r="AQ1554">
            <v>33</v>
          </cell>
          <cell r="AR1554">
            <v>2</v>
          </cell>
          <cell r="AS1554">
            <v>16</v>
          </cell>
          <cell r="AW1554">
            <v>245303</v>
          </cell>
          <cell r="AX1554" t="str">
            <v>CDI</v>
          </cell>
          <cell r="AY1554">
            <v>67004</v>
          </cell>
          <cell r="AZ1554" t="str">
            <v>CDI</v>
          </cell>
          <cell r="BA1554"/>
          <cell r="BB1554"/>
        </row>
        <row r="1555">
          <cell r="A1555" t="str">
            <v>38654G Marché 1</v>
          </cell>
          <cell r="B1555" t="str">
            <v>38654441</v>
          </cell>
          <cell r="C1555" t="str">
            <v>38654</v>
          </cell>
          <cell r="D1555">
            <v>38654</v>
          </cell>
          <cell r="E1555">
            <v>38654</v>
          </cell>
          <cell r="F1555">
            <v>38654</v>
          </cell>
          <cell r="G1555" t="str">
            <v>38654761050</v>
          </cell>
          <cell r="H1555" t="str">
            <v>38654</v>
          </cell>
          <cell r="I1555" t="str">
            <v>38654</v>
          </cell>
          <cell r="J1555">
            <v>10</v>
          </cell>
          <cell r="K1555">
            <v>43</v>
          </cell>
          <cell r="L1555">
            <v>7</v>
          </cell>
          <cell r="M1555" t="str">
            <v>PAP</v>
          </cell>
          <cell r="N1555">
            <v>38654</v>
          </cell>
          <cell r="O1555" t="str">
            <v>G Marché 1</v>
          </cell>
          <cell r="P1555" t="str">
            <v>Le Pouliguen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 t="str">
            <v>TESSIER</v>
          </cell>
          <cell r="Y1555">
            <v>441</v>
          </cell>
          <cell r="AA1555" t="e">
            <v>#N/A</v>
          </cell>
          <cell r="AB1555"/>
          <cell r="AC1555"/>
          <cell r="AD1555">
            <v>1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1</v>
          </cell>
          <cell r="AJ1555" t="e">
            <v>#N/A</v>
          </cell>
          <cell r="AK1555" t="e">
            <v>#N/A</v>
          </cell>
          <cell r="AL1555" t="e">
            <v>#N/A</v>
          </cell>
          <cell r="AM1555" t="e">
            <v>#N/A</v>
          </cell>
          <cell r="AN1555" t="e">
            <v>#N/A</v>
          </cell>
          <cell r="AO1555" t="str">
            <v>Marché Le Pouliguen</v>
          </cell>
          <cell r="AP1555" t="str">
            <v>MARCHE</v>
          </cell>
          <cell r="AQ1555">
            <v>57</v>
          </cell>
          <cell r="AR1555">
            <v>1</v>
          </cell>
          <cell r="AS1555">
            <v>1</v>
          </cell>
          <cell r="AW1555">
            <v>761050</v>
          </cell>
          <cell r="AX1555" t="str">
            <v>CDI</v>
          </cell>
          <cell r="AY1555"/>
          <cell r="AZ1555"/>
          <cell r="BA1555"/>
          <cell r="BB1555"/>
        </row>
        <row r="1556">
          <cell r="A1556" t="str">
            <v>38654G Marché 2</v>
          </cell>
          <cell r="B1556" t="str">
            <v>38654441</v>
          </cell>
          <cell r="C1556" t="str">
            <v>38654</v>
          </cell>
          <cell r="D1556">
            <v>38654</v>
          </cell>
          <cell r="E1556">
            <v>38654</v>
          </cell>
          <cell r="F1556">
            <v>38654</v>
          </cell>
          <cell r="G1556" t="str">
            <v>38654761050</v>
          </cell>
          <cell r="H1556" t="str">
            <v>38654</v>
          </cell>
          <cell r="I1556" t="str">
            <v>38654</v>
          </cell>
          <cell r="J1556">
            <v>10</v>
          </cell>
          <cell r="K1556">
            <v>43</v>
          </cell>
          <cell r="L1556">
            <v>7</v>
          </cell>
          <cell r="M1556" t="str">
            <v>PAP</v>
          </cell>
          <cell r="N1556">
            <v>38654</v>
          </cell>
          <cell r="O1556" t="str">
            <v>G Marché 2</v>
          </cell>
          <cell r="P1556" t="str">
            <v>Guérande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 t="str">
            <v>TESSIER</v>
          </cell>
          <cell r="Y1556">
            <v>441</v>
          </cell>
          <cell r="AA1556" t="e">
            <v>#N/A</v>
          </cell>
          <cell r="AB1556"/>
          <cell r="AC1556"/>
          <cell r="AD1556">
            <v>1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1</v>
          </cell>
          <cell r="AJ1556" t="e">
            <v>#N/A</v>
          </cell>
          <cell r="AK1556" t="e">
            <v>#N/A</v>
          </cell>
          <cell r="AL1556" t="e">
            <v>#N/A</v>
          </cell>
          <cell r="AM1556" t="e">
            <v>#N/A</v>
          </cell>
          <cell r="AN1556" t="e">
            <v>#N/A</v>
          </cell>
          <cell r="AO1556" t="str">
            <v>Marché Guérande</v>
          </cell>
          <cell r="AP1556" t="str">
            <v>MARCHE</v>
          </cell>
          <cell r="AQ1556">
            <v>58</v>
          </cell>
          <cell r="AR1556">
            <v>1</v>
          </cell>
          <cell r="AS1556">
            <v>1</v>
          </cell>
          <cell r="AW1556">
            <v>761050</v>
          </cell>
          <cell r="AX1556" t="str">
            <v>CDI</v>
          </cell>
          <cell r="AY1556"/>
          <cell r="AZ1556"/>
          <cell r="BA1556"/>
          <cell r="BB1556"/>
        </row>
        <row r="1557">
          <cell r="A1557" t="str">
            <v>38654G Marché 4</v>
          </cell>
          <cell r="B1557" t="str">
            <v>38654447</v>
          </cell>
          <cell r="C1557" t="str">
            <v>38654</v>
          </cell>
          <cell r="D1557">
            <v>38654</v>
          </cell>
          <cell r="E1557">
            <v>38654</v>
          </cell>
          <cell r="F1557">
            <v>38654</v>
          </cell>
          <cell r="G1557" t="str">
            <v>38654475256</v>
          </cell>
          <cell r="H1557" t="str">
            <v>38654</v>
          </cell>
          <cell r="I1557" t="str">
            <v>38654</v>
          </cell>
          <cell r="J1557">
            <v>10</v>
          </cell>
          <cell r="K1557">
            <v>43</v>
          </cell>
          <cell r="L1557">
            <v>7</v>
          </cell>
          <cell r="M1557" t="str">
            <v>PAP</v>
          </cell>
          <cell r="N1557">
            <v>38654</v>
          </cell>
          <cell r="O1557" t="str">
            <v>G Marché 4</v>
          </cell>
          <cell r="P1557" t="str">
            <v>Pornichet Les Pins</v>
          </cell>
          <cell r="Q1557" t="str">
            <v>Pornichet Joffre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 t="str">
            <v>LEVESQUE R</v>
          </cell>
          <cell r="Y1557">
            <v>447</v>
          </cell>
          <cell r="AA1557" t="e">
            <v>#N/A</v>
          </cell>
          <cell r="AB1557"/>
          <cell r="AC1557"/>
          <cell r="AD1557">
            <v>1</v>
          </cell>
          <cell r="AE1557">
            <v>1</v>
          </cell>
          <cell r="AF1557">
            <v>0</v>
          </cell>
          <cell r="AG1557">
            <v>0</v>
          </cell>
          <cell r="AH1557">
            <v>0</v>
          </cell>
          <cell r="AI1557">
            <v>2</v>
          </cell>
          <cell r="AJ1557" t="e">
            <v>#N/A</v>
          </cell>
          <cell r="AK1557" t="e">
            <v>#N/A</v>
          </cell>
          <cell r="AL1557" t="e">
            <v>#N/A</v>
          </cell>
          <cell r="AM1557" t="e">
            <v>#N/A</v>
          </cell>
          <cell r="AN1557" t="e">
            <v>#N/A</v>
          </cell>
          <cell r="AO1557" t="str">
            <v>Marché Pornichet</v>
          </cell>
          <cell r="AP1557" t="str">
            <v>MARCHE</v>
          </cell>
          <cell r="AQ1557">
            <v>60</v>
          </cell>
          <cell r="AR1557">
            <v>1</v>
          </cell>
          <cell r="AS1557">
            <v>2</v>
          </cell>
          <cell r="AW1557">
            <v>475256</v>
          </cell>
          <cell r="AX1557" t="str">
            <v>CDI</v>
          </cell>
          <cell r="AY1557"/>
          <cell r="AZ1557"/>
          <cell r="BA1557"/>
          <cell r="BB1557"/>
        </row>
        <row r="1558">
          <cell r="A1558" t="str">
            <v>38654B Marché 1</v>
          </cell>
          <cell r="B1558" t="str">
            <v>386547570</v>
          </cell>
          <cell r="C1558" t="str">
            <v>38654</v>
          </cell>
          <cell r="D1558">
            <v>38654</v>
          </cell>
          <cell r="E1558">
            <v>38654</v>
          </cell>
          <cell r="F1558">
            <v>38654</v>
          </cell>
          <cell r="G1558" t="str">
            <v>3865408820G</v>
          </cell>
          <cell r="H1558" t="str">
            <v>38654</v>
          </cell>
          <cell r="I1558" t="str">
            <v>38654</v>
          </cell>
          <cell r="J1558">
            <v>10</v>
          </cell>
          <cell r="K1558">
            <v>43</v>
          </cell>
          <cell r="L1558">
            <v>7</v>
          </cell>
          <cell r="M1558" t="str">
            <v>PAP</v>
          </cell>
          <cell r="N1558">
            <v>38654</v>
          </cell>
          <cell r="O1558" t="str">
            <v>B Marché 1</v>
          </cell>
          <cell r="P1558" t="str">
            <v>Pornic la Birochère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 t="str">
            <v>BOISMAIN</v>
          </cell>
          <cell r="Y1558">
            <v>7570</v>
          </cell>
          <cell r="AA1558" t="e">
            <v>#N/A</v>
          </cell>
          <cell r="AB1558"/>
          <cell r="AC1558"/>
          <cell r="AD1558">
            <v>1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1</v>
          </cell>
          <cell r="AJ1558" t="e">
            <v>#N/A</v>
          </cell>
          <cell r="AK1558" t="e">
            <v>#N/A</v>
          </cell>
          <cell r="AL1558" t="e">
            <v>#N/A</v>
          </cell>
          <cell r="AM1558" t="e">
            <v>#N/A</v>
          </cell>
          <cell r="AN1558" t="e">
            <v>#N/A</v>
          </cell>
          <cell r="AO1558" t="str">
            <v>Pornic Marché</v>
          </cell>
          <cell r="AP1558" t="str">
            <v>MARCHE</v>
          </cell>
          <cell r="AQ1558">
            <v>62</v>
          </cell>
          <cell r="AR1558">
            <v>1</v>
          </cell>
          <cell r="AS1558">
            <v>1</v>
          </cell>
          <cell r="AW1558" t="str">
            <v>08820G</v>
          </cell>
          <cell r="AX1558" t="str">
            <v>CDI</v>
          </cell>
          <cell r="AY1558"/>
          <cell r="AZ1558"/>
          <cell r="BA1558"/>
          <cell r="BB1558"/>
        </row>
        <row r="1559">
          <cell r="A1559" t="str">
            <v>38654P1</v>
          </cell>
          <cell r="B1559" t="str">
            <v>386541341</v>
          </cell>
          <cell r="C1559" t="str">
            <v>38654</v>
          </cell>
          <cell r="D1559" t="str">
            <v>38654BERNIER D</v>
          </cell>
          <cell r="E1559" t="str">
            <v>38654</v>
          </cell>
          <cell r="F1559" t="str">
            <v>38654</v>
          </cell>
          <cell r="G1559" t="str">
            <v>38654BERNIERD</v>
          </cell>
          <cell r="H1559" t="str">
            <v>38654</v>
          </cell>
          <cell r="I1559" t="str">
            <v>38654</v>
          </cell>
          <cell r="J1559">
            <v>10</v>
          </cell>
          <cell r="K1559">
            <v>43</v>
          </cell>
          <cell r="L1559">
            <v>7</v>
          </cell>
          <cell r="M1559" t="str">
            <v>RED</v>
          </cell>
          <cell r="N1559">
            <v>38654</v>
          </cell>
          <cell r="O1559" t="str">
            <v>P1</v>
          </cell>
          <cell r="P1559" t="str">
            <v>Activité Redon et Carentoir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 t="str">
            <v>4h00</v>
          </cell>
          <cell r="V1559" t="str">
            <v>BERNIER D</v>
          </cell>
          <cell r="Y1559">
            <v>1341</v>
          </cell>
          <cell r="AQ1559">
            <v>55</v>
          </cell>
          <cell r="AR1559">
            <v>1</v>
          </cell>
          <cell r="AS1559">
            <v>0</v>
          </cell>
          <cell r="AW1559" t="str">
            <v>BERNIERD</v>
          </cell>
          <cell r="AX1559" t="str">
            <v>CDI</v>
          </cell>
          <cell r="AY1559"/>
          <cell r="AZ1559"/>
          <cell r="BA1559"/>
          <cell r="BB1559"/>
        </row>
        <row r="1560">
          <cell r="A1560" t="str">
            <v>38654PST1</v>
          </cell>
          <cell r="B1560" t="str">
            <v>38654</v>
          </cell>
          <cell r="C1560" t="str">
            <v>38654</v>
          </cell>
          <cell r="D1560" t="str">
            <v>38654FRUND</v>
          </cell>
          <cell r="E1560" t="str">
            <v>38654</v>
          </cell>
          <cell r="F1560" t="str">
            <v>38654</v>
          </cell>
          <cell r="G1560" t="str">
            <v>38654FRUND</v>
          </cell>
          <cell r="H1560" t="str">
            <v>38654</v>
          </cell>
          <cell r="I1560" t="str">
            <v>38654</v>
          </cell>
          <cell r="J1560">
            <v>10</v>
          </cell>
          <cell r="K1560">
            <v>43</v>
          </cell>
          <cell r="L1560">
            <v>7</v>
          </cell>
          <cell r="M1560" t="str">
            <v>TF</v>
          </cell>
          <cell r="N1560">
            <v>38654</v>
          </cell>
          <cell r="O1560" t="str">
            <v>PST1</v>
          </cell>
          <cell r="P1560" t="str">
            <v>Station Transfert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 t="str">
            <v>7h30 à 16h45</v>
          </cell>
          <cell r="V1560" t="str">
            <v>FRUND</v>
          </cell>
          <cell r="AQ1560">
            <v>47</v>
          </cell>
          <cell r="AR1560">
            <v>1</v>
          </cell>
          <cell r="AS1560">
            <v>0</v>
          </cell>
          <cell r="AW1560" t="str">
            <v>FRUND</v>
          </cell>
          <cell r="AX1560" t="str">
            <v>CDI</v>
          </cell>
          <cell r="AY1560"/>
          <cell r="AZ1560"/>
          <cell r="BA1560"/>
          <cell r="BB1560"/>
        </row>
        <row r="1561">
          <cell r="A1561" t="str">
            <v>38654PST2</v>
          </cell>
          <cell r="B1561" t="str">
            <v>38654</v>
          </cell>
          <cell r="C1561" t="str">
            <v>38654</v>
          </cell>
          <cell r="D1561" t="str">
            <v>38654LE FLOCH</v>
          </cell>
          <cell r="E1561" t="str">
            <v>38654</v>
          </cell>
          <cell r="F1561" t="str">
            <v>38654</v>
          </cell>
          <cell r="G1561" t="str">
            <v>38654LE FLOCH</v>
          </cell>
          <cell r="H1561" t="str">
            <v>38654</v>
          </cell>
          <cell r="I1561" t="str">
            <v>38654</v>
          </cell>
          <cell r="J1561">
            <v>10</v>
          </cell>
          <cell r="K1561">
            <v>43</v>
          </cell>
          <cell r="L1561">
            <v>7</v>
          </cell>
          <cell r="M1561" t="str">
            <v>TF</v>
          </cell>
          <cell r="N1561">
            <v>38654</v>
          </cell>
          <cell r="O1561" t="str">
            <v>PST2</v>
          </cell>
          <cell r="P1561" t="str">
            <v>Station Transfert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 t="str">
            <v>8h00 à 17h15</v>
          </cell>
          <cell r="V1561" t="str">
            <v>LE FLOCH</v>
          </cell>
          <cell r="AQ1561">
            <v>48</v>
          </cell>
          <cell r="AR1561">
            <v>1</v>
          </cell>
          <cell r="AS1561">
            <v>0</v>
          </cell>
          <cell r="AW1561" t="str">
            <v>LE FLOCH</v>
          </cell>
          <cell r="AX1561" t="str">
            <v>CDI</v>
          </cell>
          <cell r="AY1561"/>
          <cell r="AZ1561"/>
          <cell r="BA1561"/>
          <cell r="BB1561"/>
        </row>
        <row r="1562">
          <cell r="A1562" t="str">
            <v>38654VP1</v>
          </cell>
          <cell r="B1562" t="str">
            <v>386541442</v>
          </cell>
          <cell r="C1562" t="str">
            <v>38654</v>
          </cell>
          <cell r="D1562" t="str">
            <v>38654BERTIN</v>
          </cell>
          <cell r="E1562" t="str">
            <v>38654</v>
          </cell>
          <cell r="F1562" t="str">
            <v>38654</v>
          </cell>
          <cell r="G1562" t="str">
            <v>38654Bertin P</v>
          </cell>
          <cell r="H1562" t="str">
            <v>38654</v>
          </cell>
          <cell r="I1562" t="str">
            <v>38654</v>
          </cell>
          <cell r="J1562">
            <v>10</v>
          </cell>
          <cell r="K1562">
            <v>43</v>
          </cell>
          <cell r="L1562">
            <v>7</v>
          </cell>
          <cell r="M1562" t="str">
            <v>VP</v>
          </cell>
          <cell r="N1562">
            <v>38654</v>
          </cell>
          <cell r="O1562" t="str">
            <v>VP1</v>
          </cell>
          <cell r="P1562" t="str">
            <v>Marché Pornichet</v>
          </cell>
          <cell r="Q1562" t="str">
            <v>Pornichet PC</v>
          </cell>
          <cell r="R1562" t="str">
            <v>La Baule PC</v>
          </cell>
          <cell r="S1562" t="str">
            <v>Marché Pornichet</v>
          </cell>
          <cell r="T1562">
            <v>0</v>
          </cell>
          <cell r="U1562" t="str">
            <v>6h00</v>
          </cell>
          <cell r="V1562" t="str">
            <v>BERTIN</v>
          </cell>
          <cell r="Y1562">
            <v>1442</v>
          </cell>
          <cell r="AQ1562">
            <v>40</v>
          </cell>
          <cell r="AR1562">
            <v>1</v>
          </cell>
          <cell r="AS1562">
            <v>0</v>
          </cell>
          <cell r="AW1562" t="str">
            <v>Bertin P</v>
          </cell>
          <cell r="AX1562" t="str">
            <v>CDI</v>
          </cell>
          <cell r="AY1562"/>
          <cell r="AZ1562"/>
          <cell r="BA1562"/>
          <cell r="BB1562"/>
        </row>
        <row r="1563">
          <cell r="A1563" t="str">
            <v>38655G Marché 1</v>
          </cell>
          <cell r="B1563" t="str">
            <v>38655441</v>
          </cell>
          <cell r="C1563" t="str">
            <v>38655</v>
          </cell>
          <cell r="D1563">
            <v>38655</v>
          </cell>
          <cell r="E1563">
            <v>38655</v>
          </cell>
          <cell r="F1563">
            <v>38655</v>
          </cell>
          <cell r="G1563" t="str">
            <v>38655502210</v>
          </cell>
          <cell r="H1563" t="str">
            <v>38655</v>
          </cell>
          <cell r="I1563" t="str">
            <v>38655</v>
          </cell>
          <cell r="J1563">
            <v>10</v>
          </cell>
          <cell r="K1563">
            <v>43</v>
          </cell>
          <cell r="L1563">
            <v>1</v>
          </cell>
          <cell r="M1563" t="str">
            <v>PAP</v>
          </cell>
          <cell r="N1563">
            <v>38655</v>
          </cell>
          <cell r="O1563" t="str">
            <v>G Marché 1</v>
          </cell>
          <cell r="P1563" t="str">
            <v>Le Pouliguen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 t="str">
            <v>MALLET</v>
          </cell>
          <cell r="Y1563">
            <v>441</v>
          </cell>
          <cell r="AA1563" t="e">
            <v>#N/A</v>
          </cell>
          <cell r="AB1563"/>
          <cell r="AC1563"/>
          <cell r="AD1563">
            <v>1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1</v>
          </cell>
          <cell r="AJ1563" t="e">
            <v>#N/A</v>
          </cell>
          <cell r="AK1563" t="e">
            <v>#N/A</v>
          </cell>
          <cell r="AL1563" t="e">
            <v>#N/A</v>
          </cell>
          <cell r="AM1563" t="e">
            <v>#N/A</v>
          </cell>
          <cell r="AN1563" t="e">
            <v>#N/A</v>
          </cell>
          <cell r="AO1563" t="str">
            <v>Marché Le Pouliguen</v>
          </cell>
          <cell r="AP1563" t="str">
            <v>MARCHE</v>
          </cell>
          <cell r="AQ1563">
            <v>57</v>
          </cell>
          <cell r="AR1563">
            <v>1</v>
          </cell>
          <cell r="AS1563">
            <v>1</v>
          </cell>
          <cell r="AW1563">
            <v>502210</v>
          </cell>
          <cell r="AX1563" t="str">
            <v>CDI</v>
          </cell>
          <cell r="AY1563"/>
          <cell r="AZ1563"/>
          <cell r="BA1563"/>
          <cell r="BB1563"/>
        </row>
        <row r="1564">
          <cell r="A1564" t="str">
            <v>38655B Marché 1</v>
          </cell>
          <cell r="B1564" t="str">
            <v>386557570</v>
          </cell>
          <cell r="C1564" t="str">
            <v>38655</v>
          </cell>
          <cell r="D1564">
            <v>38655</v>
          </cell>
          <cell r="E1564">
            <v>38655</v>
          </cell>
          <cell r="F1564">
            <v>38655</v>
          </cell>
          <cell r="G1564" t="str">
            <v>3865567004</v>
          </cell>
          <cell r="H1564" t="str">
            <v>38655</v>
          </cell>
          <cell r="I1564" t="str">
            <v>38655</v>
          </cell>
          <cell r="J1564">
            <v>10</v>
          </cell>
          <cell r="K1564">
            <v>43</v>
          </cell>
          <cell r="L1564">
            <v>1</v>
          </cell>
          <cell r="M1564" t="str">
            <v>PAP</v>
          </cell>
          <cell r="N1564">
            <v>38655</v>
          </cell>
          <cell r="O1564" t="str">
            <v>B Marché 1</v>
          </cell>
          <cell r="P1564" t="str">
            <v>Pornic Place Macè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 t="str">
            <v>BERGER</v>
          </cell>
          <cell r="Y1564">
            <v>7570</v>
          </cell>
          <cell r="AA1564" t="e">
            <v>#N/A</v>
          </cell>
          <cell r="AB1564"/>
          <cell r="AC1564"/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 t="e">
            <v>#N/A</v>
          </cell>
          <cell r="AK1564" t="e">
            <v>#N/A</v>
          </cell>
          <cell r="AL1564" t="e">
            <v>#N/A</v>
          </cell>
          <cell r="AM1564" t="e">
            <v>#N/A</v>
          </cell>
          <cell r="AN1564" t="e">
            <v>#N/A</v>
          </cell>
          <cell r="AO1564" t="str">
            <v>Pornic Marché</v>
          </cell>
          <cell r="AP1564" t="str">
            <v>MARCHE</v>
          </cell>
          <cell r="AQ1564">
            <v>62</v>
          </cell>
          <cell r="AR1564">
            <v>1</v>
          </cell>
          <cell r="AS1564">
            <v>0</v>
          </cell>
          <cell r="AW1564">
            <v>67004</v>
          </cell>
          <cell r="AX1564" t="str">
            <v>CDI</v>
          </cell>
          <cell r="AY1564"/>
          <cell r="AZ1564"/>
          <cell r="BA1564"/>
          <cell r="BB1564"/>
        </row>
        <row r="1565">
          <cell r="A1565" t="str">
            <v>38656ALS1</v>
          </cell>
          <cell r="B1565" t="str">
            <v>386563030</v>
          </cell>
          <cell r="C1565" t="str">
            <v>38656</v>
          </cell>
          <cell r="D1565" t="str">
            <v>38656LE GOUIC</v>
          </cell>
          <cell r="E1565" t="str">
            <v>38656</v>
          </cell>
          <cell r="F1565" t="str">
            <v>38656</v>
          </cell>
          <cell r="G1565" t="str">
            <v>38656LE GOUIC</v>
          </cell>
          <cell r="H1565" t="str">
            <v>38656</v>
          </cell>
          <cell r="I1565" t="str">
            <v>38656</v>
          </cell>
          <cell r="J1565">
            <v>10</v>
          </cell>
          <cell r="K1565">
            <v>44</v>
          </cell>
          <cell r="L1565">
            <v>2</v>
          </cell>
          <cell r="M1565" t="str">
            <v>APV</v>
          </cell>
          <cell r="N1565">
            <v>38656</v>
          </cell>
          <cell r="O1565" t="str">
            <v>ALS1</v>
          </cell>
          <cell r="P1565" t="str">
            <v>SICAPG OM SNN</v>
          </cell>
          <cell r="Q1565" t="str">
            <v>SICAPG VE SNN</v>
          </cell>
          <cell r="R1565">
            <v>0</v>
          </cell>
          <cell r="S1565">
            <v>0</v>
          </cell>
          <cell r="T1565">
            <v>0</v>
          </cell>
          <cell r="U1565" t="str">
            <v>6h00</v>
          </cell>
          <cell r="V1565" t="str">
            <v>LE GOUIC</v>
          </cell>
          <cell r="Y1565">
            <v>3030</v>
          </cell>
          <cell r="AQ1565">
            <v>35</v>
          </cell>
          <cell r="AR1565">
            <v>1</v>
          </cell>
          <cell r="AS1565">
            <v>0</v>
          </cell>
          <cell r="AW1565" t="str">
            <v>LE GOUIC</v>
          </cell>
          <cell r="AX1565" t="str">
            <v>CDI</v>
          </cell>
          <cell r="AY1565"/>
          <cell r="AZ1565"/>
          <cell r="BA1565"/>
          <cell r="BB1565"/>
        </row>
        <row r="1566">
          <cell r="A1566" t="str">
            <v>38656ALS2</v>
          </cell>
          <cell r="B1566" t="str">
            <v>386563063</v>
          </cell>
          <cell r="C1566" t="str">
            <v>38656</v>
          </cell>
          <cell r="D1566" t="str">
            <v>38656CONRAD</v>
          </cell>
          <cell r="E1566" t="str">
            <v>38656</v>
          </cell>
          <cell r="F1566" t="str">
            <v>38656</v>
          </cell>
          <cell r="G1566" t="str">
            <v>38656CONRAD</v>
          </cell>
          <cell r="H1566" t="str">
            <v>38656</v>
          </cell>
          <cell r="I1566" t="str">
            <v>38656</v>
          </cell>
          <cell r="J1566">
            <v>10</v>
          </cell>
          <cell r="K1566">
            <v>44</v>
          </cell>
          <cell r="L1566">
            <v>2</v>
          </cell>
          <cell r="M1566" t="str">
            <v>APV</v>
          </cell>
          <cell r="N1566">
            <v>38656</v>
          </cell>
          <cell r="O1566" t="str">
            <v>ALS2</v>
          </cell>
          <cell r="P1566" t="str">
            <v>CCPB OM SCH</v>
          </cell>
          <cell r="Q1566" t="str">
            <v>CCPB VE SCH</v>
          </cell>
          <cell r="R1566">
            <v>0</v>
          </cell>
          <cell r="S1566">
            <v>0</v>
          </cell>
          <cell r="T1566">
            <v>0</v>
          </cell>
          <cell r="U1566" t="str">
            <v>6h00</v>
          </cell>
          <cell r="V1566" t="str">
            <v>CONRAD</v>
          </cell>
          <cell r="Y1566">
            <v>3063</v>
          </cell>
          <cell r="AQ1566">
            <v>36</v>
          </cell>
          <cell r="AR1566">
            <v>1</v>
          </cell>
          <cell r="AS1566">
            <v>0</v>
          </cell>
          <cell r="AW1566" t="str">
            <v>CONRAD</v>
          </cell>
          <cell r="AX1566" t="str">
            <v>CDI</v>
          </cell>
          <cell r="AY1566"/>
          <cell r="AZ1566"/>
          <cell r="BA1566"/>
          <cell r="BB1566"/>
        </row>
        <row r="1567">
          <cell r="A1567" t="str">
            <v>38656ALS3</v>
          </cell>
          <cell r="B1567" t="str">
            <v>386563197</v>
          </cell>
          <cell r="C1567" t="str">
            <v>38656</v>
          </cell>
          <cell r="D1567" t="str">
            <v>38656JUSTEAU</v>
          </cell>
          <cell r="E1567" t="str">
            <v>38656</v>
          </cell>
          <cell r="F1567" t="str">
            <v>38656</v>
          </cell>
          <cell r="G1567" t="str">
            <v>38656JUSTEAU</v>
          </cell>
          <cell r="H1567" t="str">
            <v>38656</v>
          </cell>
          <cell r="I1567" t="str">
            <v>38656</v>
          </cell>
          <cell r="J1567">
            <v>10</v>
          </cell>
          <cell r="K1567">
            <v>44</v>
          </cell>
          <cell r="L1567">
            <v>2</v>
          </cell>
          <cell r="M1567" t="str">
            <v>APV</v>
          </cell>
          <cell r="N1567">
            <v>38656</v>
          </cell>
          <cell r="O1567" t="str">
            <v>ALS3</v>
          </cell>
          <cell r="P1567" t="str">
            <v>CARENE EL KING</v>
          </cell>
          <cell r="Q1567" t="str">
            <v>AUCHAN EL</v>
          </cell>
          <cell r="R1567" t="str">
            <v>CARENE VE KING</v>
          </cell>
          <cell r="S1567" t="str">
            <v>AUCHAN VE</v>
          </cell>
          <cell r="T1567">
            <v>0</v>
          </cell>
          <cell r="U1567" t="str">
            <v>7h30</v>
          </cell>
          <cell r="V1567" t="str">
            <v>JUSTEAU</v>
          </cell>
          <cell r="Y1567">
            <v>3197</v>
          </cell>
          <cell r="AQ1567">
            <v>37</v>
          </cell>
          <cell r="AR1567">
            <v>1</v>
          </cell>
          <cell r="AS1567">
            <v>0</v>
          </cell>
          <cell r="AW1567" t="str">
            <v>JUSTEAU</v>
          </cell>
          <cell r="AX1567" t="str">
            <v>CDI</v>
          </cell>
          <cell r="AY1567"/>
          <cell r="AZ1567"/>
          <cell r="BA1567"/>
          <cell r="BB1567"/>
        </row>
        <row r="1568">
          <cell r="A1568" t="str">
            <v>38656GLS1</v>
          </cell>
          <cell r="B1568" t="str">
            <v>38656442</v>
          </cell>
          <cell r="C1568" t="str">
            <v>38656</v>
          </cell>
          <cell r="D1568" t="str">
            <v>38656BAUDOUIN</v>
          </cell>
          <cell r="E1568" t="str">
            <v>38656COURDIER</v>
          </cell>
          <cell r="F1568" t="str">
            <v>38656</v>
          </cell>
          <cell r="G1568" t="str">
            <v>3865655213</v>
          </cell>
          <cell r="H1568" t="str">
            <v>3865620580G</v>
          </cell>
          <cell r="I1568" t="str">
            <v>38656</v>
          </cell>
          <cell r="J1568">
            <v>10</v>
          </cell>
          <cell r="K1568">
            <v>44</v>
          </cell>
          <cell r="L1568">
            <v>2</v>
          </cell>
          <cell r="M1568" t="str">
            <v>PAP</v>
          </cell>
          <cell r="N1568">
            <v>38656</v>
          </cell>
          <cell r="O1568" t="str">
            <v>GLS1</v>
          </cell>
          <cell r="P1568" t="str">
            <v>Le Pouliguen S1 OM+EL</v>
          </cell>
          <cell r="Q1568" t="str">
            <v>Le Pouliguen S3 OM+EL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 t="str">
            <v>BAUDOUIN</v>
          </cell>
          <cell r="W1568" t="str">
            <v>COURDIER</v>
          </cell>
          <cell r="Y1568">
            <v>442</v>
          </cell>
          <cell r="AA1568" t="e">
            <v>#N/A</v>
          </cell>
          <cell r="AB1568" t="e">
            <v>#N/A</v>
          </cell>
          <cell r="AC1568"/>
          <cell r="AD1568">
            <v>2</v>
          </cell>
          <cell r="AE1568">
            <v>6</v>
          </cell>
          <cell r="AF1568">
            <v>0</v>
          </cell>
          <cell r="AG1568">
            <v>0</v>
          </cell>
          <cell r="AH1568">
            <v>0</v>
          </cell>
          <cell r="AI1568">
            <v>8</v>
          </cell>
          <cell r="AJ1568" t="e">
            <v>#N/A</v>
          </cell>
          <cell r="AK1568" t="e">
            <v>#N/A</v>
          </cell>
          <cell r="AL1568" t="e">
            <v>#N/A</v>
          </cell>
          <cell r="AM1568" t="e">
            <v>#N/A</v>
          </cell>
          <cell r="AN1568" t="e">
            <v>#N/A</v>
          </cell>
          <cell r="AO1568" t="str">
            <v>Le Pouliguen</v>
          </cell>
          <cell r="AP1568" t="str">
            <v>SICAPG</v>
          </cell>
          <cell r="AQ1568">
            <v>2</v>
          </cell>
          <cell r="AR1568">
            <v>2</v>
          </cell>
          <cell r="AS1568">
            <v>16</v>
          </cell>
          <cell r="AW1568">
            <v>55213</v>
          </cell>
          <cell r="AX1568" t="str">
            <v>CDI</v>
          </cell>
          <cell r="AY1568" t="str">
            <v>20580G</v>
          </cell>
          <cell r="AZ1568" t="str">
            <v>CDI</v>
          </cell>
          <cell r="BA1568"/>
          <cell r="BB1568"/>
        </row>
        <row r="1569">
          <cell r="A1569" t="str">
            <v>38656GLS2</v>
          </cell>
          <cell r="B1569" t="str">
            <v>38656481</v>
          </cell>
          <cell r="C1569" t="str">
            <v>38656</v>
          </cell>
          <cell r="D1569" t="str">
            <v>38656PIVAUT</v>
          </cell>
          <cell r="E1569" t="str">
            <v>38656RACON</v>
          </cell>
          <cell r="F1569" t="str">
            <v>38656</v>
          </cell>
          <cell r="G1569" t="str">
            <v>3865661690G</v>
          </cell>
          <cell r="H1569" t="str">
            <v>38656Racon</v>
          </cell>
          <cell r="I1569" t="str">
            <v>38656</v>
          </cell>
          <cell r="J1569">
            <v>10</v>
          </cell>
          <cell r="K1569">
            <v>44</v>
          </cell>
          <cell r="L1569">
            <v>2</v>
          </cell>
          <cell r="M1569" t="str">
            <v>PAP</v>
          </cell>
          <cell r="N1569">
            <v>38656</v>
          </cell>
          <cell r="O1569" t="str">
            <v>GLS2</v>
          </cell>
          <cell r="P1569" t="str">
            <v>Le Croisic S3 OM</v>
          </cell>
          <cell r="Q1569" t="str">
            <v>Le Croisic S2 OM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 t="str">
            <v>PIVAUT</v>
          </cell>
          <cell r="W1569" t="str">
            <v>RACON</v>
          </cell>
          <cell r="Y1569">
            <v>481</v>
          </cell>
          <cell r="AA1569" t="e">
            <v>#N/A</v>
          </cell>
          <cell r="AB1569" t="e">
            <v>#N/A</v>
          </cell>
          <cell r="AC1569"/>
          <cell r="AD1569">
            <v>2</v>
          </cell>
          <cell r="AE1569">
            <v>4.5</v>
          </cell>
          <cell r="AF1569">
            <v>0</v>
          </cell>
          <cell r="AG1569">
            <v>0</v>
          </cell>
          <cell r="AH1569">
            <v>0</v>
          </cell>
          <cell r="AI1569">
            <v>6.5</v>
          </cell>
          <cell r="AJ1569" t="e">
            <v>#N/A</v>
          </cell>
          <cell r="AK1569" t="e">
            <v>#N/A</v>
          </cell>
          <cell r="AL1569" t="e">
            <v>#N/A</v>
          </cell>
          <cell r="AM1569" t="e">
            <v>#N/A</v>
          </cell>
          <cell r="AN1569" t="e">
            <v>#N/A</v>
          </cell>
          <cell r="AO1569" t="str">
            <v>Le Croisic</v>
          </cell>
          <cell r="AP1569" t="str">
            <v>SICAPG</v>
          </cell>
          <cell r="AQ1569">
            <v>3</v>
          </cell>
          <cell r="AR1569">
            <v>2</v>
          </cell>
          <cell r="AS1569">
            <v>13</v>
          </cell>
          <cell r="AW1569" t="str">
            <v>61690G</v>
          </cell>
          <cell r="AX1569" t="str">
            <v>CDI</v>
          </cell>
          <cell r="AY1569" t="str">
            <v>Racon</v>
          </cell>
          <cell r="AZ1569" t="str">
            <v>Intérim</v>
          </cell>
          <cell r="BA1569"/>
          <cell r="BB1569"/>
        </row>
        <row r="1570">
          <cell r="A1570" t="str">
            <v>38656GLS4</v>
          </cell>
          <cell r="B1570" t="str">
            <v>38656431</v>
          </cell>
          <cell r="C1570" t="str">
            <v>38656</v>
          </cell>
          <cell r="D1570" t="str">
            <v>38656COQUARD</v>
          </cell>
          <cell r="E1570" t="str">
            <v>38656FERRE</v>
          </cell>
          <cell r="F1570" t="str">
            <v>38656</v>
          </cell>
          <cell r="G1570" t="str">
            <v>3865619961G</v>
          </cell>
          <cell r="H1570" t="str">
            <v>38656298831</v>
          </cell>
          <cell r="I1570" t="str">
            <v>38656</v>
          </cell>
          <cell r="J1570">
            <v>10</v>
          </cell>
          <cell r="K1570">
            <v>44</v>
          </cell>
          <cell r="L1570">
            <v>2</v>
          </cell>
          <cell r="M1570" t="str">
            <v>PAP</v>
          </cell>
          <cell r="N1570">
            <v>38656</v>
          </cell>
          <cell r="O1570" t="str">
            <v>GLS4</v>
          </cell>
          <cell r="P1570" t="str">
            <v>Batz/Mer Sud OM</v>
          </cell>
          <cell r="Q1570" t="str">
            <v>Le Pouliguen S3/2 OM+EL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 t="str">
            <v>COQUARD</v>
          </cell>
          <cell r="W1570" t="str">
            <v>FERRE</v>
          </cell>
          <cell r="Y1570">
            <v>431</v>
          </cell>
          <cell r="AA1570" t="e">
            <v>#N/A</v>
          </cell>
          <cell r="AB1570" t="e">
            <v>#N/A</v>
          </cell>
          <cell r="AC1570"/>
          <cell r="AD1570">
            <v>4</v>
          </cell>
          <cell r="AE1570">
            <v>2.5</v>
          </cell>
          <cell r="AF1570">
            <v>0</v>
          </cell>
          <cell r="AG1570">
            <v>0</v>
          </cell>
          <cell r="AH1570">
            <v>0</v>
          </cell>
          <cell r="AI1570">
            <v>6.5</v>
          </cell>
          <cell r="AJ1570" t="e">
            <v>#N/A</v>
          </cell>
          <cell r="AK1570" t="e">
            <v>#N/A</v>
          </cell>
          <cell r="AL1570" t="e">
            <v>#N/A</v>
          </cell>
          <cell r="AM1570" t="e">
            <v>#N/A</v>
          </cell>
          <cell r="AN1570" t="e">
            <v>#N/A</v>
          </cell>
          <cell r="AO1570" t="str">
            <v>Batz sur Mer</v>
          </cell>
          <cell r="AP1570" t="str">
            <v>SICAPG</v>
          </cell>
          <cell r="AQ1570">
            <v>5</v>
          </cell>
          <cell r="AR1570">
            <v>2</v>
          </cell>
          <cell r="AS1570">
            <v>13</v>
          </cell>
          <cell r="AW1570" t="str">
            <v>19961G</v>
          </cell>
          <cell r="AX1570" t="str">
            <v>CDI</v>
          </cell>
          <cell r="AY1570">
            <v>298831</v>
          </cell>
          <cell r="AZ1570" t="str">
            <v>CDI</v>
          </cell>
          <cell r="BA1570"/>
          <cell r="BB1570"/>
        </row>
        <row r="1571">
          <cell r="A1571" t="str">
            <v>38656GLS6</v>
          </cell>
          <cell r="B1571" t="str">
            <v>38656500</v>
          </cell>
          <cell r="C1571" t="str">
            <v>38656</v>
          </cell>
          <cell r="D1571" t="str">
            <v>38656PELLETIER</v>
          </cell>
          <cell r="E1571" t="str">
            <v>38656GRAVE</v>
          </cell>
          <cell r="F1571" t="str">
            <v>38656</v>
          </cell>
          <cell r="G1571" t="str">
            <v>38656597620</v>
          </cell>
          <cell r="H1571" t="str">
            <v>38656GRAVE</v>
          </cell>
          <cell r="I1571" t="str">
            <v>38656</v>
          </cell>
          <cell r="J1571">
            <v>10</v>
          </cell>
          <cell r="K1571">
            <v>44</v>
          </cell>
          <cell r="L1571">
            <v>2</v>
          </cell>
          <cell r="M1571" t="str">
            <v>PAP</v>
          </cell>
          <cell r="N1571">
            <v>38656</v>
          </cell>
          <cell r="O1571" t="str">
            <v>GLS6</v>
          </cell>
          <cell r="P1571" t="str">
            <v>Le Pouliguen S2 OM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 t="str">
            <v>PELLETIER</v>
          </cell>
          <cell r="W1571" t="str">
            <v>GRAVE</v>
          </cell>
          <cell r="Y1571">
            <v>500</v>
          </cell>
          <cell r="AA1571" t="e">
            <v>#N/A</v>
          </cell>
          <cell r="AB1571" t="e">
            <v>#N/A</v>
          </cell>
          <cell r="AC1571"/>
          <cell r="AD1571">
            <v>7.5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7.5</v>
          </cell>
          <cell r="AJ1571" t="e">
            <v>#N/A</v>
          </cell>
          <cell r="AK1571" t="e">
            <v>#N/A</v>
          </cell>
          <cell r="AL1571" t="e">
            <v>#N/A</v>
          </cell>
          <cell r="AM1571" t="e">
            <v>#N/A</v>
          </cell>
          <cell r="AN1571" t="e">
            <v>#N/A</v>
          </cell>
          <cell r="AO1571" t="str">
            <v>Le Pouliguen</v>
          </cell>
          <cell r="AP1571" t="str">
            <v>SICAPG</v>
          </cell>
          <cell r="AQ1571">
            <v>7</v>
          </cell>
          <cell r="AR1571">
            <v>2</v>
          </cell>
          <cell r="AS1571">
            <v>15</v>
          </cell>
          <cell r="AW1571">
            <v>597620</v>
          </cell>
          <cell r="AX1571" t="str">
            <v>CDI</v>
          </cell>
          <cell r="AY1571" t="str">
            <v>GRAVE</v>
          </cell>
          <cell r="AZ1571" t="str">
            <v>CDI</v>
          </cell>
          <cell r="BA1571"/>
          <cell r="BB1571"/>
        </row>
        <row r="1572">
          <cell r="A1572" t="str">
            <v>38656GLS8</v>
          </cell>
          <cell r="B1572" t="str">
            <v>38656358</v>
          </cell>
          <cell r="C1572" t="str">
            <v>38656</v>
          </cell>
          <cell r="D1572" t="str">
            <v>38656MANOUBY</v>
          </cell>
          <cell r="E1572" t="str">
            <v>38656MARICHAL</v>
          </cell>
          <cell r="F1572" t="str">
            <v>38656</v>
          </cell>
          <cell r="G1572" t="str">
            <v>3865650420G</v>
          </cell>
          <cell r="H1572" t="str">
            <v>3865650970G</v>
          </cell>
          <cell r="I1572" t="str">
            <v>38656</v>
          </cell>
          <cell r="J1572">
            <v>10</v>
          </cell>
          <cell r="K1572">
            <v>44</v>
          </cell>
          <cell r="L1572">
            <v>2</v>
          </cell>
          <cell r="M1572" t="str">
            <v>PAP</v>
          </cell>
          <cell r="N1572">
            <v>38656</v>
          </cell>
          <cell r="O1572" t="str">
            <v>GLS8</v>
          </cell>
          <cell r="P1572" t="str">
            <v>La Turballe Cotier 1 OM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 t="str">
            <v>MANOUBY</v>
          </cell>
          <cell r="W1572" t="str">
            <v>MARICHAL</v>
          </cell>
          <cell r="Y1572">
            <v>358</v>
          </cell>
          <cell r="AA1572" t="e">
            <v>#N/A</v>
          </cell>
          <cell r="AB1572" t="e">
            <v>#N/A</v>
          </cell>
          <cell r="AC1572"/>
          <cell r="AD1572">
            <v>6.5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6.5</v>
          </cell>
          <cell r="AJ1572" t="e">
            <v>#N/A</v>
          </cell>
          <cell r="AK1572" t="e">
            <v>#N/A</v>
          </cell>
          <cell r="AL1572" t="e">
            <v>#N/A</v>
          </cell>
          <cell r="AM1572" t="e">
            <v>#N/A</v>
          </cell>
          <cell r="AN1572" t="e">
            <v>#N/A</v>
          </cell>
          <cell r="AO1572" t="str">
            <v>La Turballe</v>
          </cell>
          <cell r="AP1572" t="str">
            <v>CCPB</v>
          </cell>
          <cell r="AQ1572">
            <v>9</v>
          </cell>
          <cell r="AR1572">
            <v>2</v>
          </cell>
          <cell r="AS1572">
            <v>13</v>
          </cell>
          <cell r="AW1572" t="str">
            <v>50420G</v>
          </cell>
          <cell r="AX1572" t="str">
            <v>CDI</v>
          </cell>
          <cell r="AY1572" t="str">
            <v>50970G</v>
          </cell>
          <cell r="AZ1572" t="str">
            <v>CDI</v>
          </cell>
          <cell r="BA1572"/>
          <cell r="BB1572"/>
        </row>
        <row r="1573">
          <cell r="A1573" t="str">
            <v>38656GLS9</v>
          </cell>
          <cell r="B1573" t="str">
            <v>38656490</v>
          </cell>
          <cell r="C1573" t="str">
            <v>38656</v>
          </cell>
          <cell r="D1573" t="str">
            <v>38656TREHUDIC</v>
          </cell>
          <cell r="E1573" t="str">
            <v>38656RIO</v>
          </cell>
          <cell r="F1573" t="str">
            <v>38656</v>
          </cell>
          <cell r="G1573" t="str">
            <v>38656777701</v>
          </cell>
          <cell r="H1573" t="str">
            <v>3865666258G</v>
          </cell>
          <cell r="I1573" t="str">
            <v>38656</v>
          </cell>
          <cell r="J1573">
            <v>10</v>
          </cell>
          <cell r="K1573">
            <v>44</v>
          </cell>
          <cell r="L1573">
            <v>2</v>
          </cell>
          <cell r="M1573" t="str">
            <v>PAP</v>
          </cell>
          <cell r="N1573">
            <v>38656</v>
          </cell>
          <cell r="O1573" t="str">
            <v>GLS9</v>
          </cell>
          <cell r="P1573" t="str">
            <v>La Turballe Cotier 2 OM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 t="str">
            <v>TREHUDIC</v>
          </cell>
          <cell r="W1573" t="str">
            <v>RIO</v>
          </cell>
          <cell r="Y1573">
            <v>490</v>
          </cell>
          <cell r="AA1573" t="e">
            <v>#N/A</v>
          </cell>
          <cell r="AB1573" t="e">
            <v>#N/A</v>
          </cell>
          <cell r="AC1573"/>
          <cell r="AD1573">
            <v>6.5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6.5</v>
          </cell>
          <cell r="AJ1573" t="e">
            <v>#N/A</v>
          </cell>
          <cell r="AK1573" t="e">
            <v>#N/A</v>
          </cell>
          <cell r="AL1573" t="e">
            <v>#N/A</v>
          </cell>
          <cell r="AM1573" t="e">
            <v>#N/A</v>
          </cell>
          <cell r="AN1573" t="e">
            <v>#N/A</v>
          </cell>
          <cell r="AO1573" t="str">
            <v>La Turballe</v>
          </cell>
          <cell r="AP1573" t="str">
            <v>CCPB</v>
          </cell>
          <cell r="AQ1573">
            <v>10</v>
          </cell>
          <cell r="AR1573">
            <v>2</v>
          </cell>
          <cell r="AS1573">
            <v>13</v>
          </cell>
          <cell r="AW1573">
            <v>777701</v>
          </cell>
          <cell r="AX1573" t="str">
            <v>CDI</v>
          </cell>
          <cell r="AY1573" t="str">
            <v>66258G</v>
          </cell>
          <cell r="AZ1573" t="str">
            <v>CDI</v>
          </cell>
          <cell r="BA1573"/>
          <cell r="BB1573"/>
        </row>
        <row r="1574">
          <cell r="A1574" t="str">
            <v>38656GLS10</v>
          </cell>
          <cell r="B1574" t="str">
            <v>38656438</v>
          </cell>
          <cell r="C1574" t="str">
            <v>38656</v>
          </cell>
          <cell r="D1574" t="str">
            <v>38656HANCKE</v>
          </cell>
          <cell r="E1574" t="str">
            <v>38656CORNET</v>
          </cell>
          <cell r="F1574" t="str">
            <v>38656</v>
          </cell>
          <cell r="G1574" t="str">
            <v>3865637330G</v>
          </cell>
          <cell r="H1574" t="str">
            <v>3865620133G</v>
          </cell>
          <cell r="I1574" t="str">
            <v>38656</v>
          </cell>
          <cell r="J1574">
            <v>10</v>
          </cell>
          <cell r="K1574">
            <v>44</v>
          </cell>
          <cell r="L1574">
            <v>2</v>
          </cell>
          <cell r="M1574" t="str">
            <v>PAP</v>
          </cell>
          <cell r="N1574">
            <v>38656</v>
          </cell>
          <cell r="O1574" t="str">
            <v>GLS10</v>
          </cell>
          <cell r="P1574" t="str">
            <v>Piriac Cotier OM+EL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 t="str">
            <v>HANCKE</v>
          </cell>
          <cell r="W1574" t="str">
            <v>CORNET</v>
          </cell>
          <cell r="Y1574">
            <v>438</v>
          </cell>
          <cell r="AA1574" t="e">
            <v>#N/A</v>
          </cell>
          <cell r="AB1574" t="e">
            <v>#N/A</v>
          </cell>
          <cell r="AC1574"/>
          <cell r="AD1574">
            <v>8.5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8.5</v>
          </cell>
          <cell r="AJ1574" t="e">
            <v>#N/A</v>
          </cell>
          <cell r="AK1574" t="e">
            <v>#N/A</v>
          </cell>
          <cell r="AL1574" t="e">
            <v>#N/A</v>
          </cell>
          <cell r="AM1574" t="e">
            <v>#N/A</v>
          </cell>
          <cell r="AN1574" t="e">
            <v>#N/A</v>
          </cell>
          <cell r="AO1574" t="str">
            <v>Piriac / Mer</v>
          </cell>
          <cell r="AP1574" t="str">
            <v>CCPB</v>
          </cell>
          <cell r="AQ1574">
            <v>11</v>
          </cell>
          <cell r="AR1574">
            <v>2</v>
          </cell>
          <cell r="AS1574">
            <v>17</v>
          </cell>
          <cell r="AW1574" t="str">
            <v>37330G</v>
          </cell>
          <cell r="AX1574" t="str">
            <v>CDI</v>
          </cell>
          <cell r="AY1574" t="str">
            <v>20133G</v>
          </cell>
          <cell r="AZ1574" t="str">
            <v>CDI</v>
          </cell>
          <cell r="BA1574"/>
          <cell r="BB1574"/>
        </row>
        <row r="1575">
          <cell r="A1575" t="str">
            <v>38656GLS11</v>
          </cell>
          <cell r="B1575" t="str">
            <v>38656520</v>
          </cell>
          <cell r="C1575" t="str">
            <v>38656</v>
          </cell>
          <cell r="D1575" t="str">
            <v>38656BERNIER</v>
          </cell>
          <cell r="E1575" t="str">
            <v>38656</v>
          </cell>
          <cell r="F1575" t="str">
            <v>38656</v>
          </cell>
          <cell r="G1575" t="str">
            <v>3865692020G</v>
          </cell>
          <cell r="H1575" t="str">
            <v>38656</v>
          </cell>
          <cell r="I1575" t="str">
            <v>38656</v>
          </cell>
          <cell r="J1575">
            <v>10</v>
          </cell>
          <cell r="K1575">
            <v>44</v>
          </cell>
          <cell r="L1575">
            <v>2</v>
          </cell>
          <cell r="M1575" t="str">
            <v>PAP</v>
          </cell>
          <cell r="N1575">
            <v>38656</v>
          </cell>
          <cell r="O1575" t="str">
            <v>GLS11</v>
          </cell>
          <cell r="P1575" t="str">
            <v>Mesquer Cotier OM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 t="str">
            <v>BERNIER</v>
          </cell>
          <cell r="Y1575">
            <v>520</v>
          </cell>
          <cell r="AA1575" t="e">
            <v>#N/A</v>
          </cell>
          <cell r="AB1575"/>
          <cell r="AC1575"/>
          <cell r="AD1575">
            <v>6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6</v>
          </cell>
          <cell r="AJ1575" t="e">
            <v>#N/A</v>
          </cell>
          <cell r="AK1575" t="e">
            <v>#N/A</v>
          </cell>
          <cell r="AL1575" t="e">
            <v>#N/A</v>
          </cell>
          <cell r="AM1575" t="e">
            <v>#N/A</v>
          </cell>
          <cell r="AN1575" t="e">
            <v>#N/A</v>
          </cell>
          <cell r="AO1575" t="str">
            <v>Mesquer</v>
          </cell>
          <cell r="AP1575" t="str">
            <v>CCPB</v>
          </cell>
          <cell r="AQ1575">
            <v>12</v>
          </cell>
          <cell r="AR1575">
            <v>1</v>
          </cell>
          <cell r="AS1575">
            <v>6</v>
          </cell>
          <cell r="AW1575" t="str">
            <v>92020G</v>
          </cell>
          <cell r="AX1575" t="str">
            <v>CDI</v>
          </cell>
          <cell r="AY1575"/>
          <cell r="AZ1575"/>
          <cell r="BA1575"/>
          <cell r="BB1575"/>
        </row>
        <row r="1576">
          <cell r="A1576" t="str">
            <v>38656GLS12</v>
          </cell>
          <cell r="B1576" t="str">
            <v>38656514</v>
          </cell>
          <cell r="C1576" t="str">
            <v>38656</v>
          </cell>
          <cell r="D1576" t="str">
            <v>38656MALLET</v>
          </cell>
          <cell r="E1576" t="str">
            <v>38656</v>
          </cell>
          <cell r="F1576" t="str">
            <v>38656</v>
          </cell>
          <cell r="G1576" t="str">
            <v>38656502210</v>
          </cell>
          <cell r="H1576" t="str">
            <v>38656</v>
          </cell>
          <cell r="I1576" t="str">
            <v>38656</v>
          </cell>
          <cell r="J1576">
            <v>10</v>
          </cell>
          <cell r="K1576">
            <v>44</v>
          </cell>
          <cell r="L1576">
            <v>2</v>
          </cell>
          <cell r="M1576" t="str">
            <v>PAP</v>
          </cell>
          <cell r="N1576">
            <v>38656</v>
          </cell>
          <cell r="O1576" t="str">
            <v>GLS12</v>
          </cell>
          <cell r="P1576" t="str">
            <v>Guérande Madeleine OM+EL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 t="str">
            <v>MALLET</v>
          </cell>
          <cell r="Y1576">
            <v>514</v>
          </cell>
          <cell r="AA1576" t="e">
            <v>#N/A</v>
          </cell>
          <cell r="AB1576"/>
          <cell r="AC1576"/>
          <cell r="AD1576">
            <v>8.75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8.75</v>
          </cell>
          <cell r="AJ1576" t="e">
            <v>#N/A</v>
          </cell>
          <cell r="AK1576" t="e">
            <v>#N/A</v>
          </cell>
          <cell r="AL1576" t="e">
            <v>#N/A</v>
          </cell>
          <cell r="AM1576" t="e">
            <v>#N/A</v>
          </cell>
          <cell r="AN1576" t="e">
            <v>#N/A</v>
          </cell>
          <cell r="AO1576" t="str">
            <v>Guérande</v>
          </cell>
          <cell r="AP1576" t="str">
            <v>SICAPG</v>
          </cell>
          <cell r="AQ1576">
            <v>13</v>
          </cell>
          <cell r="AR1576">
            <v>1</v>
          </cell>
          <cell r="AS1576">
            <v>8.75</v>
          </cell>
          <cell r="AW1576">
            <v>502210</v>
          </cell>
          <cell r="AX1576" t="str">
            <v>CDI</v>
          </cell>
          <cell r="AY1576"/>
          <cell r="AZ1576"/>
          <cell r="BA1576"/>
          <cell r="BB1576"/>
        </row>
        <row r="1577">
          <cell r="A1577" t="str">
            <v>38656GLS13</v>
          </cell>
          <cell r="B1577" t="str">
            <v>38656466</v>
          </cell>
          <cell r="C1577" t="str">
            <v>38656</v>
          </cell>
          <cell r="D1577" t="str">
            <v>38656DERIANO</v>
          </cell>
          <cell r="E1577" t="str">
            <v>38656MAPPAS</v>
          </cell>
          <cell r="F1577" t="str">
            <v>38656</v>
          </cell>
          <cell r="G1577" t="str">
            <v>38656238000</v>
          </cell>
          <cell r="H1577" t="str">
            <v>38656505507</v>
          </cell>
          <cell r="I1577" t="str">
            <v>38656</v>
          </cell>
          <cell r="J1577">
            <v>10</v>
          </cell>
          <cell r="K1577">
            <v>44</v>
          </cell>
          <cell r="L1577">
            <v>2</v>
          </cell>
          <cell r="M1577" t="str">
            <v>PAP</v>
          </cell>
          <cell r="N1577">
            <v>38656</v>
          </cell>
          <cell r="O1577" t="str">
            <v>GLS13</v>
          </cell>
          <cell r="P1577" t="str">
            <v>Guérande Brézéan OM+EL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 t="str">
            <v>DERIANO</v>
          </cell>
          <cell r="W1577" t="str">
            <v>MAPPAS</v>
          </cell>
          <cell r="Y1577">
            <v>466</v>
          </cell>
          <cell r="AA1577" t="e">
            <v>#N/A</v>
          </cell>
          <cell r="AB1577" t="e">
            <v>#N/A</v>
          </cell>
          <cell r="AC1577"/>
          <cell r="AD1577">
            <v>9.5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9.5</v>
          </cell>
          <cell r="AJ1577" t="e">
            <v>#N/A</v>
          </cell>
          <cell r="AK1577" t="e">
            <v>#N/A</v>
          </cell>
          <cell r="AL1577" t="e">
            <v>#N/A</v>
          </cell>
          <cell r="AM1577" t="e">
            <v>#N/A</v>
          </cell>
          <cell r="AN1577" t="e">
            <v>#N/A</v>
          </cell>
          <cell r="AO1577" t="str">
            <v>Guérande</v>
          </cell>
          <cell r="AP1577" t="str">
            <v>SICAPG</v>
          </cell>
          <cell r="AQ1577">
            <v>14</v>
          </cell>
          <cell r="AR1577">
            <v>2</v>
          </cell>
          <cell r="AS1577">
            <v>19</v>
          </cell>
          <cell r="AW1577">
            <v>238000</v>
          </cell>
          <cell r="AX1577" t="str">
            <v>CDI</v>
          </cell>
          <cell r="AY1577">
            <v>505507</v>
          </cell>
          <cell r="AZ1577" t="str">
            <v>CDI</v>
          </cell>
          <cell r="BA1577"/>
          <cell r="BB1577"/>
        </row>
        <row r="1578">
          <cell r="A1578" t="str">
            <v>38656GLS14</v>
          </cell>
          <cell r="B1578" t="str">
            <v>38656278</v>
          </cell>
          <cell r="C1578" t="str">
            <v>38656</v>
          </cell>
          <cell r="D1578" t="str">
            <v>38656AMISSE</v>
          </cell>
          <cell r="E1578" t="str">
            <v>38656BERTIN</v>
          </cell>
          <cell r="F1578" t="str">
            <v>38656</v>
          </cell>
          <cell r="G1578" t="str">
            <v>3865601700G</v>
          </cell>
          <cell r="H1578" t="str">
            <v>38656Bertin P</v>
          </cell>
          <cell r="I1578" t="str">
            <v>38656</v>
          </cell>
          <cell r="J1578">
            <v>10</v>
          </cell>
          <cell r="K1578">
            <v>44</v>
          </cell>
          <cell r="L1578">
            <v>2</v>
          </cell>
          <cell r="M1578" t="str">
            <v>PAP</v>
          </cell>
          <cell r="N1578">
            <v>38656</v>
          </cell>
          <cell r="O1578" t="str">
            <v>GLS14</v>
          </cell>
          <cell r="P1578" t="str">
            <v>Guérande Léchet OM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 t="str">
            <v>AMISSE</v>
          </cell>
          <cell r="W1578" t="str">
            <v>BERTIN</v>
          </cell>
          <cell r="Y1578">
            <v>278</v>
          </cell>
          <cell r="AA1578" t="e">
            <v>#N/A</v>
          </cell>
          <cell r="AB1578" t="e">
            <v>#N/A</v>
          </cell>
          <cell r="AC1578"/>
          <cell r="AD1578">
            <v>7.5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7.5</v>
          </cell>
          <cell r="AJ1578" t="e">
            <v>#N/A</v>
          </cell>
          <cell r="AK1578" t="e">
            <v>#N/A</v>
          </cell>
          <cell r="AL1578" t="e">
            <v>#N/A</v>
          </cell>
          <cell r="AM1578" t="e">
            <v>#N/A</v>
          </cell>
          <cell r="AN1578" t="e">
            <v>#N/A</v>
          </cell>
          <cell r="AO1578" t="str">
            <v>Guérande</v>
          </cell>
          <cell r="AP1578" t="str">
            <v>SICAPG</v>
          </cell>
          <cell r="AQ1578">
            <v>15</v>
          </cell>
          <cell r="AR1578">
            <v>2</v>
          </cell>
          <cell r="AS1578">
            <v>15</v>
          </cell>
          <cell r="AW1578" t="str">
            <v>01700G</v>
          </cell>
          <cell r="AX1578" t="str">
            <v>CDI</v>
          </cell>
          <cell r="AY1578" t="str">
            <v>Bertin P</v>
          </cell>
          <cell r="AZ1578" t="str">
            <v>CDI</v>
          </cell>
          <cell r="BA1578"/>
          <cell r="BB1578"/>
        </row>
        <row r="1579">
          <cell r="A1579" t="str">
            <v>38656GLS15</v>
          </cell>
          <cell r="B1579" t="str">
            <v>38656441</v>
          </cell>
          <cell r="C1579" t="str">
            <v>38656</v>
          </cell>
          <cell r="D1579" t="str">
            <v>38656PECHENARD</v>
          </cell>
          <cell r="E1579" t="str">
            <v>38656LEONE</v>
          </cell>
          <cell r="F1579" t="str">
            <v>38656</v>
          </cell>
          <cell r="G1579" t="str">
            <v>38656595500</v>
          </cell>
          <cell r="H1579" t="str">
            <v>38656458470</v>
          </cell>
          <cell r="I1579" t="str">
            <v>38656</v>
          </cell>
          <cell r="J1579">
            <v>10</v>
          </cell>
          <cell r="K1579">
            <v>44</v>
          </cell>
          <cell r="L1579">
            <v>2</v>
          </cell>
          <cell r="M1579" t="str">
            <v>PAP</v>
          </cell>
          <cell r="N1579">
            <v>38656</v>
          </cell>
          <cell r="O1579" t="str">
            <v>GLS15</v>
          </cell>
          <cell r="P1579" t="str">
            <v>Guérande Intramuros OM</v>
          </cell>
          <cell r="Q1579" t="str">
            <v>Guérande ZI OM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 t="str">
            <v>PECHENARD</v>
          </cell>
          <cell r="W1579" t="str">
            <v>LEONE</v>
          </cell>
          <cell r="Y1579">
            <v>441</v>
          </cell>
          <cell r="AA1579" t="e">
            <v>#N/A</v>
          </cell>
          <cell r="AB1579" t="e">
            <v>#N/A</v>
          </cell>
          <cell r="AC1579"/>
          <cell r="AD1579">
            <v>2</v>
          </cell>
          <cell r="AE1579">
            <v>6</v>
          </cell>
          <cell r="AF1579">
            <v>0</v>
          </cell>
          <cell r="AG1579">
            <v>0</v>
          </cell>
          <cell r="AH1579">
            <v>0</v>
          </cell>
          <cell r="AI1579">
            <v>8</v>
          </cell>
          <cell r="AJ1579" t="e">
            <v>#N/A</v>
          </cell>
          <cell r="AK1579" t="e">
            <v>#N/A</v>
          </cell>
          <cell r="AL1579" t="e">
            <v>#N/A</v>
          </cell>
          <cell r="AM1579" t="e">
            <v>#N/A</v>
          </cell>
          <cell r="AN1579" t="e">
            <v>#N/A</v>
          </cell>
          <cell r="AO1579" t="str">
            <v>Guérande</v>
          </cell>
          <cell r="AP1579" t="str">
            <v>SICAPG</v>
          </cell>
          <cell r="AQ1579">
            <v>16</v>
          </cell>
          <cell r="AR1579">
            <v>2</v>
          </cell>
          <cell r="AS1579">
            <v>16</v>
          </cell>
          <cell r="AW1579">
            <v>595500</v>
          </cell>
          <cell r="AX1579" t="str">
            <v>CDI</v>
          </cell>
          <cell r="AY1579">
            <v>458470</v>
          </cell>
          <cell r="AZ1579" t="str">
            <v>CDI</v>
          </cell>
          <cell r="BA1579"/>
          <cell r="BB1579"/>
        </row>
        <row r="1580">
          <cell r="A1580" t="str">
            <v>38656GLS16</v>
          </cell>
          <cell r="B1580" t="str">
            <v>38656465</v>
          </cell>
          <cell r="C1580" t="str">
            <v>38656</v>
          </cell>
          <cell r="D1580" t="str">
            <v>38656LAQUITTANT</v>
          </cell>
          <cell r="E1580" t="str">
            <v>38656MARICHAL S</v>
          </cell>
          <cell r="F1580" t="str">
            <v>38656</v>
          </cell>
          <cell r="G1580" t="str">
            <v>38656446000</v>
          </cell>
          <cell r="H1580" t="str">
            <v>38656MARICHAL</v>
          </cell>
          <cell r="I1580" t="str">
            <v>38656</v>
          </cell>
          <cell r="J1580">
            <v>10</v>
          </cell>
          <cell r="K1580">
            <v>44</v>
          </cell>
          <cell r="L1580">
            <v>2</v>
          </cell>
          <cell r="M1580" t="str">
            <v>PAP</v>
          </cell>
          <cell r="N1580">
            <v>38656</v>
          </cell>
          <cell r="O1580" t="str">
            <v>GLS16</v>
          </cell>
          <cell r="P1580" t="str">
            <v>Pornichet S1/2 OM</v>
          </cell>
          <cell r="Q1580" t="str">
            <v>Pornichet S2/1 OM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 t="str">
            <v>LAQUITTANT</v>
          </cell>
          <cell r="W1580" t="str">
            <v>MARICHAL S</v>
          </cell>
          <cell r="Y1580">
            <v>465</v>
          </cell>
          <cell r="AA1580" t="e">
            <v>#N/A</v>
          </cell>
          <cell r="AB1580" t="e">
            <v>#N/A</v>
          </cell>
          <cell r="AC1580"/>
          <cell r="AD1580">
            <v>4</v>
          </cell>
          <cell r="AE1580">
            <v>4.5</v>
          </cell>
          <cell r="AF1580">
            <v>0</v>
          </cell>
          <cell r="AG1580">
            <v>0</v>
          </cell>
          <cell r="AH1580">
            <v>0</v>
          </cell>
          <cell r="AI1580">
            <v>8.5</v>
          </cell>
          <cell r="AJ1580" t="e">
            <v>#N/A</v>
          </cell>
          <cell r="AK1580" t="e">
            <v>#N/A</v>
          </cell>
          <cell r="AL1580" t="e">
            <v>#N/A</v>
          </cell>
          <cell r="AM1580" t="e">
            <v>#N/A</v>
          </cell>
          <cell r="AN1580" t="e">
            <v>#N/A</v>
          </cell>
          <cell r="AO1580" t="str">
            <v>Pornichet</v>
          </cell>
          <cell r="AP1580" t="str">
            <v>CARENE</v>
          </cell>
          <cell r="AQ1580">
            <v>17</v>
          </cell>
          <cell r="AR1580">
            <v>2</v>
          </cell>
          <cell r="AS1580">
            <v>17</v>
          </cell>
          <cell r="AW1580">
            <v>446000</v>
          </cell>
          <cell r="AX1580" t="str">
            <v>CDI</v>
          </cell>
          <cell r="AY1580" t="str">
            <v>MARICHAL</v>
          </cell>
          <cell r="AZ1580" t="str">
            <v>CDI</v>
          </cell>
          <cell r="BA1580"/>
          <cell r="BB1580"/>
        </row>
        <row r="1581">
          <cell r="A1581" t="str">
            <v>38656GLS17</v>
          </cell>
          <cell r="B1581" t="str">
            <v>38656447</v>
          </cell>
          <cell r="C1581" t="str">
            <v>38656</v>
          </cell>
          <cell r="D1581" t="str">
            <v>38656TERRIEN Y</v>
          </cell>
          <cell r="E1581" t="str">
            <v>38656LEVESQUE R</v>
          </cell>
          <cell r="F1581" t="str">
            <v>38656</v>
          </cell>
          <cell r="G1581" t="str">
            <v>3865676098G</v>
          </cell>
          <cell r="H1581" t="str">
            <v>38656475256</v>
          </cell>
          <cell r="I1581" t="str">
            <v>38656</v>
          </cell>
          <cell r="J1581">
            <v>10</v>
          </cell>
          <cell r="K1581">
            <v>44</v>
          </cell>
          <cell r="L1581">
            <v>2</v>
          </cell>
          <cell r="M1581" t="str">
            <v>PAP</v>
          </cell>
          <cell r="N1581">
            <v>38656</v>
          </cell>
          <cell r="O1581" t="str">
            <v>GLS17</v>
          </cell>
          <cell r="P1581" t="str">
            <v>Pornichet S1/1 OM</v>
          </cell>
          <cell r="Q1581" t="str">
            <v>Pornichet S2/2 OM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 t="str">
            <v>TERRIEN Y</v>
          </cell>
          <cell r="W1581" t="str">
            <v>LEVESQUE R</v>
          </cell>
          <cell r="Y1581">
            <v>447</v>
          </cell>
          <cell r="AA1581" t="e">
            <v>#N/A</v>
          </cell>
          <cell r="AB1581" t="e">
            <v>#N/A</v>
          </cell>
          <cell r="AC1581"/>
          <cell r="AD1581">
            <v>4</v>
          </cell>
          <cell r="AE1581">
            <v>4.5</v>
          </cell>
          <cell r="AF1581">
            <v>0</v>
          </cell>
          <cell r="AG1581">
            <v>0</v>
          </cell>
          <cell r="AH1581">
            <v>0</v>
          </cell>
          <cell r="AI1581">
            <v>8.5</v>
          </cell>
          <cell r="AJ1581" t="e">
            <v>#N/A</v>
          </cell>
          <cell r="AK1581" t="e">
            <v>#N/A</v>
          </cell>
          <cell r="AL1581" t="e">
            <v>#N/A</v>
          </cell>
          <cell r="AM1581" t="e">
            <v>#N/A</v>
          </cell>
          <cell r="AN1581" t="e">
            <v>#N/A</v>
          </cell>
          <cell r="AO1581" t="str">
            <v>Pornichet</v>
          </cell>
          <cell r="AP1581" t="str">
            <v>CARENE</v>
          </cell>
          <cell r="AQ1581">
            <v>18</v>
          </cell>
          <cell r="AR1581">
            <v>2</v>
          </cell>
          <cell r="AS1581">
            <v>17</v>
          </cell>
          <cell r="AW1581" t="str">
            <v>76098G</v>
          </cell>
          <cell r="AX1581" t="str">
            <v>CDI</v>
          </cell>
          <cell r="AY1581">
            <v>475256</v>
          </cell>
          <cell r="AZ1581" t="str">
            <v>CDI</v>
          </cell>
          <cell r="BA1581"/>
          <cell r="BB1581"/>
        </row>
        <row r="1582">
          <cell r="A1582" t="str">
            <v>38656GLS18</v>
          </cell>
          <cell r="B1582" t="str">
            <v>38656521</v>
          </cell>
          <cell r="C1582" t="str">
            <v>38656</v>
          </cell>
          <cell r="D1582" t="str">
            <v>38656QUELLARD</v>
          </cell>
          <cell r="E1582" t="str">
            <v>38656CHAPEAU</v>
          </cell>
          <cell r="F1582" t="str">
            <v>38656</v>
          </cell>
          <cell r="G1582" t="str">
            <v>3865663855G</v>
          </cell>
          <cell r="H1582" t="str">
            <v>38656CHAPEAU</v>
          </cell>
          <cell r="I1582" t="str">
            <v>38656</v>
          </cell>
          <cell r="J1582">
            <v>10</v>
          </cell>
          <cell r="K1582">
            <v>44</v>
          </cell>
          <cell r="L1582">
            <v>2</v>
          </cell>
          <cell r="M1582" t="str">
            <v>PAP</v>
          </cell>
          <cell r="N1582">
            <v>38656</v>
          </cell>
          <cell r="O1582" t="str">
            <v>GLS18</v>
          </cell>
          <cell r="P1582" t="str">
            <v>Pornichet S2/3 OM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 t="str">
            <v>QUELLARD</v>
          </cell>
          <cell r="W1582" t="str">
            <v>CHAPEAU</v>
          </cell>
          <cell r="Y1582">
            <v>521</v>
          </cell>
          <cell r="AA1582" t="e">
            <v>#N/A</v>
          </cell>
          <cell r="AB1582" t="e">
            <v>#N/A</v>
          </cell>
          <cell r="AC1582"/>
          <cell r="AD1582">
            <v>8.5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8.5</v>
          </cell>
          <cell r="AJ1582" t="e">
            <v>#N/A</v>
          </cell>
          <cell r="AK1582" t="e">
            <v>#N/A</v>
          </cell>
          <cell r="AL1582" t="e">
            <v>#N/A</v>
          </cell>
          <cell r="AM1582" t="e">
            <v>#N/A</v>
          </cell>
          <cell r="AN1582" t="e">
            <v>#N/A</v>
          </cell>
          <cell r="AO1582" t="str">
            <v>Pornichet</v>
          </cell>
          <cell r="AP1582" t="str">
            <v>CARENE</v>
          </cell>
          <cell r="AQ1582">
            <v>19</v>
          </cell>
          <cell r="AR1582">
            <v>2</v>
          </cell>
          <cell r="AS1582">
            <v>17</v>
          </cell>
          <cell r="AW1582" t="str">
            <v>63855G</v>
          </cell>
          <cell r="AX1582" t="str">
            <v>CDI</v>
          </cell>
          <cell r="AY1582" t="str">
            <v>CHAPEAU</v>
          </cell>
          <cell r="AZ1582" t="str">
            <v>CDI</v>
          </cell>
          <cell r="BA1582"/>
          <cell r="BB1582"/>
        </row>
        <row r="1583">
          <cell r="A1583" t="str">
            <v>38656GLS20</v>
          </cell>
          <cell r="B1583" t="str">
            <v>38656357</v>
          </cell>
          <cell r="C1583" t="str">
            <v>38656</v>
          </cell>
          <cell r="D1583" t="str">
            <v>38656CHERON</v>
          </cell>
          <cell r="E1583" t="str">
            <v>38656TERRIEN F</v>
          </cell>
          <cell r="F1583" t="str">
            <v>38656</v>
          </cell>
          <cell r="G1583" t="str">
            <v>38656CHERON</v>
          </cell>
          <cell r="H1583" t="str">
            <v>3865676099G</v>
          </cell>
          <cell r="I1583" t="str">
            <v>38656</v>
          </cell>
          <cell r="J1583">
            <v>10</v>
          </cell>
          <cell r="K1583">
            <v>44</v>
          </cell>
          <cell r="L1583">
            <v>2</v>
          </cell>
          <cell r="M1583" t="str">
            <v>PAP</v>
          </cell>
          <cell r="N1583">
            <v>38656</v>
          </cell>
          <cell r="O1583" t="str">
            <v>GLS20</v>
          </cell>
          <cell r="P1583" t="str">
            <v>Trignac S1/1 OM</v>
          </cell>
          <cell r="Q1583" t="str">
            <v>Trignac Imm. Bourg OM</v>
          </cell>
          <cell r="R1583" t="str">
            <v>Trignac Imm. Certé OM</v>
          </cell>
          <cell r="S1583">
            <v>0</v>
          </cell>
          <cell r="T1583">
            <v>0</v>
          </cell>
          <cell r="U1583">
            <v>0</v>
          </cell>
          <cell r="V1583" t="str">
            <v>CHERON</v>
          </cell>
          <cell r="W1583" t="str">
            <v>TERRIEN F</v>
          </cell>
          <cell r="Y1583">
            <v>357</v>
          </cell>
          <cell r="AA1583" t="e">
            <v>#N/A</v>
          </cell>
          <cell r="AB1583" t="e">
            <v>#N/A</v>
          </cell>
          <cell r="AC1583"/>
          <cell r="AD1583">
            <v>8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8</v>
          </cell>
          <cell r="AJ1583" t="e">
            <v>#N/A</v>
          </cell>
          <cell r="AK1583" t="e">
            <v>#N/A</v>
          </cell>
          <cell r="AL1583" t="e">
            <v>#N/A</v>
          </cell>
          <cell r="AM1583" t="e">
            <v>#N/A</v>
          </cell>
          <cell r="AN1583" t="e">
            <v>#N/A</v>
          </cell>
          <cell r="AO1583" t="str">
            <v>Trignac</v>
          </cell>
          <cell r="AP1583" t="str">
            <v>CARENE</v>
          </cell>
          <cell r="AQ1583">
            <v>21</v>
          </cell>
          <cell r="AR1583">
            <v>2</v>
          </cell>
          <cell r="AS1583">
            <v>16</v>
          </cell>
          <cell r="AW1583" t="str">
            <v>CHERON</v>
          </cell>
          <cell r="AX1583" t="str">
            <v>CDI</v>
          </cell>
          <cell r="AY1583" t="str">
            <v>76099G</v>
          </cell>
          <cell r="AZ1583" t="str">
            <v>CDI</v>
          </cell>
          <cell r="BA1583"/>
          <cell r="BB1583"/>
        </row>
        <row r="1584">
          <cell r="A1584" t="str">
            <v>38656BLS1</v>
          </cell>
          <cell r="B1584" t="str">
            <v>38656456</v>
          </cell>
          <cell r="C1584" t="str">
            <v>38656</v>
          </cell>
          <cell r="D1584" t="str">
            <v>38656CHIFFOLEAU</v>
          </cell>
          <cell r="E1584" t="str">
            <v>38656FORESTIER</v>
          </cell>
          <cell r="F1584" t="str">
            <v>38656</v>
          </cell>
          <cell r="G1584" t="str">
            <v>3865617140G</v>
          </cell>
          <cell r="H1584" t="str">
            <v>38656Forestier</v>
          </cell>
          <cell r="I1584" t="str">
            <v>38656</v>
          </cell>
          <cell r="J1584">
            <v>10</v>
          </cell>
          <cell r="K1584">
            <v>44</v>
          </cell>
          <cell r="L1584">
            <v>2</v>
          </cell>
          <cell r="M1584" t="str">
            <v>PAP</v>
          </cell>
          <cell r="N1584">
            <v>38656</v>
          </cell>
          <cell r="O1584" t="str">
            <v>BLS1</v>
          </cell>
          <cell r="P1584" t="str">
            <v>Pornic S2 OM</v>
          </cell>
          <cell r="Q1584" t="str">
            <v>Pornic S4 OM+EL</v>
          </cell>
          <cell r="R1584">
            <v>0</v>
          </cell>
          <cell r="S1584">
            <v>0</v>
          </cell>
          <cell r="T1584">
            <v>0</v>
          </cell>
          <cell r="U1584" t="str">
            <v>4h00</v>
          </cell>
          <cell r="V1584" t="str">
            <v>CHIFFOLEAU</v>
          </cell>
          <cell r="W1584" t="str">
            <v>FORESTIER</v>
          </cell>
          <cell r="Y1584">
            <v>456</v>
          </cell>
          <cell r="AA1584" t="e">
            <v>#N/A</v>
          </cell>
          <cell r="AB1584" t="e">
            <v>#N/A</v>
          </cell>
          <cell r="AC1584"/>
          <cell r="AD1584">
            <v>4</v>
          </cell>
          <cell r="AE1584">
            <v>5.5</v>
          </cell>
          <cell r="AF1584">
            <v>0</v>
          </cell>
          <cell r="AG1584">
            <v>0</v>
          </cell>
          <cell r="AH1584">
            <v>0</v>
          </cell>
          <cell r="AI1584">
            <v>9.5</v>
          </cell>
          <cell r="AJ1584" t="e">
            <v>#N/A</v>
          </cell>
          <cell r="AK1584" t="e">
            <v>#N/A</v>
          </cell>
          <cell r="AL1584" t="e">
            <v>#N/A</v>
          </cell>
          <cell r="AM1584" t="e">
            <v>#N/A</v>
          </cell>
          <cell r="AN1584" t="e">
            <v>#N/A</v>
          </cell>
          <cell r="AO1584" t="str">
            <v>Pornic OM</v>
          </cell>
          <cell r="AP1584" t="str">
            <v>CC Pornic</v>
          </cell>
          <cell r="AQ1584">
            <v>28</v>
          </cell>
          <cell r="AR1584">
            <v>2</v>
          </cell>
          <cell r="AS1584">
            <v>19</v>
          </cell>
          <cell r="AW1584" t="str">
            <v>17140G</v>
          </cell>
          <cell r="AX1584" t="str">
            <v>CDI</v>
          </cell>
          <cell r="AY1584" t="str">
            <v>Forestier</v>
          </cell>
          <cell r="AZ1584" t="str">
            <v>CDI</v>
          </cell>
          <cell r="BA1584"/>
          <cell r="BB1584"/>
        </row>
        <row r="1585">
          <cell r="A1585" t="str">
            <v>38656BLS2</v>
          </cell>
          <cell r="B1585" t="str">
            <v>38656</v>
          </cell>
          <cell r="C1585" t="str">
            <v>38656</v>
          </cell>
          <cell r="D1585" t="str">
            <v>38656</v>
          </cell>
          <cell r="E1585" t="str">
            <v>38656</v>
          </cell>
          <cell r="F1585" t="str">
            <v>38656</v>
          </cell>
          <cell r="G1585" t="str">
            <v>38656</v>
          </cell>
          <cell r="H1585" t="str">
            <v>38656</v>
          </cell>
          <cell r="I1585" t="str">
            <v>38656</v>
          </cell>
          <cell r="J1585">
            <v>10</v>
          </cell>
          <cell r="K1585">
            <v>44</v>
          </cell>
          <cell r="L1585">
            <v>2</v>
          </cell>
          <cell r="M1585" t="str">
            <v>PAP</v>
          </cell>
          <cell r="N1585">
            <v>38656</v>
          </cell>
          <cell r="O1585" t="str">
            <v>BLS2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AA1585"/>
          <cell r="AB1585"/>
          <cell r="AC1585"/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/>
          <cell r="AK1585"/>
          <cell r="AL1585"/>
          <cell r="AM1585"/>
          <cell r="AN1585"/>
          <cell r="AO1585"/>
          <cell r="AP1585"/>
          <cell r="AQ1585">
            <v>29</v>
          </cell>
          <cell r="AR1585">
            <v>0</v>
          </cell>
          <cell r="AS1585">
            <v>0</v>
          </cell>
          <cell r="AW1585"/>
          <cell r="AX1585"/>
          <cell r="AY1585"/>
          <cell r="AZ1585"/>
          <cell r="BA1585"/>
          <cell r="BB1585"/>
        </row>
        <row r="1586">
          <cell r="A1586" t="str">
            <v>38656BLS4</v>
          </cell>
          <cell r="B1586" t="str">
            <v>38656</v>
          </cell>
          <cell r="C1586" t="str">
            <v>38656</v>
          </cell>
          <cell r="D1586" t="str">
            <v>38656</v>
          </cell>
          <cell r="E1586" t="str">
            <v>38656</v>
          </cell>
          <cell r="F1586" t="str">
            <v>38656</v>
          </cell>
          <cell r="G1586" t="str">
            <v>38656</v>
          </cell>
          <cell r="H1586" t="str">
            <v>38656</v>
          </cell>
          <cell r="I1586" t="str">
            <v>38656</v>
          </cell>
          <cell r="J1586">
            <v>10</v>
          </cell>
          <cell r="K1586">
            <v>44</v>
          </cell>
          <cell r="L1586">
            <v>2</v>
          </cell>
          <cell r="M1586" t="str">
            <v>PAP</v>
          </cell>
          <cell r="N1586">
            <v>38656</v>
          </cell>
          <cell r="O1586" t="str">
            <v>BLS4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AA1586"/>
          <cell r="AB1586"/>
          <cell r="AC1586"/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/>
          <cell r="AK1586"/>
          <cell r="AL1586"/>
          <cell r="AM1586"/>
          <cell r="AN1586"/>
          <cell r="AO1586"/>
          <cell r="AP1586"/>
          <cell r="AQ1586">
            <v>31</v>
          </cell>
          <cell r="AR1586">
            <v>0</v>
          </cell>
          <cell r="AS1586">
            <v>0</v>
          </cell>
          <cell r="AW1586"/>
          <cell r="AX1586"/>
          <cell r="AY1586"/>
          <cell r="AZ1586"/>
          <cell r="BA1586"/>
          <cell r="BB1586"/>
        </row>
        <row r="1587">
          <cell r="A1587" t="str">
            <v>38656BLS5</v>
          </cell>
          <cell r="B1587" t="str">
            <v>38656311</v>
          </cell>
          <cell r="C1587" t="str">
            <v>386567570</v>
          </cell>
          <cell r="D1587" t="str">
            <v>38656HERLIDOU</v>
          </cell>
          <cell r="E1587" t="str">
            <v>38656TESSIER</v>
          </cell>
          <cell r="F1587" t="str">
            <v>38656</v>
          </cell>
          <cell r="G1587" t="str">
            <v>38656381010</v>
          </cell>
          <cell r="H1587" t="str">
            <v>38656761050</v>
          </cell>
          <cell r="I1587" t="str">
            <v>38656</v>
          </cell>
          <cell r="J1587">
            <v>10</v>
          </cell>
          <cell r="K1587">
            <v>44</v>
          </cell>
          <cell r="L1587">
            <v>2</v>
          </cell>
          <cell r="M1587" t="str">
            <v>PAP</v>
          </cell>
          <cell r="N1587">
            <v>38656</v>
          </cell>
          <cell r="O1587" t="str">
            <v>BLS5</v>
          </cell>
          <cell r="P1587" t="str">
            <v>P.Rue S2&amp;S4&amp;Ville Haute</v>
          </cell>
          <cell r="Q1587" t="str">
            <v>Pornic S1/2 OM</v>
          </cell>
          <cell r="R1587" t="str">
            <v>Pornic Corbeilles</v>
          </cell>
          <cell r="S1587">
            <v>0</v>
          </cell>
          <cell r="T1587">
            <v>0</v>
          </cell>
          <cell r="U1587" t="str">
            <v>4h00</v>
          </cell>
          <cell r="V1587" t="str">
            <v>HERLIDOU</v>
          </cell>
          <cell r="W1587" t="str">
            <v>TESSIER</v>
          </cell>
          <cell r="Y1587">
            <v>311</v>
          </cell>
          <cell r="Z1587">
            <v>7570</v>
          </cell>
          <cell r="AA1587" t="e">
            <v>#N/A</v>
          </cell>
          <cell r="AB1587" t="e">
            <v>#N/A</v>
          </cell>
          <cell r="AC1587"/>
          <cell r="AD1587">
            <v>1</v>
          </cell>
          <cell r="AE1587">
            <v>2</v>
          </cell>
          <cell r="AF1587">
            <v>5</v>
          </cell>
          <cell r="AG1587">
            <v>0</v>
          </cell>
          <cell r="AH1587">
            <v>0</v>
          </cell>
          <cell r="AI1587">
            <v>8</v>
          </cell>
          <cell r="AJ1587" t="e">
            <v>#N/A</v>
          </cell>
          <cell r="AK1587" t="e">
            <v>#N/A</v>
          </cell>
          <cell r="AL1587" t="e">
            <v>#N/A</v>
          </cell>
          <cell r="AM1587" t="e">
            <v>#N/A</v>
          </cell>
          <cell r="AN1587" t="e">
            <v>#N/A</v>
          </cell>
          <cell r="AO1587" t="str">
            <v>Pornic OM</v>
          </cell>
          <cell r="AP1587" t="str">
            <v>CC Pornic</v>
          </cell>
          <cell r="AQ1587">
            <v>32</v>
          </cell>
          <cell r="AR1587">
            <v>2</v>
          </cell>
          <cell r="AS1587">
            <v>16</v>
          </cell>
          <cell r="AW1587">
            <v>381010</v>
          </cell>
          <cell r="AX1587" t="str">
            <v>CDI</v>
          </cell>
          <cell r="AY1587">
            <v>761050</v>
          </cell>
          <cell r="AZ1587" t="str">
            <v>CDI</v>
          </cell>
          <cell r="BA1587"/>
          <cell r="BB1587"/>
        </row>
        <row r="1588">
          <cell r="A1588" t="str">
            <v>38656BLS7</v>
          </cell>
          <cell r="B1588" t="str">
            <v>38656298</v>
          </cell>
          <cell r="C1588" t="str">
            <v>38656</v>
          </cell>
          <cell r="D1588" t="str">
            <v>38656BOISMAIN</v>
          </cell>
          <cell r="E1588" t="str">
            <v>38656LEGOLF</v>
          </cell>
          <cell r="F1588" t="str">
            <v>38656</v>
          </cell>
          <cell r="G1588" t="str">
            <v>3865608820G</v>
          </cell>
          <cell r="H1588" t="str">
            <v>38656LEGOLF</v>
          </cell>
          <cell r="I1588" t="str">
            <v>38656</v>
          </cell>
          <cell r="J1588">
            <v>10</v>
          </cell>
          <cell r="K1588">
            <v>44</v>
          </cell>
          <cell r="L1588">
            <v>2</v>
          </cell>
          <cell r="M1588" t="str">
            <v>PAP</v>
          </cell>
          <cell r="N1588">
            <v>38656</v>
          </cell>
          <cell r="O1588" t="str">
            <v>BLS7</v>
          </cell>
          <cell r="P1588" t="str">
            <v>Pornic S1/1 OM</v>
          </cell>
          <cell r="Q1588" t="str">
            <v>Trignac S1/2 OM</v>
          </cell>
          <cell r="R1588">
            <v>0</v>
          </cell>
          <cell r="S1588">
            <v>0</v>
          </cell>
          <cell r="T1588">
            <v>0</v>
          </cell>
          <cell r="U1588" t="str">
            <v>4h00</v>
          </cell>
          <cell r="V1588" t="str">
            <v>BOISMAIN</v>
          </cell>
          <cell r="W1588" t="str">
            <v>LEGOLF</v>
          </cell>
          <cell r="Y1588">
            <v>298</v>
          </cell>
          <cell r="AA1588" t="e">
            <v>#N/A</v>
          </cell>
          <cell r="AB1588" t="e">
            <v>#N/A</v>
          </cell>
          <cell r="AC1588"/>
          <cell r="AD1588">
            <v>2</v>
          </cell>
          <cell r="AE1588">
            <v>5</v>
          </cell>
          <cell r="AF1588">
            <v>0</v>
          </cell>
          <cell r="AG1588">
            <v>0</v>
          </cell>
          <cell r="AH1588">
            <v>0</v>
          </cell>
          <cell r="AI1588">
            <v>7</v>
          </cell>
          <cell r="AJ1588" t="e">
            <v>#N/A</v>
          </cell>
          <cell r="AK1588" t="e">
            <v>#N/A</v>
          </cell>
          <cell r="AL1588" t="e">
            <v>#N/A</v>
          </cell>
          <cell r="AM1588" t="e">
            <v>#N/A</v>
          </cell>
          <cell r="AN1588" t="e">
            <v>#N/A</v>
          </cell>
          <cell r="AO1588" t="str">
            <v>Pornic OM</v>
          </cell>
          <cell r="AP1588" t="str">
            <v>CC Pornic</v>
          </cell>
          <cell r="AQ1588">
            <v>34</v>
          </cell>
          <cell r="AR1588">
            <v>2</v>
          </cell>
          <cell r="AS1588">
            <v>14</v>
          </cell>
          <cell r="AW1588" t="str">
            <v>08820G</v>
          </cell>
          <cell r="AX1588" t="str">
            <v>CDI</v>
          </cell>
          <cell r="AY1588" t="str">
            <v>LEGOLF</v>
          </cell>
          <cell r="AZ1588" t="str">
            <v>CDI</v>
          </cell>
          <cell r="BA1588"/>
          <cell r="BB1588"/>
        </row>
        <row r="1589">
          <cell r="A1589" t="str">
            <v>38656G Marché 1</v>
          </cell>
          <cell r="B1589" t="str">
            <v>38656441</v>
          </cell>
          <cell r="C1589" t="str">
            <v>38656</v>
          </cell>
          <cell r="D1589">
            <v>38656</v>
          </cell>
          <cell r="E1589">
            <v>38656</v>
          </cell>
          <cell r="F1589">
            <v>38656</v>
          </cell>
          <cell r="G1589" t="str">
            <v>38656595500</v>
          </cell>
          <cell r="H1589" t="str">
            <v>38656</v>
          </cell>
          <cell r="I1589" t="str">
            <v>38656</v>
          </cell>
          <cell r="J1589">
            <v>10</v>
          </cell>
          <cell r="K1589">
            <v>44</v>
          </cell>
          <cell r="L1589">
            <v>2</v>
          </cell>
          <cell r="M1589" t="str">
            <v>PAP</v>
          </cell>
          <cell r="N1589">
            <v>38656</v>
          </cell>
          <cell r="O1589" t="str">
            <v>G Marché 1</v>
          </cell>
          <cell r="P1589" t="str">
            <v>Le Pouliguen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 t="str">
            <v>PECHENARD</v>
          </cell>
          <cell r="Y1589">
            <v>441</v>
          </cell>
          <cell r="AA1589" t="e">
            <v>#N/A</v>
          </cell>
          <cell r="AB1589"/>
          <cell r="AC1589"/>
          <cell r="AD1589">
            <v>1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1</v>
          </cell>
          <cell r="AJ1589" t="e">
            <v>#N/A</v>
          </cell>
          <cell r="AK1589" t="e">
            <v>#N/A</v>
          </cell>
          <cell r="AL1589" t="e">
            <v>#N/A</v>
          </cell>
          <cell r="AM1589" t="e">
            <v>#N/A</v>
          </cell>
          <cell r="AN1589" t="e">
            <v>#N/A</v>
          </cell>
          <cell r="AO1589" t="str">
            <v>Marché Le Pouliguen</v>
          </cell>
          <cell r="AP1589" t="str">
            <v>MARCHE</v>
          </cell>
          <cell r="AQ1589">
            <v>57</v>
          </cell>
          <cell r="AR1589">
            <v>1</v>
          </cell>
          <cell r="AS1589">
            <v>1</v>
          </cell>
          <cell r="AW1589">
            <v>595500</v>
          </cell>
          <cell r="AX1589" t="str">
            <v>CDI</v>
          </cell>
          <cell r="AY1589"/>
          <cell r="AZ1589"/>
          <cell r="BA1589"/>
          <cell r="BB1589"/>
        </row>
        <row r="1590">
          <cell r="A1590" t="str">
            <v>38656P1</v>
          </cell>
          <cell r="B1590" t="str">
            <v>386561341</v>
          </cell>
          <cell r="C1590" t="str">
            <v>38656</v>
          </cell>
          <cell r="D1590" t="str">
            <v>38656BERNIER D</v>
          </cell>
          <cell r="E1590" t="str">
            <v>38656</v>
          </cell>
          <cell r="F1590" t="str">
            <v>38656</v>
          </cell>
          <cell r="G1590" t="str">
            <v>38656BERNIERD</v>
          </cell>
          <cell r="H1590" t="str">
            <v>38656</v>
          </cell>
          <cell r="I1590" t="str">
            <v>38656</v>
          </cell>
          <cell r="J1590">
            <v>10</v>
          </cell>
          <cell r="K1590">
            <v>44</v>
          </cell>
          <cell r="L1590">
            <v>2</v>
          </cell>
          <cell r="M1590" t="str">
            <v>RED</v>
          </cell>
          <cell r="N1590">
            <v>38656</v>
          </cell>
          <cell r="O1590" t="str">
            <v>P1</v>
          </cell>
          <cell r="P1590" t="str">
            <v>Activité Redon et Carentoir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 t="str">
            <v>4h00</v>
          </cell>
          <cell r="V1590" t="str">
            <v>BERNIER D</v>
          </cell>
          <cell r="Y1590">
            <v>1341</v>
          </cell>
          <cell r="AQ1590">
            <v>55</v>
          </cell>
          <cell r="AR1590">
            <v>1</v>
          </cell>
          <cell r="AS1590">
            <v>0</v>
          </cell>
          <cell r="AW1590" t="str">
            <v>BERNIERD</v>
          </cell>
          <cell r="AX1590" t="str">
            <v>CDI</v>
          </cell>
          <cell r="AY1590"/>
          <cell r="AZ1590"/>
          <cell r="BA1590"/>
          <cell r="BB1590"/>
        </row>
        <row r="1591">
          <cell r="A1591" t="str">
            <v>38656PST1</v>
          </cell>
          <cell r="B1591" t="str">
            <v>38656</v>
          </cell>
          <cell r="C1591" t="str">
            <v>38656</v>
          </cell>
          <cell r="D1591" t="str">
            <v>38656LE FLOCH</v>
          </cell>
          <cell r="E1591" t="str">
            <v>38656</v>
          </cell>
          <cell r="F1591" t="str">
            <v>38656</v>
          </cell>
          <cell r="G1591" t="str">
            <v>38656LE FLOCH</v>
          </cell>
          <cell r="H1591" t="str">
            <v>38656</v>
          </cell>
          <cell r="I1591" t="str">
            <v>38656</v>
          </cell>
          <cell r="J1591">
            <v>10</v>
          </cell>
          <cell r="K1591">
            <v>44</v>
          </cell>
          <cell r="L1591">
            <v>2</v>
          </cell>
          <cell r="M1591" t="str">
            <v>TF</v>
          </cell>
          <cell r="N1591">
            <v>38656</v>
          </cell>
          <cell r="O1591" t="str">
            <v>PST1</v>
          </cell>
          <cell r="P1591" t="str">
            <v>Station Transfert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 t="str">
            <v>7h30 à 16h45</v>
          </cell>
          <cell r="V1591" t="str">
            <v>LE FLOCH</v>
          </cell>
          <cell r="AQ1591">
            <v>47</v>
          </cell>
          <cell r="AR1591">
            <v>1</v>
          </cell>
          <cell r="AS1591">
            <v>0</v>
          </cell>
          <cell r="AW1591" t="str">
            <v>LE FLOCH</v>
          </cell>
          <cell r="AX1591" t="str">
            <v>CDI</v>
          </cell>
          <cell r="AY1591"/>
          <cell r="AZ1591"/>
          <cell r="BA1591"/>
          <cell r="BB1591"/>
        </row>
        <row r="1592">
          <cell r="A1592" t="str">
            <v>38656PST2</v>
          </cell>
          <cell r="B1592" t="str">
            <v>38656</v>
          </cell>
          <cell r="C1592" t="str">
            <v>38656</v>
          </cell>
          <cell r="D1592" t="str">
            <v>38656MIN KIM</v>
          </cell>
          <cell r="E1592" t="str">
            <v>38656</v>
          </cell>
          <cell r="F1592" t="str">
            <v>38656</v>
          </cell>
          <cell r="G1592" t="str">
            <v>38656MIN KIM</v>
          </cell>
          <cell r="H1592" t="str">
            <v>38656</v>
          </cell>
          <cell r="I1592" t="str">
            <v>38656</v>
          </cell>
          <cell r="J1592">
            <v>10</v>
          </cell>
          <cell r="K1592">
            <v>44</v>
          </cell>
          <cell r="L1592">
            <v>2</v>
          </cell>
          <cell r="M1592" t="str">
            <v>TF</v>
          </cell>
          <cell r="N1592">
            <v>38656</v>
          </cell>
          <cell r="O1592" t="str">
            <v>PST2</v>
          </cell>
          <cell r="P1592" t="str">
            <v>Station Transfert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 t="str">
            <v>8h00 à 17h15</v>
          </cell>
          <cell r="V1592" t="str">
            <v>MIN KIM</v>
          </cell>
          <cell r="AQ1592">
            <v>48</v>
          </cell>
          <cell r="AR1592">
            <v>1</v>
          </cell>
          <cell r="AS1592">
            <v>0</v>
          </cell>
          <cell r="AW1592" t="str">
            <v>MIN KIM</v>
          </cell>
          <cell r="AX1592" t="str">
            <v>CDI</v>
          </cell>
          <cell r="AY1592"/>
          <cell r="AZ1592"/>
          <cell r="BA1592"/>
          <cell r="BB1592"/>
        </row>
        <row r="1593">
          <cell r="A1593" t="str">
            <v>38656PST3</v>
          </cell>
          <cell r="B1593" t="str">
            <v>38656</v>
          </cell>
          <cell r="C1593" t="str">
            <v>38656</v>
          </cell>
          <cell r="D1593" t="str">
            <v>38656</v>
          </cell>
          <cell r="E1593" t="str">
            <v>38656</v>
          </cell>
          <cell r="F1593" t="str">
            <v>38656</v>
          </cell>
          <cell r="G1593" t="str">
            <v>38656</v>
          </cell>
          <cell r="H1593" t="str">
            <v>38656</v>
          </cell>
          <cell r="I1593" t="str">
            <v>38656</v>
          </cell>
          <cell r="J1593">
            <v>10</v>
          </cell>
          <cell r="K1593">
            <v>44</v>
          </cell>
          <cell r="L1593">
            <v>2</v>
          </cell>
          <cell r="M1593" t="str">
            <v>TF</v>
          </cell>
          <cell r="N1593">
            <v>38656</v>
          </cell>
          <cell r="O1593" t="str">
            <v>PST3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AQ1593">
            <v>49</v>
          </cell>
          <cell r="AR1593">
            <v>0</v>
          </cell>
          <cell r="AS1593">
            <v>0</v>
          </cell>
          <cell r="AW1593"/>
          <cell r="AX1593"/>
          <cell r="AY1593"/>
          <cell r="AZ1593"/>
          <cell r="BA1593"/>
          <cell r="BB1593"/>
        </row>
        <row r="1594">
          <cell r="A1594" t="str">
            <v>38656TRP1</v>
          </cell>
          <cell r="B1594" t="str">
            <v>38656</v>
          </cell>
          <cell r="C1594" t="str">
            <v>38656</v>
          </cell>
          <cell r="D1594" t="str">
            <v>38656RYO</v>
          </cell>
          <cell r="E1594" t="str">
            <v>38656</v>
          </cell>
          <cell r="F1594" t="str">
            <v>38656</v>
          </cell>
          <cell r="G1594" t="str">
            <v>3865668070G</v>
          </cell>
          <cell r="H1594" t="str">
            <v>38656</v>
          </cell>
          <cell r="I1594" t="str">
            <v>38656</v>
          </cell>
          <cell r="J1594">
            <v>10</v>
          </cell>
          <cell r="K1594">
            <v>44</v>
          </cell>
          <cell r="L1594">
            <v>2</v>
          </cell>
          <cell r="M1594" t="str">
            <v>TRP</v>
          </cell>
          <cell r="N1594">
            <v>38656</v>
          </cell>
          <cell r="O1594" t="str">
            <v>TRP1</v>
          </cell>
          <cell r="P1594" t="str">
            <v>Agirec</v>
          </cell>
          <cell r="Q1594" t="str">
            <v>Cellulose de la Loire</v>
          </cell>
          <cell r="R1594">
            <v>0</v>
          </cell>
          <cell r="S1594">
            <v>0</v>
          </cell>
          <cell r="T1594">
            <v>0</v>
          </cell>
          <cell r="U1594" t="str">
            <v>5h30</v>
          </cell>
          <cell r="V1594" t="str">
            <v>RYO</v>
          </cell>
          <cell r="AQ1594">
            <v>50</v>
          </cell>
          <cell r="AR1594">
            <v>1</v>
          </cell>
          <cell r="AS1594">
            <v>0</v>
          </cell>
          <cell r="AW1594" t="str">
            <v>68070G</v>
          </cell>
          <cell r="AX1594" t="str">
            <v>CDI</v>
          </cell>
          <cell r="AY1594"/>
          <cell r="AZ1594"/>
          <cell r="BA1594"/>
          <cell r="BB1594"/>
        </row>
        <row r="1595">
          <cell r="A1595" t="str">
            <v>38656TRP2</v>
          </cell>
          <cell r="B1595" t="str">
            <v>38656</v>
          </cell>
          <cell r="C1595" t="str">
            <v>38656</v>
          </cell>
          <cell r="D1595" t="str">
            <v>38656SEJOURNE</v>
          </cell>
          <cell r="E1595" t="str">
            <v>38656</v>
          </cell>
          <cell r="F1595" t="str">
            <v>38656</v>
          </cell>
          <cell r="G1595" t="str">
            <v>38656703322</v>
          </cell>
          <cell r="H1595" t="str">
            <v>38656</v>
          </cell>
          <cell r="I1595" t="str">
            <v>38656</v>
          </cell>
          <cell r="J1595">
            <v>10</v>
          </cell>
          <cell r="K1595">
            <v>44</v>
          </cell>
          <cell r="L1595">
            <v>2</v>
          </cell>
          <cell r="M1595" t="str">
            <v>TRP</v>
          </cell>
          <cell r="N1595">
            <v>38656</v>
          </cell>
          <cell r="O1595" t="str">
            <v>TRP2</v>
          </cell>
          <cell r="P1595" t="str">
            <v>Transfert OM/DI SEDA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 t="str">
            <v>5h30</v>
          </cell>
          <cell r="V1595" t="str">
            <v>SEJOURNE</v>
          </cell>
          <cell r="AQ1595">
            <v>51</v>
          </cell>
          <cell r="AR1595">
            <v>1</v>
          </cell>
          <cell r="AS1595">
            <v>0</v>
          </cell>
          <cell r="AW1595">
            <v>703322</v>
          </cell>
          <cell r="AX1595" t="str">
            <v>CDI</v>
          </cell>
          <cell r="AY1595"/>
          <cell r="AZ1595"/>
          <cell r="BA1595"/>
          <cell r="BB1595"/>
        </row>
        <row r="1596">
          <cell r="A1596" t="str">
            <v>38656TRP3</v>
          </cell>
          <cell r="B1596" t="str">
            <v>38656</v>
          </cell>
          <cell r="C1596" t="str">
            <v>38656</v>
          </cell>
          <cell r="D1596" t="str">
            <v>38656BOUGRO</v>
          </cell>
          <cell r="E1596" t="str">
            <v>38656</v>
          </cell>
          <cell r="F1596" t="str">
            <v>38656</v>
          </cell>
          <cell r="G1596" t="str">
            <v>3865609780G</v>
          </cell>
          <cell r="H1596" t="str">
            <v>38656</v>
          </cell>
          <cell r="I1596" t="str">
            <v>38656</v>
          </cell>
          <cell r="J1596">
            <v>10</v>
          </cell>
          <cell r="K1596">
            <v>44</v>
          </cell>
          <cell r="L1596">
            <v>2</v>
          </cell>
          <cell r="M1596" t="str">
            <v>TRP</v>
          </cell>
          <cell r="N1596">
            <v>38656</v>
          </cell>
          <cell r="O1596" t="str">
            <v>TRP3</v>
          </cell>
          <cell r="P1596" t="str">
            <v>Transfert OM/DI SEDA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 t="str">
            <v>13h30</v>
          </cell>
          <cell r="V1596" t="str">
            <v>BOUGRO</v>
          </cell>
          <cell r="AQ1596">
            <v>52</v>
          </cell>
          <cell r="AR1596">
            <v>1</v>
          </cell>
          <cell r="AS1596">
            <v>0</v>
          </cell>
          <cell r="AW1596" t="str">
            <v>09780G</v>
          </cell>
          <cell r="AX1596" t="str">
            <v>CDI</v>
          </cell>
          <cell r="AY1596"/>
          <cell r="AZ1596"/>
          <cell r="BA1596"/>
          <cell r="BB1596"/>
        </row>
        <row r="1597">
          <cell r="A1597" t="str">
            <v>38656TRP4</v>
          </cell>
          <cell r="B1597" t="str">
            <v>386561339</v>
          </cell>
          <cell r="C1597" t="str">
            <v>38656</v>
          </cell>
          <cell r="D1597" t="str">
            <v>38656ROBERT</v>
          </cell>
          <cell r="E1597" t="str">
            <v>38656</v>
          </cell>
          <cell r="F1597" t="str">
            <v>38656</v>
          </cell>
          <cell r="G1597" t="str">
            <v>38656ROBERT</v>
          </cell>
          <cell r="H1597" t="str">
            <v>38656</v>
          </cell>
          <cell r="I1597" t="str">
            <v>38656</v>
          </cell>
          <cell r="J1597">
            <v>10</v>
          </cell>
          <cell r="K1597">
            <v>44</v>
          </cell>
          <cell r="L1597">
            <v>2</v>
          </cell>
          <cell r="M1597" t="str">
            <v>TRP</v>
          </cell>
          <cell r="N1597">
            <v>38656</v>
          </cell>
          <cell r="O1597" t="str">
            <v>TRP4</v>
          </cell>
          <cell r="P1597" t="str">
            <v>Broyage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 t="str">
            <v>7h00</v>
          </cell>
          <cell r="V1597" t="str">
            <v>ROBERT</v>
          </cell>
          <cell r="Y1597">
            <v>1339</v>
          </cell>
          <cell r="AQ1597">
            <v>53</v>
          </cell>
          <cell r="AR1597">
            <v>1</v>
          </cell>
          <cell r="AS1597">
            <v>0</v>
          </cell>
          <cell r="AW1597" t="str">
            <v>ROBERT</v>
          </cell>
          <cell r="AX1597" t="str">
            <v>CDI</v>
          </cell>
          <cell r="AY1597"/>
          <cell r="AZ1597"/>
          <cell r="BA1597"/>
          <cell r="BB1597"/>
        </row>
        <row r="1598">
          <cell r="A1598" t="str">
            <v>38656VP1</v>
          </cell>
          <cell r="B1598" t="str">
            <v>386561442</v>
          </cell>
          <cell r="C1598" t="str">
            <v>38656</v>
          </cell>
          <cell r="D1598" t="str">
            <v>38656GUIHENEUF</v>
          </cell>
          <cell r="E1598" t="str">
            <v>38656</v>
          </cell>
          <cell r="F1598" t="str">
            <v>38656</v>
          </cell>
          <cell r="G1598" t="str">
            <v>38656GUIHENEUF</v>
          </cell>
          <cell r="H1598" t="str">
            <v>38656</v>
          </cell>
          <cell r="I1598" t="str">
            <v>38656</v>
          </cell>
          <cell r="J1598">
            <v>10</v>
          </cell>
          <cell r="K1598">
            <v>44</v>
          </cell>
          <cell r="L1598">
            <v>2</v>
          </cell>
          <cell r="M1598" t="str">
            <v>VP</v>
          </cell>
          <cell r="N1598">
            <v>38656</v>
          </cell>
          <cell r="O1598" t="str">
            <v>VP1</v>
          </cell>
          <cell r="P1598" t="str">
            <v>Pays Blanc PC</v>
          </cell>
          <cell r="Q1598" t="str">
            <v>CAP PC</v>
          </cell>
          <cell r="R1598">
            <v>0</v>
          </cell>
          <cell r="S1598">
            <v>0</v>
          </cell>
          <cell r="T1598">
            <v>0</v>
          </cell>
          <cell r="U1598" t="str">
            <v>6h00</v>
          </cell>
          <cell r="V1598" t="str">
            <v>GUIHENEUF</v>
          </cell>
          <cell r="Y1598">
            <v>1442</v>
          </cell>
          <cell r="AQ1598">
            <v>40</v>
          </cell>
          <cell r="AR1598">
            <v>1</v>
          </cell>
          <cell r="AS1598">
            <v>0</v>
          </cell>
          <cell r="AW1598" t="str">
            <v>GUIHENEUF</v>
          </cell>
          <cell r="AX1598" t="str">
            <v>CDI</v>
          </cell>
          <cell r="AY1598"/>
          <cell r="AZ1598"/>
          <cell r="BA1598"/>
          <cell r="BB1598"/>
        </row>
        <row r="1599">
          <cell r="A1599" t="str">
            <v>38656VP2</v>
          </cell>
          <cell r="B1599" t="str">
            <v>38656LOC</v>
          </cell>
          <cell r="C1599" t="str">
            <v>38656</v>
          </cell>
          <cell r="D1599" t="str">
            <v>38656VINCENT</v>
          </cell>
          <cell r="E1599" t="str">
            <v>38656</v>
          </cell>
          <cell r="F1599" t="str">
            <v>38656</v>
          </cell>
          <cell r="G1599" t="str">
            <v>38656Vincent</v>
          </cell>
          <cell r="H1599" t="str">
            <v>38656</v>
          </cell>
          <cell r="I1599" t="str">
            <v>38656</v>
          </cell>
          <cell r="J1599">
            <v>10</v>
          </cell>
          <cell r="K1599">
            <v>44</v>
          </cell>
          <cell r="L1599">
            <v>2</v>
          </cell>
          <cell r="M1599" t="str">
            <v>VP</v>
          </cell>
          <cell r="N1599">
            <v>38656</v>
          </cell>
          <cell r="O1599" t="str">
            <v>VP2</v>
          </cell>
          <cell r="P1599" t="str">
            <v>La Baule entier</v>
          </cell>
          <cell r="Q1599" t="str">
            <v>Pornichet PC</v>
          </cell>
          <cell r="R1599" t="str">
            <v>Guérande PC</v>
          </cell>
          <cell r="S1599">
            <v>0</v>
          </cell>
          <cell r="T1599">
            <v>0</v>
          </cell>
          <cell r="U1599" t="str">
            <v>8h00</v>
          </cell>
          <cell r="V1599" t="str">
            <v>VINCENT</v>
          </cell>
          <cell r="Y1599" t="str">
            <v>LOC</v>
          </cell>
          <cell r="AQ1599">
            <v>41</v>
          </cell>
          <cell r="AR1599">
            <v>1</v>
          </cell>
          <cell r="AS1599">
            <v>0</v>
          </cell>
          <cell r="AW1599" t="str">
            <v>Vincent</v>
          </cell>
          <cell r="AX1599" t="str">
            <v>CDI</v>
          </cell>
          <cell r="AY1599"/>
          <cell r="AZ1599"/>
          <cell r="BA1599"/>
          <cell r="BB1599"/>
        </row>
        <row r="1600">
          <cell r="A1600" t="str">
            <v>38656VP3</v>
          </cell>
          <cell r="B1600" t="str">
            <v>38656</v>
          </cell>
          <cell r="C1600" t="str">
            <v>38656</v>
          </cell>
          <cell r="D1600" t="str">
            <v>38656ROYER</v>
          </cell>
          <cell r="E1600" t="str">
            <v>38656BRAY</v>
          </cell>
          <cell r="F1600" t="str">
            <v>38656</v>
          </cell>
          <cell r="G1600" t="e">
            <v>#N/A</v>
          </cell>
          <cell r="H1600" t="str">
            <v>38656BRAY</v>
          </cell>
          <cell r="I1600" t="str">
            <v>38656</v>
          </cell>
          <cell r="J1600">
            <v>10</v>
          </cell>
          <cell r="K1600">
            <v>44</v>
          </cell>
          <cell r="L1600">
            <v>2</v>
          </cell>
          <cell r="M1600" t="str">
            <v>VP</v>
          </cell>
          <cell r="N1600">
            <v>38656</v>
          </cell>
          <cell r="O1600" t="str">
            <v>VP3</v>
          </cell>
          <cell r="P1600" t="str">
            <v>Lavage Borne APV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 t="str">
            <v>7h00</v>
          </cell>
          <cell r="V1600" t="str">
            <v>ROYER</v>
          </cell>
          <cell r="W1600" t="str">
            <v>BRAY</v>
          </cell>
          <cell r="AQ1600">
            <v>42</v>
          </cell>
          <cell r="AR1600">
            <v>2</v>
          </cell>
          <cell r="AS1600">
            <v>0</v>
          </cell>
          <cell r="AW1600" t="e">
            <v>#N/A</v>
          </cell>
          <cell r="AX1600" t="e">
            <v>#N/A</v>
          </cell>
          <cell r="AY1600" t="str">
            <v>BRAY</v>
          </cell>
          <cell r="AZ1600" t="str">
            <v>CDI</v>
          </cell>
          <cell r="BA1600"/>
          <cell r="BB1600"/>
        </row>
        <row r="1601">
          <cell r="A1601" t="str">
            <v>38657ALS1</v>
          </cell>
          <cell r="B1601" t="str">
            <v>38657</v>
          </cell>
          <cell r="C1601" t="str">
            <v>38657</v>
          </cell>
          <cell r="D1601" t="str">
            <v>38657</v>
          </cell>
          <cell r="E1601" t="str">
            <v>38657</v>
          </cell>
          <cell r="F1601" t="str">
            <v>38657</v>
          </cell>
          <cell r="G1601" t="str">
            <v>38657</v>
          </cell>
          <cell r="H1601" t="str">
            <v>38657</v>
          </cell>
          <cell r="I1601" t="str">
            <v>38657</v>
          </cell>
          <cell r="J1601">
            <v>11</v>
          </cell>
          <cell r="K1601">
            <v>44</v>
          </cell>
          <cell r="L1601">
            <v>3</v>
          </cell>
          <cell r="M1601" t="str">
            <v>APV</v>
          </cell>
          <cell r="N1601">
            <v>38657</v>
          </cell>
          <cell r="O1601" t="str">
            <v>ALS1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AQ1601">
            <v>35</v>
          </cell>
          <cell r="AR1601">
            <v>0</v>
          </cell>
          <cell r="AS1601">
            <v>0</v>
          </cell>
          <cell r="AW1601"/>
          <cell r="AX1601"/>
          <cell r="AY1601"/>
          <cell r="AZ1601"/>
          <cell r="BA1601"/>
          <cell r="BB1601"/>
        </row>
        <row r="1602">
          <cell r="A1602" t="str">
            <v>38657ALS2</v>
          </cell>
          <cell r="B1602" t="str">
            <v>38657</v>
          </cell>
          <cell r="C1602" t="str">
            <v>38657</v>
          </cell>
          <cell r="D1602" t="str">
            <v>38657</v>
          </cell>
          <cell r="E1602" t="str">
            <v>38657</v>
          </cell>
          <cell r="F1602" t="str">
            <v>38657</v>
          </cell>
          <cell r="G1602" t="str">
            <v>38657</v>
          </cell>
          <cell r="H1602" t="str">
            <v>38657</v>
          </cell>
          <cell r="I1602" t="str">
            <v>38657</v>
          </cell>
          <cell r="J1602">
            <v>11</v>
          </cell>
          <cell r="K1602">
            <v>44</v>
          </cell>
          <cell r="L1602">
            <v>3</v>
          </cell>
          <cell r="M1602" t="str">
            <v>APV</v>
          </cell>
          <cell r="N1602">
            <v>38657</v>
          </cell>
          <cell r="O1602" t="str">
            <v>ALS2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AQ1602">
            <v>36</v>
          </cell>
          <cell r="AR1602">
            <v>0</v>
          </cell>
          <cell r="AS1602">
            <v>0</v>
          </cell>
          <cell r="AW1602"/>
          <cell r="AX1602"/>
          <cell r="AY1602"/>
          <cell r="AZ1602"/>
          <cell r="BA1602"/>
          <cell r="BB1602"/>
        </row>
        <row r="1603">
          <cell r="A1603" t="str">
            <v>38657ALS3</v>
          </cell>
          <cell r="B1603" t="str">
            <v>38657</v>
          </cell>
          <cell r="C1603" t="str">
            <v>38657</v>
          </cell>
          <cell r="D1603" t="str">
            <v>38657</v>
          </cell>
          <cell r="E1603" t="str">
            <v>38657</v>
          </cell>
          <cell r="F1603" t="str">
            <v>38657</v>
          </cell>
          <cell r="G1603" t="str">
            <v>38657</v>
          </cell>
          <cell r="H1603" t="str">
            <v>38657</v>
          </cell>
          <cell r="I1603" t="str">
            <v>38657</v>
          </cell>
          <cell r="J1603">
            <v>11</v>
          </cell>
          <cell r="K1603">
            <v>44</v>
          </cell>
          <cell r="L1603">
            <v>3</v>
          </cell>
          <cell r="M1603" t="str">
            <v>APV</v>
          </cell>
          <cell r="N1603">
            <v>38657</v>
          </cell>
          <cell r="O1603" t="str">
            <v>ALS3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AQ1603">
            <v>37</v>
          </cell>
          <cell r="AR1603">
            <v>0</v>
          </cell>
          <cell r="AS1603">
            <v>0</v>
          </cell>
          <cell r="AW1603"/>
          <cell r="AX1603"/>
          <cell r="AY1603"/>
          <cell r="AZ1603"/>
          <cell r="BA1603"/>
          <cell r="BB1603"/>
        </row>
        <row r="1604">
          <cell r="A1604" t="str">
            <v>38657GLS1</v>
          </cell>
          <cell r="B1604" t="str">
            <v>38657442</v>
          </cell>
          <cell r="C1604" t="str">
            <v>38657</v>
          </cell>
          <cell r="D1604" t="str">
            <v>38657BAUDOUIN</v>
          </cell>
          <cell r="E1604" t="str">
            <v>38657COURDIER</v>
          </cell>
          <cell r="F1604" t="str">
            <v>38657</v>
          </cell>
          <cell r="G1604" t="str">
            <v>3865755213</v>
          </cell>
          <cell r="H1604" t="str">
            <v>3865720580G</v>
          </cell>
          <cell r="I1604" t="str">
            <v>38657</v>
          </cell>
          <cell r="J1604">
            <v>11</v>
          </cell>
          <cell r="K1604">
            <v>44</v>
          </cell>
          <cell r="L1604">
            <v>3</v>
          </cell>
          <cell r="M1604" t="str">
            <v>PAP</v>
          </cell>
          <cell r="N1604">
            <v>38657</v>
          </cell>
          <cell r="O1604" t="str">
            <v>GLS1</v>
          </cell>
          <cell r="P1604" t="str">
            <v>Batz/Mer Nord OM+EL</v>
          </cell>
          <cell r="Q1604" t="str">
            <v>La Turballe Campagne OM+EL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 t="str">
            <v>BAUDOUIN</v>
          </cell>
          <cell r="W1604" t="str">
            <v>COURDIER</v>
          </cell>
          <cell r="Y1604">
            <v>442</v>
          </cell>
          <cell r="AA1604" t="e">
            <v>#N/A</v>
          </cell>
          <cell r="AB1604" t="e">
            <v>#N/A</v>
          </cell>
          <cell r="AC1604"/>
          <cell r="AD1604">
            <v>6</v>
          </cell>
          <cell r="AE1604">
            <v>2</v>
          </cell>
          <cell r="AF1604">
            <v>0</v>
          </cell>
          <cell r="AG1604">
            <v>0</v>
          </cell>
          <cell r="AH1604">
            <v>0</v>
          </cell>
          <cell r="AI1604">
            <v>8</v>
          </cell>
          <cell r="AJ1604" t="e">
            <v>#N/A</v>
          </cell>
          <cell r="AK1604" t="e">
            <v>#N/A</v>
          </cell>
          <cell r="AL1604" t="e">
            <v>#N/A</v>
          </cell>
          <cell r="AM1604" t="e">
            <v>#N/A</v>
          </cell>
          <cell r="AN1604" t="e">
            <v>#N/A</v>
          </cell>
          <cell r="AO1604" t="str">
            <v>Batz sur Mer</v>
          </cell>
          <cell r="AP1604" t="str">
            <v>SICAPG</v>
          </cell>
          <cell r="AQ1604">
            <v>2</v>
          </cell>
          <cell r="AR1604">
            <v>2</v>
          </cell>
          <cell r="AS1604">
            <v>16</v>
          </cell>
          <cell r="AW1604">
            <v>55213</v>
          </cell>
          <cell r="AX1604" t="str">
            <v>CDI</v>
          </cell>
          <cell r="AY1604" t="str">
            <v>20580G</v>
          </cell>
          <cell r="AZ1604" t="str">
            <v>CDI</v>
          </cell>
          <cell r="BA1604"/>
          <cell r="BB1604"/>
        </row>
        <row r="1605">
          <cell r="A1605" t="str">
            <v>38657GLS2</v>
          </cell>
          <cell r="B1605" t="str">
            <v>38657466</v>
          </cell>
          <cell r="C1605" t="str">
            <v>38657</v>
          </cell>
          <cell r="D1605" t="str">
            <v>38657PIVAUT</v>
          </cell>
          <cell r="E1605" t="str">
            <v>38657MAUVE</v>
          </cell>
          <cell r="F1605" t="str">
            <v>38657</v>
          </cell>
          <cell r="G1605" t="str">
            <v>3865761690G</v>
          </cell>
          <cell r="H1605" t="str">
            <v>38657MAUVE</v>
          </cell>
          <cell r="I1605" t="str">
            <v>38657</v>
          </cell>
          <cell r="J1605">
            <v>11</v>
          </cell>
          <cell r="K1605">
            <v>44</v>
          </cell>
          <cell r="L1605">
            <v>3</v>
          </cell>
          <cell r="M1605" t="str">
            <v>PAP</v>
          </cell>
          <cell r="N1605">
            <v>38657</v>
          </cell>
          <cell r="O1605" t="str">
            <v>GLS2</v>
          </cell>
          <cell r="P1605" t="str">
            <v>Le Croisic S1 OM+EL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 t="str">
            <v>PIVAUT</v>
          </cell>
          <cell r="W1605" t="str">
            <v>MAUVE</v>
          </cell>
          <cell r="Y1605">
            <v>466</v>
          </cell>
          <cell r="AA1605" t="e">
            <v>#N/A</v>
          </cell>
          <cell r="AB1605" t="e">
            <v>#N/A</v>
          </cell>
          <cell r="AC1605"/>
          <cell r="AD1605">
            <v>6.5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6.5</v>
          </cell>
          <cell r="AJ1605" t="e">
            <v>#N/A</v>
          </cell>
          <cell r="AK1605" t="e">
            <v>#N/A</v>
          </cell>
          <cell r="AL1605" t="e">
            <v>#N/A</v>
          </cell>
          <cell r="AM1605" t="e">
            <v>#N/A</v>
          </cell>
          <cell r="AN1605" t="e">
            <v>#N/A</v>
          </cell>
          <cell r="AO1605" t="str">
            <v>Le Croisic</v>
          </cell>
          <cell r="AP1605" t="str">
            <v>SICAPG</v>
          </cell>
          <cell r="AQ1605">
            <v>3</v>
          </cell>
          <cell r="AR1605">
            <v>2</v>
          </cell>
          <cell r="AS1605">
            <v>13</v>
          </cell>
          <cell r="AW1605" t="str">
            <v>61690G</v>
          </cell>
          <cell r="AX1605" t="str">
            <v>CDI</v>
          </cell>
          <cell r="AY1605" t="str">
            <v>MAUVE</v>
          </cell>
          <cell r="AZ1605" t="str">
            <v>CDI</v>
          </cell>
          <cell r="BA1605"/>
          <cell r="BB1605"/>
        </row>
        <row r="1606">
          <cell r="A1606" t="str">
            <v>38657GLS10</v>
          </cell>
          <cell r="B1606" t="str">
            <v>38657431</v>
          </cell>
          <cell r="C1606" t="str">
            <v>38657</v>
          </cell>
          <cell r="D1606" t="str">
            <v>38657MALLET</v>
          </cell>
          <cell r="E1606" t="str">
            <v>38657CORNET</v>
          </cell>
          <cell r="F1606" t="str">
            <v>38657</v>
          </cell>
          <cell r="G1606" t="str">
            <v>38657502210</v>
          </cell>
          <cell r="H1606" t="str">
            <v>3865720133G</v>
          </cell>
          <cell r="I1606" t="str">
            <v>38657</v>
          </cell>
          <cell r="J1606">
            <v>11</v>
          </cell>
          <cell r="K1606">
            <v>44</v>
          </cell>
          <cell r="L1606">
            <v>3</v>
          </cell>
          <cell r="M1606" t="str">
            <v>PAP</v>
          </cell>
          <cell r="N1606">
            <v>38657</v>
          </cell>
          <cell r="O1606" t="str">
            <v>GLS10</v>
          </cell>
          <cell r="P1606" t="str">
            <v>St Molf TS/1 OM+EL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 t="str">
            <v>MALLET</v>
          </cell>
          <cell r="W1606" t="str">
            <v>CORNET</v>
          </cell>
          <cell r="Y1606">
            <v>431</v>
          </cell>
          <cell r="AA1606" t="e">
            <v>#N/A</v>
          </cell>
          <cell r="AB1606" t="e">
            <v>#N/A</v>
          </cell>
          <cell r="AC1606"/>
          <cell r="AD1606">
            <v>8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8</v>
          </cell>
          <cell r="AJ1606" t="e">
            <v>#N/A</v>
          </cell>
          <cell r="AK1606" t="e">
            <v>#N/A</v>
          </cell>
          <cell r="AL1606" t="e">
            <v>#N/A</v>
          </cell>
          <cell r="AM1606" t="e">
            <v>#N/A</v>
          </cell>
          <cell r="AN1606" t="e">
            <v>#N/A</v>
          </cell>
          <cell r="AO1606" t="str">
            <v>St Molf</v>
          </cell>
          <cell r="AP1606" t="str">
            <v>CCPB</v>
          </cell>
          <cell r="AQ1606">
            <v>11</v>
          </cell>
          <cell r="AR1606">
            <v>2</v>
          </cell>
          <cell r="AS1606">
            <v>16</v>
          </cell>
          <cell r="AW1606">
            <v>502210</v>
          </cell>
          <cell r="AX1606" t="str">
            <v>CDI</v>
          </cell>
          <cell r="AY1606" t="str">
            <v>20133G</v>
          </cell>
          <cell r="AZ1606" t="str">
            <v>CDI</v>
          </cell>
          <cell r="BA1606"/>
          <cell r="BB1606"/>
        </row>
        <row r="1607">
          <cell r="A1607" t="str">
            <v>38657GLS12</v>
          </cell>
          <cell r="B1607" t="str">
            <v>38657358</v>
          </cell>
          <cell r="C1607" t="str">
            <v>38657</v>
          </cell>
          <cell r="D1607" t="str">
            <v>38657AMISSE</v>
          </cell>
          <cell r="E1607" t="str">
            <v>38657LEONE</v>
          </cell>
          <cell r="F1607" t="str">
            <v>38657</v>
          </cell>
          <cell r="G1607" t="str">
            <v>3865701700G</v>
          </cell>
          <cell r="H1607" t="str">
            <v>38657458470</v>
          </cell>
          <cell r="I1607" t="str">
            <v>38657</v>
          </cell>
          <cell r="J1607">
            <v>11</v>
          </cell>
          <cell r="K1607">
            <v>44</v>
          </cell>
          <cell r="L1607">
            <v>3</v>
          </cell>
          <cell r="M1607" t="str">
            <v>PAP</v>
          </cell>
          <cell r="N1607">
            <v>38657</v>
          </cell>
          <cell r="O1607" t="str">
            <v>GLS12</v>
          </cell>
          <cell r="P1607" t="str">
            <v>Guérande Bourg OM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 t="str">
            <v>AMISSE</v>
          </cell>
          <cell r="W1607" t="str">
            <v>LEONE</v>
          </cell>
          <cell r="Y1607">
            <v>358</v>
          </cell>
          <cell r="AA1607" t="e">
            <v>#N/A</v>
          </cell>
          <cell r="AB1607" t="e">
            <v>#N/A</v>
          </cell>
          <cell r="AC1607"/>
          <cell r="AD1607">
            <v>7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7</v>
          </cell>
          <cell r="AJ1607" t="e">
            <v>#N/A</v>
          </cell>
          <cell r="AK1607" t="e">
            <v>#N/A</v>
          </cell>
          <cell r="AL1607" t="e">
            <v>#N/A</v>
          </cell>
          <cell r="AM1607" t="e">
            <v>#N/A</v>
          </cell>
          <cell r="AN1607" t="e">
            <v>#N/A</v>
          </cell>
          <cell r="AO1607" t="str">
            <v>Guérande</v>
          </cell>
          <cell r="AP1607" t="str">
            <v>SICAPG</v>
          </cell>
          <cell r="AQ1607">
            <v>13</v>
          </cell>
          <cell r="AR1607">
            <v>2</v>
          </cell>
          <cell r="AS1607">
            <v>14</v>
          </cell>
          <cell r="AW1607" t="str">
            <v>01700G</v>
          </cell>
          <cell r="AX1607" t="str">
            <v>CDI</v>
          </cell>
          <cell r="AY1607">
            <v>458470</v>
          </cell>
          <cell r="AZ1607" t="str">
            <v>CDI</v>
          </cell>
          <cell r="BA1607"/>
          <cell r="BB1607"/>
        </row>
        <row r="1608">
          <cell r="A1608" t="str">
            <v>38657Encombrant</v>
          </cell>
          <cell r="B1608" t="str">
            <v>38657</v>
          </cell>
          <cell r="C1608" t="str">
            <v>38657</v>
          </cell>
          <cell r="D1608" t="str">
            <v>38657</v>
          </cell>
          <cell r="E1608" t="str">
            <v>38657</v>
          </cell>
          <cell r="F1608" t="str">
            <v>38657</v>
          </cell>
          <cell r="G1608" t="str">
            <v>38657</v>
          </cell>
          <cell r="H1608" t="str">
            <v>38657</v>
          </cell>
          <cell r="I1608" t="str">
            <v>38657</v>
          </cell>
          <cell r="J1608">
            <v>11</v>
          </cell>
          <cell r="K1608">
            <v>44</v>
          </cell>
          <cell r="L1608">
            <v>3</v>
          </cell>
          <cell r="M1608" t="str">
            <v>PAP</v>
          </cell>
          <cell r="N1608">
            <v>38657</v>
          </cell>
          <cell r="O1608" t="str">
            <v>Encombrant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AA1608"/>
          <cell r="AB1608"/>
          <cell r="AC1608"/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/>
          <cell r="AK1608"/>
          <cell r="AL1608"/>
          <cell r="AM1608"/>
          <cell r="AN1608"/>
          <cell r="AO1608"/>
          <cell r="AP1608"/>
          <cell r="AQ1608">
            <v>24</v>
          </cell>
          <cell r="AR1608">
            <v>0</v>
          </cell>
          <cell r="AS1608">
            <v>0</v>
          </cell>
          <cell r="AW1608"/>
          <cell r="AX1608"/>
          <cell r="AY1608"/>
          <cell r="AZ1608"/>
          <cell r="BA1608"/>
          <cell r="BB1608"/>
        </row>
        <row r="1609">
          <cell r="A1609" t="str">
            <v>38657BLS1</v>
          </cell>
          <cell r="B1609" t="str">
            <v>38657456</v>
          </cell>
          <cell r="C1609" t="str">
            <v>38657</v>
          </cell>
          <cell r="D1609" t="str">
            <v>38657CHIFFOLEAU</v>
          </cell>
          <cell r="E1609" t="str">
            <v>38657FORESTIER</v>
          </cell>
          <cell r="F1609" t="str">
            <v>38657</v>
          </cell>
          <cell r="G1609" t="str">
            <v>3865717140G</v>
          </cell>
          <cell r="H1609" t="str">
            <v>38657Forestier</v>
          </cell>
          <cell r="I1609" t="str">
            <v>38657</v>
          </cell>
          <cell r="J1609">
            <v>11</v>
          </cell>
          <cell r="K1609">
            <v>44</v>
          </cell>
          <cell r="L1609">
            <v>3</v>
          </cell>
          <cell r="M1609" t="str">
            <v>PAP</v>
          </cell>
          <cell r="N1609">
            <v>38657</v>
          </cell>
          <cell r="O1609" t="str">
            <v>BLS1</v>
          </cell>
          <cell r="P1609" t="str">
            <v>Pornic S3 OM+EL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 t="str">
            <v>4h00</v>
          </cell>
          <cell r="V1609" t="str">
            <v>CHIFFOLEAU</v>
          </cell>
          <cell r="W1609" t="str">
            <v>FORESTIER</v>
          </cell>
          <cell r="Y1609">
            <v>456</v>
          </cell>
          <cell r="AA1609" t="e">
            <v>#N/A</v>
          </cell>
          <cell r="AB1609" t="e">
            <v>#N/A</v>
          </cell>
          <cell r="AC1609"/>
          <cell r="AD1609">
            <v>7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7</v>
          </cell>
          <cell r="AJ1609" t="e">
            <v>#N/A</v>
          </cell>
          <cell r="AK1609" t="e">
            <v>#N/A</v>
          </cell>
          <cell r="AL1609" t="e">
            <v>#N/A</v>
          </cell>
          <cell r="AM1609" t="e">
            <v>#N/A</v>
          </cell>
          <cell r="AN1609" t="e">
            <v>#N/A</v>
          </cell>
          <cell r="AO1609" t="str">
            <v>Pornic OM</v>
          </cell>
          <cell r="AP1609" t="str">
            <v>CC Pornic</v>
          </cell>
          <cell r="AQ1609">
            <v>28</v>
          </cell>
          <cell r="AR1609">
            <v>2</v>
          </cell>
          <cell r="AS1609">
            <v>14</v>
          </cell>
          <cell r="AW1609" t="str">
            <v>17140G</v>
          </cell>
          <cell r="AX1609" t="str">
            <v>CDI</v>
          </cell>
          <cell r="AY1609" t="str">
            <v>Forestier</v>
          </cell>
          <cell r="AZ1609" t="str">
            <v>CDI</v>
          </cell>
          <cell r="BA1609"/>
          <cell r="BB1609"/>
        </row>
        <row r="1610">
          <cell r="A1610" t="str">
            <v>38657BLS4</v>
          </cell>
          <cell r="B1610" t="str">
            <v>38657311</v>
          </cell>
          <cell r="C1610" t="str">
            <v>386577570</v>
          </cell>
          <cell r="D1610" t="str">
            <v>38657FRADET</v>
          </cell>
          <cell r="E1610" t="str">
            <v>38657TESSIER</v>
          </cell>
          <cell r="F1610" t="str">
            <v>38657</v>
          </cell>
          <cell r="G1610" t="str">
            <v>38657314200</v>
          </cell>
          <cell r="H1610" t="str">
            <v>38657761050</v>
          </cell>
          <cell r="I1610" t="str">
            <v>38657</v>
          </cell>
          <cell r="J1610">
            <v>11</v>
          </cell>
          <cell r="K1610">
            <v>44</v>
          </cell>
          <cell r="L1610">
            <v>3</v>
          </cell>
          <cell r="M1610" t="str">
            <v>PAP</v>
          </cell>
          <cell r="N1610">
            <v>38657</v>
          </cell>
          <cell r="O1610" t="str">
            <v>BLS4</v>
          </cell>
          <cell r="P1610" t="str">
            <v>P. Rue MontDésir S5</v>
          </cell>
          <cell r="Q1610" t="str">
            <v>Pornic ZI OM</v>
          </cell>
          <cell r="R1610" t="str">
            <v>P.Rue La Joselière S6</v>
          </cell>
          <cell r="S1610">
            <v>0</v>
          </cell>
          <cell r="T1610">
            <v>0</v>
          </cell>
          <cell r="U1610" t="str">
            <v>4h00</v>
          </cell>
          <cell r="V1610" t="str">
            <v>FRADET</v>
          </cell>
          <cell r="W1610" t="str">
            <v>TESSIER</v>
          </cell>
          <cell r="Y1610">
            <v>311</v>
          </cell>
          <cell r="Z1610">
            <v>7570</v>
          </cell>
          <cell r="AA1610" t="e">
            <v>#N/A</v>
          </cell>
          <cell r="AB1610" t="e">
            <v>#N/A</v>
          </cell>
          <cell r="AC1610"/>
          <cell r="AD1610">
            <v>1</v>
          </cell>
          <cell r="AE1610">
            <v>4</v>
          </cell>
          <cell r="AF1610">
            <v>1</v>
          </cell>
          <cell r="AG1610">
            <v>0</v>
          </cell>
          <cell r="AH1610">
            <v>0</v>
          </cell>
          <cell r="AI1610">
            <v>6</v>
          </cell>
          <cell r="AJ1610" t="e">
            <v>#N/A</v>
          </cell>
          <cell r="AK1610" t="e">
            <v>#N/A</v>
          </cell>
          <cell r="AL1610" t="e">
            <v>#N/A</v>
          </cell>
          <cell r="AM1610" t="e">
            <v>#N/A</v>
          </cell>
          <cell r="AN1610" t="e">
            <v>#N/A</v>
          </cell>
          <cell r="AO1610" t="str">
            <v>Pornic OM</v>
          </cell>
          <cell r="AP1610" t="str">
            <v>CC Pornic</v>
          </cell>
          <cell r="AQ1610">
            <v>31</v>
          </cell>
          <cell r="AR1610">
            <v>2</v>
          </cell>
          <cell r="AS1610">
            <v>12</v>
          </cell>
          <cell r="AW1610">
            <v>314200</v>
          </cell>
          <cell r="AX1610" t="str">
            <v>CDI</v>
          </cell>
          <cell r="AY1610">
            <v>761050</v>
          </cell>
          <cell r="AZ1610" t="str">
            <v>CDI</v>
          </cell>
          <cell r="BA1610"/>
          <cell r="BB1610"/>
        </row>
        <row r="1611">
          <cell r="A1611" t="str">
            <v>38657BLS6</v>
          </cell>
          <cell r="B1611" t="str">
            <v>38657362</v>
          </cell>
          <cell r="C1611" t="str">
            <v>38657</v>
          </cell>
          <cell r="D1611" t="str">
            <v>38657DIAS DA COSTA</v>
          </cell>
          <cell r="E1611" t="str">
            <v>38657HERLIDOU</v>
          </cell>
          <cell r="F1611" t="str">
            <v>38657</v>
          </cell>
          <cell r="G1611" t="str">
            <v>38657245303</v>
          </cell>
          <cell r="H1611" t="str">
            <v>38657381010</v>
          </cell>
          <cell r="I1611" t="str">
            <v>38657</v>
          </cell>
          <cell r="J1611">
            <v>11</v>
          </cell>
          <cell r="K1611">
            <v>44</v>
          </cell>
          <cell r="L1611">
            <v>3</v>
          </cell>
          <cell r="M1611" t="str">
            <v>PAP</v>
          </cell>
          <cell r="N1611">
            <v>38657</v>
          </cell>
          <cell r="O1611" t="str">
            <v>BLS6</v>
          </cell>
          <cell r="P1611" t="str">
            <v>Pornic VE S3&amp;S5&amp;S6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 t="str">
            <v>4h00</v>
          </cell>
          <cell r="V1611" t="str">
            <v>DIAS DA COSTA</v>
          </cell>
          <cell r="W1611" t="str">
            <v>HERLIDOU</v>
          </cell>
          <cell r="Y1611">
            <v>362</v>
          </cell>
          <cell r="AA1611" t="e">
            <v>#N/A</v>
          </cell>
          <cell r="AB1611" t="e">
            <v>#N/A</v>
          </cell>
          <cell r="AC1611"/>
          <cell r="AD1611">
            <v>8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8</v>
          </cell>
          <cell r="AJ1611" t="e">
            <v>#N/A</v>
          </cell>
          <cell r="AK1611" t="e">
            <v>#N/A</v>
          </cell>
          <cell r="AL1611" t="e">
            <v>#N/A</v>
          </cell>
          <cell r="AM1611" t="e">
            <v>#N/A</v>
          </cell>
          <cell r="AN1611" t="e">
            <v>#N/A</v>
          </cell>
          <cell r="AO1611" t="str">
            <v>Pornic VE</v>
          </cell>
          <cell r="AP1611" t="str">
            <v>CC Pornic</v>
          </cell>
          <cell r="AQ1611">
            <v>33</v>
          </cell>
          <cell r="AR1611">
            <v>2</v>
          </cell>
          <cell r="AS1611">
            <v>16</v>
          </cell>
          <cell r="AW1611">
            <v>245303</v>
          </cell>
          <cell r="AX1611" t="str">
            <v>CDI</v>
          </cell>
          <cell r="AY1611">
            <v>381010</v>
          </cell>
          <cell r="AZ1611" t="str">
            <v>CDI</v>
          </cell>
          <cell r="BA1611"/>
          <cell r="BB1611"/>
        </row>
        <row r="1612">
          <cell r="A1612" t="str">
            <v>38657BLS7</v>
          </cell>
          <cell r="B1612" t="str">
            <v>38657456</v>
          </cell>
          <cell r="C1612" t="str">
            <v>38657</v>
          </cell>
          <cell r="D1612" t="str">
            <v>38657BOISMAIN</v>
          </cell>
          <cell r="E1612" t="str">
            <v>38657LEGOLF</v>
          </cell>
          <cell r="F1612" t="str">
            <v>38657</v>
          </cell>
          <cell r="G1612" t="str">
            <v>3865708820G</v>
          </cell>
          <cell r="H1612" t="str">
            <v>38657LEGOLF</v>
          </cell>
          <cell r="I1612" t="str">
            <v>38657</v>
          </cell>
          <cell r="J1612">
            <v>11</v>
          </cell>
          <cell r="K1612">
            <v>44</v>
          </cell>
          <cell r="L1612">
            <v>3</v>
          </cell>
          <cell r="M1612" t="str">
            <v>PAP</v>
          </cell>
          <cell r="N1612">
            <v>38657</v>
          </cell>
          <cell r="O1612" t="str">
            <v>BLS7</v>
          </cell>
          <cell r="P1612" t="str">
            <v>Pornic S5 OM+EL</v>
          </cell>
          <cell r="Q1612" t="str">
            <v>Pornic S6 OM+EL</v>
          </cell>
          <cell r="R1612">
            <v>0</v>
          </cell>
          <cell r="S1612">
            <v>0</v>
          </cell>
          <cell r="T1612">
            <v>0</v>
          </cell>
          <cell r="U1612" t="str">
            <v>13h00</v>
          </cell>
          <cell r="V1612" t="str">
            <v>BOISMAIN</v>
          </cell>
          <cell r="W1612" t="str">
            <v>LEGOLF</v>
          </cell>
          <cell r="Y1612">
            <v>456</v>
          </cell>
          <cell r="AA1612" t="e">
            <v>#N/A</v>
          </cell>
          <cell r="AB1612" t="e">
            <v>#N/A</v>
          </cell>
          <cell r="AC1612"/>
          <cell r="AD1612">
            <v>3</v>
          </cell>
          <cell r="AE1612">
            <v>5</v>
          </cell>
          <cell r="AF1612">
            <v>0</v>
          </cell>
          <cell r="AG1612">
            <v>0</v>
          </cell>
          <cell r="AH1612">
            <v>0</v>
          </cell>
          <cell r="AI1612">
            <v>8</v>
          </cell>
          <cell r="AJ1612" t="e">
            <v>#N/A</v>
          </cell>
          <cell r="AK1612" t="e">
            <v>#N/A</v>
          </cell>
          <cell r="AL1612" t="e">
            <v>#N/A</v>
          </cell>
          <cell r="AM1612" t="e">
            <v>#N/A</v>
          </cell>
          <cell r="AN1612" t="e">
            <v>#N/A</v>
          </cell>
          <cell r="AO1612" t="str">
            <v>Pornic OM</v>
          </cell>
          <cell r="AP1612" t="str">
            <v>CC Pornic</v>
          </cell>
          <cell r="AQ1612">
            <v>34</v>
          </cell>
          <cell r="AR1612">
            <v>2</v>
          </cell>
          <cell r="AS1612">
            <v>16</v>
          </cell>
          <cell r="AW1612" t="str">
            <v>08820G</v>
          </cell>
          <cell r="AX1612" t="str">
            <v>CDI</v>
          </cell>
          <cell r="AY1612" t="str">
            <v>LEGOLF</v>
          </cell>
          <cell r="AZ1612" t="str">
            <v>CDI</v>
          </cell>
          <cell r="BA1612"/>
          <cell r="BB1612"/>
        </row>
        <row r="1613">
          <cell r="A1613" t="str">
            <v>38657G Marché 1</v>
          </cell>
          <cell r="B1613" t="str">
            <v>38657441</v>
          </cell>
          <cell r="C1613" t="str">
            <v>38657</v>
          </cell>
          <cell r="D1613">
            <v>38657</v>
          </cell>
          <cell r="E1613">
            <v>38657</v>
          </cell>
          <cell r="F1613">
            <v>38657</v>
          </cell>
          <cell r="G1613" t="str">
            <v>3865761690G</v>
          </cell>
          <cell r="H1613" t="str">
            <v>38657</v>
          </cell>
          <cell r="I1613" t="str">
            <v>38657</v>
          </cell>
          <cell r="J1613">
            <v>11</v>
          </cell>
          <cell r="K1613">
            <v>44</v>
          </cell>
          <cell r="L1613">
            <v>3</v>
          </cell>
          <cell r="M1613" t="str">
            <v>PAP</v>
          </cell>
          <cell r="N1613">
            <v>38657</v>
          </cell>
          <cell r="O1613" t="str">
            <v>G Marché 1</v>
          </cell>
          <cell r="P1613" t="str">
            <v>Le Pouliguen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 t="str">
            <v>PIVAUT</v>
          </cell>
          <cell r="Y1613">
            <v>441</v>
          </cell>
          <cell r="AA1613" t="e">
            <v>#N/A</v>
          </cell>
          <cell r="AB1613"/>
          <cell r="AC1613"/>
          <cell r="AD1613">
            <v>1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1</v>
          </cell>
          <cell r="AJ1613" t="e">
            <v>#N/A</v>
          </cell>
          <cell r="AK1613" t="e">
            <v>#N/A</v>
          </cell>
          <cell r="AL1613" t="e">
            <v>#N/A</v>
          </cell>
          <cell r="AM1613" t="e">
            <v>#N/A</v>
          </cell>
          <cell r="AN1613" t="e">
            <v>#N/A</v>
          </cell>
          <cell r="AO1613" t="str">
            <v>Marché Le Pouliguen</v>
          </cell>
          <cell r="AP1613" t="str">
            <v>MARCHE</v>
          </cell>
          <cell r="AQ1613">
            <v>57</v>
          </cell>
          <cell r="AR1613">
            <v>1</v>
          </cell>
          <cell r="AS1613">
            <v>1</v>
          </cell>
          <cell r="AW1613" t="str">
            <v>61690G</v>
          </cell>
          <cell r="AX1613" t="str">
            <v>CDI</v>
          </cell>
          <cell r="AY1613"/>
          <cell r="AZ1613"/>
          <cell r="BA1613"/>
          <cell r="BB1613"/>
        </row>
        <row r="1614">
          <cell r="A1614" t="str">
            <v>38657PST1</v>
          </cell>
          <cell r="B1614" t="str">
            <v>38657</v>
          </cell>
          <cell r="C1614" t="str">
            <v>38657</v>
          </cell>
          <cell r="D1614" t="str">
            <v>38657LE FLOCH</v>
          </cell>
          <cell r="E1614" t="str">
            <v>38657</v>
          </cell>
          <cell r="F1614" t="str">
            <v>38657</v>
          </cell>
          <cell r="G1614" t="str">
            <v>38657LE FLOCH</v>
          </cell>
          <cell r="H1614" t="str">
            <v>38657</v>
          </cell>
          <cell r="I1614" t="str">
            <v>38657</v>
          </cell>
          <cell r="J1614">
            <v>11</v>
          </cell>
          <cell r="K1614">
            <v>44</v>
          </cell>
          <cell r="L1614">
            <v>3</v>
          </cell>
          <cell r="M1614" t="str">
            <v>TF</v>
          </cell>
          <cell r="N1614">
            <v>38657</v>
          </cell>
          <cell r="O1614" t="str">
            <v>PST1</v>
          </cell>
          <cell r="P1614" t="str">
            <v>Station Transfert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 t="str">
            <v>8h00 à 14h00</v>
          </cell>
          <cell r="V1614" t="str">
            <v>LE FLOCH</v>
          </cell>
          <cell r="AQ1614">
            <v>47</v>
          </cell>
          <cell r="AR1614">
            <v>1</v>
          </cell>
          <cell r="AS1614">
            <v>0</v>
          </cell>
          <cell r="AW1614" t="str">
            <v>LE FLOCH</v>
          </cell>
          <cell r="AX1614" t="str">
            <v>CDI</v>
          </cell>
          <cell r="AY1614"/>
          <cell r="AZ1614"/>
          <cell r="BA1614"/>
          <cell r="BB1614"/>
        </row>
        <row r="1615">
          <cell r="A1615" t="str">
            <v>38657PST2</v>
          </cell>
          <cell r="B1615" t="str">
            <v>38657</v>
          </cell>
          <cell r="C1615" t="str">
            <v>38657</v>
          </cell>
          <cell r="D1615" t="str">
            <v>38657MIN KIM</v>
          </cell>
          <cell r="E1615" t="str">
            <v>38657</v>
          </cell>
          <cell r="F1615" t="str">
            <v>38657</v>
          </cell>
          <cell r="G1615" t="str">
            <v>38657MIN KIM</v>
          </cell>
          <cell r="H1615" t="str">
            <v>38657</v>
          </cell>
          <cell r="I1615" t="str">
            <v>38657</v>
          </cell>
          <cell r="J1615">
            <v>11</v>
          </cell>
          <cell r="K1615">
            <v>44</v>
          </cell>
          <cell r="L1615">
            <v>3</v>
          </cell>
          <cell r="M1615" t="str">
            <v>TF</v>
          </cell>
          <cell r="N1615">
            <v>38657</v>
          </cell>
          <cell r="O1615" t="str">
            <v>PST2</v>
          </cell>
          <cell r="P1615" t="str">
            <v>Station Transfert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 t="str">
            <v>8h00 à 14h00</v>
          </cell>
          <cell r="V1615" t="str">
            <v>MIN KIM</v>
          </cell>
          <cell r="AQ1615">
            <v>48</v>
          </cell>
          <cell r="AR1615">
            <v>1</v>
          </cell>
          <cell r="AS1615">
            <v>0</v>
          </cell>
          <cell r="AW1615" t="str">
            <v>MIN KIM</v>
          </cell>
          <cell r="AX1615" t="str">
            <v>CDI</v>
          </cell>
          <cell r="AY1615"/>
          <cell r="AZ1615"/>
          <cell r="BA1615"/>
          <cell r="BB1615"/>
        </row>
        <row r="1616">
          <cell r="A1616" t="str">
            <v>38657TRP1</v>
          </cell>
          <cell r="B1616" t="str">
            <v>38657</v>
          </cell>
          <cell r="C1616" t="str">
            <v>38657</v>
          </cell>
          <cell r="D1616" t="str">
            <v>38657</v>
          </cell>
          <cell r="E1616" t="str">
            <v>38657</v>
          </cell>
          <cell r="F1616" t="str">
            <v>38657</v>
          </cell>
          <cell r="G1616" t="str">
            <v>38657</v>
          </cell>
          <cell r="H1616" t="str">
            <v>38657</v>
          </cell>
          <cell r="I1616" t="str">
            <v>38657</v>
          </cell>
          <cell r="J1616">
            <v>11</v>
          </cell>
          <cell r="K1616">
            <v>44</v>
          </cell>
          <cell r="L1616">
            <v>3</v>
          </cell>
          <cell r="M1616" t="str">
            <v>TRP</v>
          </cell>
          <cell r="N1616">
            <v>38657</v>
          </cell>
          <cell r="O1616" t="str">
            <v>TRP1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AQ1616">
            <v>50</v>
          </cell>
          <cell r="AR1616">
            <v>0</v>
          </cell>
          <cell r="AS1616">
            <v>0</v>
          </cell>
          <cell r="AW1616"/>
          <cell r="AX1616"/>
          <cell r="AY1616"/>
          <cell r="AZ1616"/>
          <cell r="BA1616"/>
          <cell r="BB1616"/>
        </row>
        <row r="1617">
          <cell r="A1617" t="str">
            <v>38657TRP2</v>
          </cell>
          <cell r="B1617" t="str">
            <v>38657</v>
          </cell>
          <cell r="C1617" t="str">
            <v>38657</v>
          </cell>
          <cell r="D1617" t="str">
            <v>38657</v>
          </cell>
          <cell r="E1617" t="str">
            <v>38657</v>
          </cell>
          <cell r="F1617" t="str">
            <v>38657</v>
          </cell>
          <cell r="G1617" t="str">
            <v>38657</v>
          </cell>
          <cell r="H1617" t="str">
            <v>38657</v>
          </cell>
          <cell r="I1617" t="str">
            <v>38657</v>
          </cell>
          <cell r="J1617">
            <v>11</v>
          </cell>
          <cell r="K1617">
            <v>44</v>
          </cell>
          <cell r="L1617">
            <v>3</v>
          </cell>
          <cell r="M1617" t="str">
            <v>TRP</v>
          </cell>
          <cell r="N1617">
            <v>38657</v>
          </cell>
          <cell r="O1617" t="str">
            <v>TRP2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AQ1617">
            <v>51</v>
          </cell>
          <cell r="AR1617">
            <v>0</v>
          </cell>
          <cell r="AS1617">
            <v>0</v>
          </cell>
          <cell r="AW1617"/>
          <cell r="AX1617"/>
          <cell r="AY1617"/>
          <cell r="AZ1617"/>
          <cell r="BA1617"/>
          <cell r="BB1617"/>
        </row>
        <row r="1618">
          <cell r="A1618" t="str">
            <v>38657TRP3</v>
          </cell>
          <cell r="B1618" t="str">
            <v>38657</v>
          </cell>
          <cell r="C1618" t="str">
            <v>38657</v>
          </cell>
          <cell r="D1618" t="str">
            <v>38657</v>
          </cell>
          <cell r="E1618" t="str">
            <v>38657</v>
          </cell>
          <cell r="F1618" t="str">
            <v>38657</v>
          </cell>
          <cell r="G1618" t="str">
            <v>38657</v>
          </cell>
          <cell r="H1618" t="str">
            <v>38657</v>
          </cell>
          <cell r="I1618" t="str">
            <v>38657</v>
          </cell>
          <cell r="J1618">
            <v>11</v>
          </cell>
          <cell r="K1618">
            <v>44</v>
          </cell>
          <cell r="L1618">
            <v>3</v>
          </cell>
          <cell r="M1618" t="str">
            <v>TRP</v>
          </cell>
          <cell r="N1618">
            <v>38657</v>
          </cell>
          <cell r="O1618" t="str">
            <v>TRP3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AQ1618">
            <v>52</v>
          </cell>
          <cell r="AR1618">
            <v>0</v>
          </cell>
          <cell r="AS1618">
            <v>0</v>
          </cell>
          <cell r="AW1618"/>
          <cell r="AX1618"/>
          <cell r="AY1618"/>
          <cell r="AZ1618"/>
          <cell r="BA1618"/>
          <cell r="BB1618"/>
        </row>
        <row r="1619">
          <cell r="A1619" t="str">
            <v>38657TRP4</v>
          </cell>
          <cell r="B1619" t="str">
            <v>386571339</v>
          </cell>
          <cell r="C1619" t="str">
            <v>38657</v>
          </cell>
          <cell r="D1619" t="str">
            <v>38657</v>
          </cell>
          <cell r="E1619" t="str">
            <v>38657</v>
          </cell>
          <cell r="F1619" t="str">
            <v>38657</v>
          </cell>
          <cell r="G1619" t="str">
            <v>38657</v>
          </cell>
          <cell r="H1619" t="str">
            <v>38657</v>
          </cell>
          <cell r="I1619" t="str">
            <v>38657</v>
          </cell>
          <cell r="J1619">
            <v>11</v>
          </cell>
          <cell r="K1619">
            <v>44</v>
          </cell>
          <cell r="L1619">
            <v>3</v>
          </cell>
          <cell r="M1619" t="str">
            <v>TRP</v>
          </cell>
          <cell r="N1619">
            <v>38657</v>
          </cell>
          <cell r="O1619" t="str">
            <v>TRP4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Y1619">
            <v>1339</v>
          </cell>
          <cell r="AQ1619">
            <v>53</v>
          </cell>
          <cell r="AR1619">
            <v>0</v>
          </cell>
          <cell r="AS1619">
            <v>0</v>
          </cell>
          <cell r="AW1619"/>
          <cell r="AX1619"/>
          <cell r="AY1619"/>
          <cell r="AZ1619"/>
          <cell r="BA1619"/>
          <cell r="BB1619"/>
        </row>
        <row r="1620">
          <cell r="A1620" t="str">
            <v>38657VP1</v>
          </cell>
          <cell r="B1620" t="str">
            <v>386571442</v>
          </cell>
          <cell r="C1620" t="str">
            <v>38657</v>
          </cell>
          <cell r="D1620" t="str">
            <v>38657</v>
          </cell>
          <cell r="E1620" t="str">
            <v>38657</v>
          </cell>
          <cell r="F1620" t="str">
            <v>38657</v>
          </cell>
          <cell r="G1620" t="str">
            <v>38657</v>
          </cell>
          <cell r="H1620" t="str">
            <v>38657</v>
          </cell>
          <cell r="I1620" t="str">
            <v>38657</v>
          </cell>
          <cell r="J1620">
            <v>11</v>
          </cell>
          <cell r="K1620">
            <v>44</v>
          </cell>
          <cell r="L1620">
            <v>3</v>
          </cell>
          <cell r="M1620" t="str">
            <v>VP</v>
          </cell>
          <cell r="N1620">
            <v>38657</v>
          </cell>
          <cell r="O1620" t="str">
            <v>VP1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Y1620">
            <v>1442</v>
          </cell>
          <cell r="AQ1620">
            <v>40</v>
          </cell>
          <cell r="AR1620">
            <v>0</v>
          </cell>
          <cell r="AS1620">
            <v>0</v>
          </cell>
          <cell r="AW1620"/>
          <cell r="AX1620"/>
          <cell r="AY1620"/>
          <cell r="AZ1620"/>
          <cell r="BA1620"/>
          <cell r="BB1620"/>
        </row>
        <row r="1621">
          <cell r="A1621" t="str">
            <v>38657VP3</v>
          </cell>
          <cell r="B1621" t="str">
            <v>38657</v>
          </cell>
          <cell r="C1621" t="str">
            <v>38657</v>
          </cell>
          <cell r="D1621" t="str">
            <v>38657</v>
          </cell>
          <cell r="E1621" t="str">
            <v>38657</v>
          </cell>
          <cell r="F1621" t="str">
            <v>38657</v>
          </cell>
          <cell r="G1621" t="str">
            <v>38657</v>
          </cell>
          <cell r="H1621" t="str">
            <v>38657</v>
          </cell>
          <cell r="I1621" t="str">
            <v>38657</v>
          </cell>
          <cell r="J1621">
            <v>11</v>
          </cell>
          <cell r="K1621">
            <v>44</v>
          </cell>
          <cell r="L1621">
            <v>3</v>
          </cell>
          <cell r="M1621" t="str">
            <v>VP</v>
          </cell>
          <cell r="N1621">
            <v>38657</v>
          </cell>
          <cell r="O1621" t="str">
            <v>VP3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AQ1621">
            <v>42</v>
          </cell>
          <cell r="AR1621">
            <v>0</v>
          </cell>
          <cell r="AS1621">
            <v>0</v>
          </cell>
          <cell r="AW1621"/>
          <cell r="AX1621"/>
          <cell r="AY1621"/>
          <cell r="AZ1621"/>
          <cell r="BA1621"/>
          <cell r="BB1621"/>
        </row>
        <row r="1622">
          <cell r="A1622" t="str">
            <v>38658ALS1</v>
          </cell>
          <cell r="B1622" t="str">
            <v>386583030</v>
          </cell>
          <cell r="C1622" t="str">
            <v>38658</v>
          </cell>
          <cell r="D1622" t="str">
            <v>38658LE GOUIC</v>
          </cell>
          <cell r="E1622" t="str">
            <v>38658</v>
          </cell>
          <cell r="F1622" t="str">
            <v>38658</v>
          </cell>
          <cell r="G1622" t="str">
            <v>38658LE GOUIC</v>
          </cell>
          <cell r="H1622" t="str">
            <v>38658</v>
          </cell>
          <cell r="I1622" t="str">
            <v>38658</v>
          </cell>
          <cell r="J1622">
            <v>11</v>
          </cell>
          <cell r="K1622">
            <v>44</v>
          </cell>
          <cell r="L1622">
            <v>4</v>
          </cell>
          <cell r="M1622" t="str">
            <v>APV</v>
          </cell>
          <cell r="N1622">
            <v>38658</v>
          </cell>
          <cell r="O1622" t="str">
            <v>ALS1</v>
          </cell>
          <cell r="P1622" t="str">
            <v>SICAPG EL SNN</v>
          </cell>
          <cell r="Q1622" t="str">
            <v>SICAPG OM SNN</v>
          </cell>
          <cell r="R1622" t="str">
            <v>SICAPG JM SNN</v>
          </cell>
          <cell r="S1622">
            <v>0</v>
          </cell>
          <cell r="T1622">
            <v>0</v>
          </cell>
          <cell r="U1622" t="str">
            <v>6h00</v>
          </cell>
          <cell r="V1622" t="str">
            <v>LE GOUIC</v>
          </cell>
          <cell r="Y1622">
            <v>3030</v>
          </cell>
          <cell r="AQ1622">
            <v>35</v>
          </cell>
          <cell r="AR1622">
            <v>1</v>
          </cell>
          <cell r="AS1622">
            <v>0</v>
          </cell>
          <cell r="AW1622" t="str">
            <v>LE GOUIC</v>
          </cell>
          <cell r="AX1622" t="str">
            <v>CDI</v>
          </cell>
          <cell r="AY1622"/>
          <cell r="AZ1622"/>
          <cell r="BA1622"/>
          <cell r="BB1622"/>
        </row>
        <row r="1623">
          <cell r="A1623" t="str">
            <v>38658ALS2</v>
          </cell>
          <cell r="B1623" t="str">
            <v>386583063</v>
          </cell>
          <cell r="C1623" t="str">
            <v>38658</v>
          </cell>
          <cell r="D1623" t="str">
            <v>38658CONRAD</v>
          </cell>
          <cell r="E1623" t="str">
            <v>38658</v>
          </cell>
          <cell r="F1623" t="str">
            <v>38658</v>
          </cell>
          <cell r="G1623" t="str">
            <v>38658CONRAD</v>
          </cell>
          <cell r="H1623" t="str">
            <v>38658</v>
          </cell>
          <cell r="I1623" t="str">
            <v>38658</v>
          </cell>
          <cell r="J1623">
            <v>11</v>
          </cell>
          <cell r="K1623">
            <v>44</v>
          </cell>
          <cell r="L1623">
            <v>4</v>
          </cell>
          <cell r="M1623" t="str">
            <v>APV</v>
          </cell>
          <cell r="N1623">
            <v>38658</v>
          </cell>
          <cell r="O1623" t="str">
            <v>ALS2</v>
          </cell>
          <cell r="P1623" t="str">
            <v>CCPB OM SCH</v>
          </cell>
          <cell r="Q1623" t="str">
            <v>CCPB EL SCH</v>
          </cell>
          <cell r="R1623" t="str">
            <v>CCPB JM SCH</v>
          </cell>
          <cell r="S1623">
            <v>0</v>
          </cell>
          <cell r="T1623">
            <v>0</v>
          </cell>
          <cell r="U1623" t="str">
            <v>6h00</v>
          </cell>
          <cell r="V1623" t="str">
            <v>CONRAD</v>
          </cell>
          <cell r="Y1623">
            <v>3063</v>
          </cell>
          <cell r="AQ1623">
            <v>36</v>
          </cell>
          <cell r="AR1623">
            <v>1</v>
          </cell>
          <cell r="AS1623">
            <v>0</v>
          </cell>
          <cell r="AW1623" t="str">
            <v>CONRAD</v>
          </cell>
          <cell r="AX1623" t="str">
            <v>CDI</v>
          </cell>
          <cell r="AY1623"/>
          <cell r="AZ1623"/>
          <cell r="BA1623"/>
          <cell r="BB1623"/>
        </row>
        <row r="1624">
          <cell r="A1624" t="str">
            <v>38658ALS3</v>
          </cell>
          <cell r="B1624" t="str">
            <v>386583197</v>
          </cell>
          <cell r="C1624" t="str">
            <v>38658</v>
          </cell>
          <cell r="D1624" t="str">
            <v>38658RYO</v>
          </cell>
          <cell r="E1624" t="str">
            <v>38658</v>
          </cell>
          <cell r="F1624" t="str">
            <v>38658</v>
          </cell>
          <cell r="G1624" t="str">
            <v>3865868070G</v>
          </cell>
          <cell r="H1624" t="str">
            <v>38658</v>
          </cell>
          <cell r="I1624" t="str">
            <v>38658</v>
          </cell>
          <cell r="J1624">
            <v>11</v>
          </cell>
          <cell r="K1624">
            <v>44</v>
          </cell>
          <cell r="L1624">
            <v>4</v>
          </cell>
          <cell r="M1624" t="str">
            <v>APV</v>
          </cell>
          <cell r="N1624">
            <v>38658</v>
          </cell>
          <cell r="O1624" t="str">
            <v>ALS3</v>
          </cell>
          <cell r="P1624" t="str">
            <v>CARENE VE KING</v>
          </cell>
          <cell r="Q1624" t="str">
            <v>CARENE VE SNN</v>
          </cell>
          <cell r="R1624" t="str">
            <v>CARENE VE SNN</v>
          </cell>
          <cell r="S1624" t="str">
            <v>CARENE JM KING</v>
          </cell>
          <cell r="T1624">
            <v>0</v>
          </cell>
          <cell r="U1624" t="str">
            <v>7h30</v>
          </cell>
          <cell r="V1624" t="str">
            <v>RYO</v>
          </cell>
          <cell r="Y1624">
            <v>3197</v>
          </cell>
          <cell r="AQ1624">
            <v>37</v>
          </cell>
          <cell r="AR1624">
            <v>1</v>
          </cell>
          <cell r="AS1624">
            <v>0</v>
          </cell>
          <cell r="AW1624" t="str">
            <v>68070G</v>
          </cell>
          <cell r="AX1624" t="str">
            <v>CDI</v>
          </cell>
          <cell r="AY1624"/>
          <cell r="AZ1624"/>
          <cell r="BA1624"/>
          <cell r="BB1624"/>
        </row>
        <row r="1625">
          <cell r="A1625" t="str">
            <v>38658GLS2</v>
          </cell>
          <cell r="B1625" t="str">
            <v>38658466</v>
          </cell>
          <cell r="C1625" t="str">
            <v>38658</v>
          </cell>
          <cell r="D1625" t="str">
            <v>38658PIVAUT</v>
          </cell>
          <cell r="E1625" t="str">
            <v>38658COQUARD</v>
          </cell>
          <cell r="F1625" t="str">
            <v>38658</v>
          </cell>
          <cell r="G1625" t="str">
            <v>3865861690G</v>
          </cell>
          <cell r="H1625" t="str">
            <v>3865819961G</v>
          </cell>
          <cell r="I1625" t="str">
            <v>38658</v>
          </cell>
          <cell r="J1625">
            <v>11</v>
          </cell>
          <cell r="K1625">
            <v>44</v>
          </cell>
          <cell r="L1625">
            <v>4</v>
          </cell>
          <cell r="M1625" t="str">
            <v>PAP</v>
          </cell>
          <cell r="N1625">
            <v>38658</v>
          </cell>
          <cell r="O1625" t="str">
            <v>GLS2</v>
          </cell>
          <cell r="P1625" t="str">
            <v>Le Croisic S3 OM+EL</v>
          </cell>
          <cell r="Q1625" t="str">
            <v>Guérande Clis OM+EL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 t="str">
            <v>PIVAUT</v>
          </cell>
          <cell r="W1625" t="str">
            <v>COQUARD</v>
          </cell>
          <cell r="Y1625">
            <v>466</v>
          </cell>
          <cell r="AA1625" t="e">
            <v>#N/A</v>
          </cell>
          <cell r="AB1625" t="e">
            <v>#N/A</v>
          </cell>
          <cell r="AC1625"/>
          <cell r="AD1625">
            <v>3.5</v>
          </cell>
          <cell r="AE1625">
            <v>5</v>
          </cell>
          <cell r="AF1625">
            <v>0</v>
          </cell>
          <cell r="AG1625">
            <v>0</v>
          </cell>
          <cell r="AH1625">
            <v>0</v>
          </cell>
          <cell r="AI1625">
            <v>8.5</v>
          </cell>
          <cell r="AJ1625" t="e">
            <v>#N/A</v>
          </cell>
          <cell r="AK1625" t="e">
            <v>#N/A</v>
          </cell>
          <cell r="AL1625" t="e">
            <v>#N/A</v>
          </cell>
          <cell r="AM1625" t="e">
            <v>#N/A</v>
          </cell>
          <cell r="AN1625" t="e">
            <v>#N/A</v>
          </cell>
          <cell r="AO1625" t="str">
            <v>Le Croisic</v>
          </cell>
          <cell r="AP1625" t="str">
            <v>SICAPG</v>
          </cell>
          <cell r="AQ1625">
            <v>3</v>
          </cell>
          <cell r="AR1625">
            <v>2</v>
          </cell>
          <cell r="AS1625">
            <v>17</v>
          </cell>
          <cell r="AW1625" t="str">
            <v>61690G</v>
          </cell>
          <cell r="AX1625" t="str">
            <v>CDI</v>
          </cell>
          <cell r="AY1625" t="str">
            <v>19961G</v>
          </cell>
          <cell r="AZ1625" t="str">
            <v>CDI</v>
          </cell>
          <cell r="BA1625"/>
          <cell r="BB1625"/>
        </row>
        <row r="1626">
          <cell r="A1626" t="str">
            <v>38658GLS4</v>
          </cell>
          <cell r="B1626" t="str">
            <v>38658520</v>
          </cell>
          <cell r="C1626" t="str">
            <v>38658</v>
          </cell>
          <cell r="D1626" t="str">
            <v>38658PELLETIER</v>
          </cell>
          <cell r="E1626" t="str">
            <v>38658COQUARD</v>
          </cell>
          <cell r="F1626" t="str">
            <v>38658</v>
          </cell>
          <cell r="G1626" t="str">
            <v>38658597620</v>
          </cell>
          <cell r="H1626" t="str">
            <v>3865819961G</v>
          </cell>
          <cell r="I1626" t="str">
            <v>38658</v>
          </cell>
          <cell r="J1626">
            <v>11</v>
          </cell>
          <cell r="K1626">
            <v>44</v>
          </cell>
          <cell r="L1626">
            <v>4</v>
          </cell>
          <cell r="M1626" t="str">
            <v>PAP</v>
          </cell>
          <cell r="N1626">
            <v>38658</v>
          </cell>
          <cell r="O1626" t="str">
            <v>GLS4</v>
          </cell>
          <cell r="P1626" t="str">
            <v>St André S1 OM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 t="str">
            <v>PELLETIER</v>
          </cell>
          <cell r="W1626" t="str">
            <v>COQUARD</v>
          </cell>
          <cell r="Y1626">
            <v>520</v>
          </cell>
          <cell r="AA1626" t="e">
            <v>#N/A</v>
          </cell>
          <cell r="AB1626" t="e">
            <v>#N/A</v>
          </cell>
          <cell r="AC1626"/>
          <cell r="AD1626">
            <v>8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8</v>
          </cell>
          <cell r="AJ1626" t="e">
            <v>#N/A</v>
          </cell>
          <cell r="AK1626" t="e">
            <v>#N/A</v>
          </cell>
          <cell r="AL1626" t="e">
            <v>#N/A</v>
          </cell>
          <cell r="AM1626" t="e">
            <v>#N/A</v>
          </cell>
          <cell r="AN1626" t="e">
            <v>#N/A</v>
          </cell>
          <cell r="AO1626" t="str">
            <v>St André</v>
          </cell>
          <cell r="AP1626" t="str">
            <v>CARENE</v>
          </cell>
          <cell r="AQ1626">
            <v>5</v>
          </cell>
          <cell r="AR1626">
            <v>2</v>
          </cell>
          <cell r="AS1626">
            <v>16</v>
          </cell>
          <cell r="AW1626">
            <v>597620</v>
          </cell>
          <cell r="AX1626" t="str">
            <v>CDI</v>
          </cell>
          <cell r="AY1626" t="str">
            <v>19961G</v>
          </cell>
          <cell r="AZ1626" t="str">
            <v>CDI</v>
          </cell>
          <cell r="BA1626"/>
          <cell r="BB1626"/>
        </row>
        <row r="1627">
          <cell r="A1627" t="str">
            <v>38658GLS6</v>
          </cell>
          <cell r="B1627" t="str">
            <v>38658500</v>
          </cell>
          <cell r="C1627" t="str">
            <v>38658</v>
          </cell>
          <cell r="D1627" t="str">
            <v>38658CHERON</v>
          </cell>
          <cell r="E1627" t="str">
            <v>38658FERRE</v>
          </cell>
          <cell r="F1627" t="str">
            <v>38658</v>
          </cell>
          <cell r="G1627" t="str">
            <v>38658CHERON</v>
          </cell>
          <cell r="H1627" t="str">
            <v>38658298831</v>
          </cell>
          <cell r="I1627" t="str">
            <v>38658</v>
          </cell>
          <cell r="J1627">
            <v>11</v>
          </cell>
          <cell r="K1627">
            <v>44</v>
          </cell>
          <cell r="L1627">
            <v>4</v>
          </cell>
          <cell r="M1627" t="str">
            <v>PAP</v>
          </cell>
          <cell r="N1627">
            <v>38658</v>
          </cell>
          <cell r="O1627" t="str">
            <v>GLS6</v>
          </cell>
          <cell r="P1627" t="str">
            <v>St Malo Guersac OM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 t="str">
            <v>CHERON</v>
          </cell>
          <cell r="W1627" t="str">
            <v>FERRE</v>
          </cell>
          <cell r="Y1627">
            <v>500</v>
          </cell>
          <cell r="AA1627" t="e">
            <v>#N/A</v>
          </cell>
          <cell r="AB1627" t="e">
            <v>#N/A</v>
          </cell>
          <cell r="AC1627"/>
          <cell r="AD1627">
            <v>8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8</v>
          </cell>
          <cell r="AJ1627" t="e">
            <v>#N/A</v>
          </cell>
          <cell r="AK1627" t="e">
            <v>#N/A</v>
          </cell>
          <cell r="AL1627" t="e">
            <v>#N/A</v>
          </cell>
          <cell r="AM1627" t="e">
            <v>#N/A</v>
          </cell>
          <cell r="AN1627" t="e">
            <v>#N/A</v>
          </cell>
          <cell r="AO1627" t="str">
            <v>St Malo</v>
          </cell>
          <cell r="AP1627" t="str">
            <v>CARENE</v>
          </cell>
          <cell r="AQ1627">
            <v>7</v>
          </cell>
          <cell r="AR1627">
            <v>2</v>
          </cell>
          <cell r="AS1627">
            <v>16</v>
          </cell>
          <cell r="AW1627" t="str">
            <v>CHERON</v>
          </cell>
          <cell r="AX1627" t="str">
            <v>CDI</v>
          </cell>
          <cell r="AY1627">
            <v>298831</v>
          </cell>
          <cell r="AZ1627" t="str">
            <v>CDI</v>
          </cell>
          <cell r="BA1627"/>
          <cell r="BB1627"/>
        </row>
        <row r="1628">
          <cell r="A1628" t="str">
            <v>38658GLS10</v>
          </cell>
          <cell r="B1628" t="str">
            <v>38658431</v>
          </cell>
          <cell r="C1628" t="str">
            <v>38658</v>
          </cell>
          <cell r="D1628" t="str">
            <v>38658LOGODIN</v>
          </cell>
          <cell r="E1628" t="str">
            <v>38658RIO</v>
          </cell>
          <cell r="F1628" t="str">
            <v>38658</v>
          </cell>
          <cell r="G1628" t="str">
            <v>3865848500G</v>
          </cell>
          <cell r="H1628" t="str">
            <v>3865866258G</v>
          </cell>
          <cell r="I1628" t="str">
            <v>38658</v>
          </cell>
          <cell r="J1628">
            <v>11</v>
          </cell>
          <cell r="K1628">
            <v>44</v>
          </cell>
          <cell r="L1628">
            <v>4</v>
          </cell>
          <cell r="M1628" t="str">
            <v>PAP</v>
          </cell>
          <cell r="N1628">
            <v>38658</v>
          </cell>
          <cell r="O1628" t="str">
            <v>GLS10</v>
          </cell>
          <cell r="P1628" t="str">
            <v>Guérande Intramuros EL</v>
          </cell>
          <cell r="Q1628" t="str">
            <v>Piriac Campagne OM+El</v>
          </cell>
          <cell r="R1628" t="str">
            <v>Mesquer Campagne OM+El</v>
          </cell>
          <cell r="S1628">
            <v>0</v>
          </cell>
          <cell r="T1628">
            <v>0</v>
          </cell>
          <cell r="U1628">
            <v>0</v>
          </cell>
          <cell r="V1628" t="str">
            <v>LOGODIN</v>
          </cell>
          <cell r="W1628" t="str">
            <v>RIO</v>
          </cell>
          <cell r="Y1628">
            <v>431</v>
          </cell>
          <cell r="AA1628" t="e">
            <v>#N/A</v>
          </cell>
          <cell r="AB1628" t="e">
            <v>#N/A</v>
          </cell>
          <cell r="AC1628"/>
          <cell r="AD1628">
            <v>1</v>
          </cell>
          <cell r="AE1628">
            <v>4</v>
          </cell>
          <cell r="AF1628">
            <v>4</v>
          </cell>
          <cell r="AG1628">
            <v>0</v>
          </cell>
          <cell r="AH1628">
            <v>0</v>
          </cell>
          <cell r="AI1628">
            <v>9</v>
          </cell>
          <cell r="AJ1628" t="e">
            <v>#N/A</v>
          </cell>
          <cell r="AK1628" t="e">
            <v>#N/A</v>
          </cell>
          <cell r="AL1628" t="e">
            <v>#N/A</v>
          </cell>
          <cell r="AM1628" t="e">
            <v>#N/A</v>
          </cell>
          <cell r="AN1628" t="e">
            <v>#N/A</v>
          </cell>
          <cell r="AO1628" t="str">
            <v>Guérande</v>
          </cell>
          <cell r="AP1628" t="str">
            <v>SICAPG</v>
          </cell>
          <cell r="AQ1628">
            <v>11</v>
          </cell>
          <cell r="AR1628">
            <v>2</v>
          </cell>
          <cell r="AS1628">
            <v>18</v>
          </cell>
          <cell r="AW1628" t="str">
            <v>48500G</v>
          </cell>
          <cell r="AX1628" t="str">
            <v>CDI</v>
          </cell>
          <cell r="AY1628" t="str">
            <v>66258G</v>
          </cell>
          <cell r="AZ1628" t="str">
            <v>CDI</v>
          </cell>
          <cell r="BA1628"/>
          <cell r="BB1628"/>
        </row>
        <row r="1629">
          <cell r="A1629" t="str">
            <v>38658GLS12</v>
          </cell>
          <cell r="B1629" t="str">
            <v>38658441</v>
          </cell>
          <cell r="C1629" t="str">
            <v>38658</v>
          </cell>
          <cell r="D1629" t="str">
            <v>38658BERNIER</v>
          </cell>
          <cell r="E1629" t="str">
            <v>38658COURDIER</v>
          </cell>
          <cell r="F1629" t="str">
            <v>38658</v>
          </cell>
          <cell r="G1629" t="str">
            <v>3865892020G</v>
          </cell>
          <cell r="H1629" t="str">
            <v>3865820580G</v>
          </cell>
          <cell r="I1629" t="str">
            <v>38658</v>
          </cell>
          <cell r="J1629">
            <v>11</v>
          </cell>
          <cell r="K1629">
            <v>44</v>
          </cell>
          <cell r="L1629">
            <v>4</v>
          </cell>
          <cell r="M1629" t="str">
            <v>PAP</v>
          </cell>
          <cell r="N1629">
            <v>38658</v>
          </cell>
          <cell r="O1629" t="str">
            <v>GLS12</v>
          </cell>
          <cell r="P1629" t="str">
            <v>Guérande Intramuros OM</v>
          </cell>
          <cell r="Q1629" t="str">
            <v>Guérande Saillé OM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 t="str">
            <v>BERNIER</v>
          </cell>
          <cell r="W1629" t="str">
            <v>COURDIER</v>
          </cell>
          <cell r="Y1629">
            <v>441</v>
          </cell>
          <cell r="AA1629" t="e">
            <v>#N/A</v>
          </cell>
          <cell r="AB1629" t="e">
            <v>#N/A</v>
          </cell>
          <cell r="AC1629"/>
          <cell r="AD1629">
            <v>2</v>
          </cell>
          <cell r="AE1629">
            <v>6</v>
          </cell>
          <cell r="AF1629">
            <v>0</v>
          </cell>
          <cell r="AG1629">
            <v>0</v>
          </cell>
          <cell r="AH1629">
            <v>0</v>
          </cell>
          <cell r="AI1629">
            <v>8</v>
          </cell>
          <cell r="AJ1629" t="e">
            <v>#N/A</v>
          </cell>
          <cell r="AK1629" t="e">
            <v>#N/A</v>
          </cell>
          <cell r="AL1629" t="e">
            <v>#N/A</v>
          </cell>
          <cell r="AM1629" t="e">
            <v>#N/A</v>
          </cell>
          <cell r="AN1629" t="e">
            <v>#N/A</v>
          </cell>
          <cell r="AO1629" t="str">
            <v>Guérande</v>
          </cell>
          <cell r="AP1629" t="str">
            <v>SICAPG</v>
          </cell>
          <cell r="AQ1629">
            <v>13</v>
          </cell>
          <cell r="AR1629">
            <v>2</v>
          </cell>
          <cell r="AS1629">
            <v>16</v>
          </cell>
          <cell r="AW1629" t="str">
            <v>92020G</v>
          </cell>
          <cell r="AX1629" t="str">
            <v>CDI</v>
          </cell>
          <cell r="AY1629" t="str">
            <v>20580G</v>
          </cell>
          <cell r="AZ1629" t="str">
            <v>CDI</v>
          </cell>
          <cell r="BA1629"/>
          <cell r="BB1629"/>
        </row>
        <row r="1630">
          <cell r="A1630" t="str">
            <v>38658GLS13</v>
          </cell>
          <cell r="B1630" t="str">
            <v>38658521</v>
          </cell>
          <cell r="C1630" t="str">
            <v>38658</v>
          </cell>
          <cell r="D1630" t="str">
            <v>38658MALLET</v>
          </cell>
          <cell r="E1630" t="str">
            <v>38658TREHUDIC</v>
          </cell>
          <cell r="F1630" t="str">
            <v>38658</v>
          </cell>
          <cell r="G1630" t="str">
            <v>38658502210</v>
          </cell>
          <cell r="H1630" t="str">
            <v>38658777701</v>
          </cell>
          <cell r="I1630" t="str">
            <v>38658</v>
          </cell>
          <cell r="J1630">
            <v>11</v>
          </cell>
          <cell r="K1630">
            <v>44</v>
          </cell>
          <cell r="L1630">
            <v>4</v>
          </cell>
          <cell r="M1630" t="str">
            <v>PAP</v>
          </cell>
          <cell r="N1630">
            <v>38658</v>
          </cell>
          <cell r="O1630" t="str">
            <v>GLS13</v>
          </cell>
          <cell r="P1630" t="str">
            <v>Campbon/ Quilly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 t="str">
            <v>MALLET</v>
          </cell>
          <cell r="W1630" t="str">
            <v>TREHUDIC</v>
          </cell>
          <cell r="Y1630">
            <v>521</v>
          </cell>
          <cell r="AA1630" t="e">
            <v>#N/A</v>
          </cell>
          <cell r="AB1630" t="e">
            <v>#N/A</v>
          </cell>
          <cell r="AC1630"/>
          <cell r="AD1630">
            <v>9.5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9.5</v>
          </cell>
          <cell r="AJ1630" t="e">
            <v>#N/A</v>
          </cell>
          <cell r="AK1630" t="e">
            <v>#N/A</v>
          </cell>
          <cell r="AL1630" t="e">
            <v>#N/A</v>
          </cell>
          <cell r="AM1630" t="e">
            <v>#N/A</v>
          </cell>
          <cell r="AN1630" t="e">
            <v>#N/A</v>
          </cell>
          <cell r="AO1630" t="str">
            <v>CC Loire &amp; Sillon</v>
          </cell>
          <cell r="AP1630" t="str">
            <v>CC Loire &amp; Sillon</v>
          </cell>
          <cell r="AQ1630">
            <v>14</v>
          </cell>
          <cell r="AR1630">
            <v>2</v>
          </cell>
          <cell r="AS1630">
            <v>19</v>
          </cell>
          <cell r="AW1630">
            <v>502210</v>
          </cell>
          <cell r="AX1630" t="str">
            <v>CDI</v>
          </cell>
          <cell r="AY1630">
            <v>777701</v>
          </cell>
          <cell r="AZ1630" t="str">
            <v>CDI</v>
          </cell>
          <cell r="BA1630"/>
          <cell r="BB1630"/>
        </row>
        <row r="1631">
          <cell r="A1631" t="str">
            <v>38658GLS14</v>
          </cell>
          <cell r="B1631" t="str">
            <v>38658481</v>
          </cell>
          <cell r="C1631" t="str">
            <v>38658</v>
          </cell>
          <cell r="D1631" t="str">
            <v>38658PECHENARD</v>
          </cell>
          <cell r="E1631" t="str">
            <v>38658MANOUBY</v>
          </cell>
          <cell r="F1631" t="str">
            <v>38658MARICHAL</v>
          </cell>
          <cell r="G1631" t="str">
            <v>38658595500</v>
          </cell>
          <cell r="H1631" t="str">
            <v>3865850420G</v>
          </cell>
          <cell r="I1631" t="str">
            <v>3865850970G</v>
          </cell>
          <cell r="J1631">
            <v>11</v>
          </cell>
          <cell r="K1631">
            <v>44</v>
          </cell>
          <cell r="L1631">
            <v>4</v>
          </cell>
          <cell r="M1631" t="str">
            <v>PAP</v>
          </cell>
          <cell r="N1631">
            <v>38658</v>
          </cell>
          <cell r="O1631" t="str">
            <v>GLS14</v>
          </cell>
          <cell r="P1631" t="str">
            <v>Campbon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 t="str">
            <v>PECHENARD</v>
          </cell>
          <cell r="W1631" t="str">
            <v>MANOUBY</v>
          </cell>
          <cell r="X1631" t="str">
            <v>MARICHAL</v>
          </cell>
          <cell r="Y1631">
            <v>481</v>
          </cell>
          <cell r="AA1631" t="e">
            <v>#N/A</v>
          </cell>
          <cell r="AB1631" t="e">
            <v>#N/A</v>
          </cell>
          <cell r="AC1631" t="e">
            <v>#N/A</v>
          </cell>
          <cell r="AD1631">
            <v>9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9</v>
          </cell>
          <cell r="AJ1631" t="e">
            <v>#N/A</v>
          </cell>
          <cell r="AK1631" t="e">
            <v>#N/A</v>
          </cell>
          <cell r="AL1631" t="e">
            <v>#N/A</v>
          </cell>
          <cell r="AM1631" t="e">
            <v>#N/A</v>
          </cell>
          <cell r="AN1631" t="e">
            <v>#N/A</v>
          </cell>
          <cell r="AO1631" t="str">
            <v>CC Loire &amp; Sillon</v>
          </cell>
          <cell r="AP1631" t="str">
            <v>CC Loire &amp; Sillon</v>
          </cell>
          <cell r="AQ1631">
            <v>15</v>
          </cell>
          <cell r="AR1631">
            <v>3</v>
          </cell>
          <cell r="AS1631">
            <v>27</v>
          </cell>
          <cell r="AW1631">
            <v>595500</v>
          </cell>
          <cell r="AX1631" t="str">
            <v>CDI</v>
          </cell>
          <cell r="AY1631" t="str">
            <v>50420G</v>
          </cell>
          <cell r="AZ1631" t="str">
            <v>CDI</v>
          </cell>
          <cell r="BA1631" t="str">
            <v>50970G</v>
          </cell>
          <cell r="BB1631" t="str">
            <v>CDI</v>
          </cell>
        </row>
        <row r="1632">
          <cell r="A1632" t="str">
            <v>38658GLS15</v>
          </cell>
          <cell r="B1632" t="str">
            <v>38658465</v>
          </cell>
          <cell r="C1632" t="str">
            <v>38658</v>
          </cell>
          <cell r="D1632" t="str">
            <v>38658BAUDOUIN</v>
          </cell>
          <cell r="E1632" t="str">
            <v>38658LEVESQUE R</v>
          </cell>
          <cell r="F1632" t="str">
            <v>38658</v>
          </cell>
          <cell r="G1632" t="str">
            <v>3865855213</v>
          </cell>
          <cell r="H1632" t="str">
            <v>38658475256</v>
          </cell>
          <cell r="I1632" t="str">
            <v>38658</v>
          </cell>
          <cell r="J1632">
            <v>11</v>
          </cell>
          <cell r="K1632">
            <v>44</v>
          </cell>
          <cell r="L1632">
            <v>4</v>
          </cell>
          <cell r="M1632" t="str">
            <v>PAP</v>
          </cell>
          <cell r="N1632">
            <v>38658</v>
          </cell>
          <cell r="O1632" t="str">
            <v>GLS15</v>
          </cell>
          <cell r="P1632" t="str">
            <v>Pornichet S3 OM</v>
          </cell>
          <cell r="Q1632" t="str">
            <v>Saint Denac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 t="str">
            <v>BAUDOUIN</v>
          </cell>
          <cell r="W1632" t="str">
            <v>LEVESQUE R</v>
          </cell>
          <cell r="Y1632">
            <v>465</v>
          </cell>
          <cell r="AA1632" t="e">
            <v>#N/A</v>
          </cell>
          <cell r="AB1632" t="e">
            <v>#N/A</v>
          </cell>
          <cell r="AC1632"/>
          <cell r="AD1632">
            <v>6</v>
          </cell>
          <cell r="AE1632">
            <v>2</v>
          </cell>
          <cell r="AF1632">
            <v>0</v>
          </cell>
          <cell r="AG1632">
            <v>0</v>
          </cell>
          <cell r="AH1632">
            <v>0</v>
          </cell>
          <cell r="AI1632">
            <v>8</v>
          </cell>
          <cell r="AJ1632" t="e">
            <v>#N/A</v>
          </cell>
          <cell r="AK1632" t="e">
            <v>#N/A</v>
          </cell>
          <cell r="AL1632" t="e">
            <v>#N/A</v>
          </cell>
          <cell r="AM1632" t="e">
            <v>#N/A</v>
          </cell>
          <cell r="AN1632" t="e">
            <v>#N/A</v>
          </cell>
          <cell r="AO1632" t="str">
            <v>Pornichet</v>
          </cell>
          <cell r="AP1632" t="str">
            <v>CARENE</v>
          </cell>
          <cell r="AQ1632">
            <v>16</v>
          </cell>
          <cell r="AR1632">
            <v>2</v>
          </cell>
          <cell r="AS1632">
            <v>16</v>
          </cell>
          <cell r="AW1632">
            <v>55213</v>
          </cell>
          <cell r="AX1632" t="str">
            <v>CDI</v>
          </cell>
          <cell r="AY1632">
            <v>475256</v>
          </cell>
          <cell r="AZ1632" t="str">
            <v>CDI</v>
          </cell>
          <cell r="BA1632"/>
          <cell r="BB1632"/>
        </row>
        <row r="1633">
          <cell r="A1633" t="str">
            <v>38658GLS16</v>
          </cell>
          <cell r="B1633" t="str">
            <v>38658447</v>
          </cell>
          <cell r="C1633" t="str">
            <v>38658</v>
          </cell>
          <cell r="D1633" t="str">
            <v>38658LAQUITTANT</v>
          </cell>
          <cell r="E1633" t="str">
            <v>38658MARICHAL S</v>
          </cell>
          <cell r="F1633" t="str">
            <v>38658</v>
          </cell>
          <cell r="G1633" t="str">
            <v>38658446000</v>
          </cell>
          <cell r="H1633" t="str">
            <v>38658MARICHAL</v>
          </cell>
          <cell r="I1633" t="str">
            <v>38658</v>
          </cell>
          <cell r="J1633">
            <v>11</v>
          </cell>
          <cell r="K1633">
            <v>44</v>
          </cell>
          <cell r="L1633">
            <v>4</v>
          </cell>
          <cell r="M1633" t="str">
            <v>PAP</v>
          </cell>
          <cell r="N1633">
            <v>38658</v>
          </cell>
          <cell r="O1633" t="str">
            <v>GLS16</v>
          </cell>
          <cell r="P1633" t="str">
            <v>Pornichet S1/1 OM</v>
          </cell>
          <cell r="Q1633" t="str">
            <v>Pornichet S2/1 EL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 t="str">
            <v>LAQUITTANT</v>
          </cell>
          <cell r="W1633" t="str">
            <v>MARICHAL S</v>
          </cell>
          <cell r="Y1633">
            <v>447</v>
          </cell>
          <cell r="AA1633" t="e">
            <v>#N/A</v>
          </cell>
          <cell r="AB1633" t="e">
            <v>#N/A</v>
          </cell>
          <cell r="AC1633"/>
          <cell r="AD1633">
            <v>8.5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8.5</v>
          </cell>
          <cell r="AJ1633" t="e">
            <v>#N/A</v>
          </cell>
          <cell r="AK1633" t="e">
            <v>#N/A</v>
          </cell>
          <cell r="AL1633" t="e">
            <v>#N/A</v>
          </cell>
          <cell r="AM1633" t="e">
            <v>#N/A</v>
          </cell>
          <cell r="AN1633" t="e">
            <v>#N/A</v>
          </cell>
          <cell r="AO1633" t="str">
            <v>Pornichet</v>
          </cell>
          <cell r="AP1633" t="str">
            <v>CARENE</v>
          </cell>
          <cell r="AQ1633">
            <v>17</v>
          </cell>
          <cell r="AR1633">
            <v>2</v>
          </cell>
          <cell r="AS1633">
            <v>17</v>
          </cell>
          <cell r="AW1633">
            <v>446000</v>
          </cell>
          <cell r="AX1633" t="str">
            <v>CDI</v>
          </cell>
          <cell r="AY1633" t="str">
            <v>MARICHAL</v>
          </cell>
          <cell r="AZ1633" t="str">
            <v>CDI</v>
          </cell>
          <cell r="BA1633"/>
          <cell r="BB1633"/>
        </row>
        <row r="1634">
          <cell r="A1634" t="str">
            <v>38658GLS17</v>
          </cell>
          <cell r="B1634" t="str">
            <v>38658490</v>
          </cell>
          <cell r="C1634" t="str">
            <v>38658</v>
          </cell>
          <cell r="D1634" t="str">
            <v>38658DERIANO</v>
          </cell>
          <cell r="E1634" t="str">
            <v>38658TERRIEN Y</v>
          </cell>
          <cell r="F1634" t="str">
            <v>38658</v>
          </cell>
          <cell r="G1634" t="str">
            <v>38658238000</v>
          </cell>
          <cell r="H1634" t="str">
            <v>3865876098G</v>
          </cell>
          <cell r="I1634" t="str">
            <v>38658</v>
          </cell>
          <cell r="J1634">
            <v>11</v>
          </cell>
          <cell r="K1634">
            <v>44</v>
          </cell>
          <cell r="L1634">
            <v>4</v>
          </cell>
          <cell r="M1634" t="str">
            <v>PAP</v>
          </cell>
          <cell r="N1634">
            <v>38658</v>
          </cell>
          <cell r="O1634" t="str">
            <v>GLS17</v>
          </cell>
          <cell r="P1634" t="str">
            <v>Pornichet S1/2 OM</v>
          </cell>
          <cell r="Q1634" t="str">
            <v>Pornichet S2/2 EL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 t="str">
            <v>DERIANO</v>
          </cell>
          <cell r="W1634" t="str">
            <v>TERRIEN Y</v>
          </cell>
          <cell r="Y1634">
            <v>490</v>
          </cell>
          <cell r="AA1634" t="e">
            <v>#N/A</v>
          </cell>
          <cell r="AB1634" t="e">
            <v>#N/A</v>
          </cell>
          <cell r="AC1634"/>
          <cell r="AD1634">
            <v>8.5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8.5</v>
          </cell>
          <cell r="AJ1634" t="e">
            <v>#N/A</v>
          </cell>
          <cell r="AK1634" t="e">
            <v>#N/A</v>
          </cell>
          <cell r="AL1634" t="e">
            <v>#N/A</v>
          </cell>
          <cell r="AM1634" t="e">
            <v>#N/A</v>
          </cell>
          <cell r="AN1634" t="e">
            <v>#N/A</v>
          </cell>
          <cell r="AO1634" t="str">
            <v>Pornichet</v>
          </cell>
          <cell r="AP1634" t="str">
            <v>CARENE</v>
          </cell>
          <cell r="AQ1634">
            <v>18</v>
          </cell>
          <cell r="AR1634">
            <v>2</v>
          </cell>
          <cell r="AS1634">
            <v>17</v>
          </cell>
          <cell r="AW1634">
            <v>238000</v>
          </cell>
          <cell r="AX1634" t="str">
            <v>CDI</v>
          </cell>
          <cell r="AY1634" t="str">
            <v>76098G</v>
          </cell>
          <cell r="AZ1634" t="str">
            <v>CDI</v>
          </cell>
          <cell r="BA1634"/>
          <cell r="BB1634"/>
        </row>
        <row r="1635">
          <cell r="A1635" t="str">
            <v>38658GLS18</v>
          </cell>
          <cell r="B1635" t="str">
            <v>38658357</v>
          </cell>
          <cell r="C1635" t="str">
            <v>38658</v>
          </cell>
          <cell r="D1635" t="str">
            <v>38658GRAVE</v>
          </cell>
          <cell r="E1635" t="str">
            <v>38658TERRIEN F</v>
          </cell>
          <cell r="F1635" t="str">
            <v>38658</v>
          </cell>
          <cell r="G1635" t="str">
            <v>38658GRAVE</v>
          </cell>
          <cell r="H1635" t="str">
            <v>3865876099G</v>
          </cell>
          <cell r="I1635" t="str">
            <v>38658</v>
          </cell>
          <cell r="J1635">
            <v>11</v>
          </cell>
          <cell r="K1635">
            <v>44</v>
          </cell>
          <cell r="L1635">
            <v>4</v>
          </cell>
          <cell r="M1635" t="str">
            <v>PAP</v>
          </cell>
          <cell r="N1635">
            <v>38658</v>
          </cell>
          <cell r="O1635" t="str">
            <v>GLS18</v>
          </cell>
          <cell r="P1635" t="str">
            <v>St Joachim S1 OM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 t="str">
            <v>GRAVE</v>
          </cell>
          <cell r="W1635" t="str">
            <v>TERRIEN F</v>
          </cell>
          <cell r="Y1635">
            <v>357</v>
          </cell>
          <cell r="AA1635" t="e">
            <v>#N/A</v>
          </cell>
          <cell r="AB1635" t="e">
            <v>#N/A</v>
          </cell>
          <cell r="AC1635"/>
          <cell r="AD1635">
            <v>8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8</v>
          </cell>
          <cell r="AJ1635" t="e">
            <v>#N/A</v>
          </cell>
          <cell r="AK1635" t="e">
            <v>#N/A</v>
          </cell>
          <cell r="AL1635" t="e">
            <v>#N/A</v>
          </cell>
          <cell r="AM1635" t="e">
            <v>#N/A</v>
          </cell>
          <cell r="AN1635" t="e">
            <v>#N/A</v>
          </cell>
          <cell r="AO1635" t="str">
            <v>St Joachim</v>
          </cell>
          <cell r="AP1635" t="str">
            <v>CARENE</v>
          </cell>
          <cell r="AQ1635">
            <v>19</v>
          </cell>
          <cell r="AR1635">
            <v>2</v>
          </cell>
          <cell r="AS1635">
            <v>16</v>
          </cell>
          <cell r="AW1635" t="str">
            <v>GRAVE</v>
          </cell>
          <cell r="AX1635" t="str">
            <v>CDI</v>
          </cell>
          <cell r="AY1635" t="str">
            <v>76099G</v>
          </cell>
          <cell r="AZ1635" t="str">
            <v>CDI</v>
          </cell>
          <cell r="BA1635"/>
          <cell r="BB1635"/>
        </row>
        <row r="1636">
          <cell r="A1636" t="str">
            <v>38658GLS20</v>
          </cell>
          <cell r="B1636" t="str">
            <v>38658358</v>
          </cell>
          <cell r="C1636" t="str">
            <v>38658</v>
          </cell>
          <cell r="D1636" t="str">
            <v>38658QUELLARD</v>
          </cell>
          <cell r="E1636" t="str">
            <v>38658CORNET</v>
          </cell>
          <cell r="F1636" t="str">
            <v>38658</v>
          </cell>
          <cell r="G1636" t="str">
            <v>3865863855G</v>
          </cell>
          <cell r="H1636" t="str">
            <v>3865820133G</v>
          </cell>
          <cell r="I1636" t="str">
            <v>38658</v>
          </cell>
          <cell r="J1636">
            <v>11</v>
          </cell>
          <cell r="K1636">
            <v>44</v>
          </cell>
          <cell r="L1636">
            <v>4</v>
          </cell>
          <cell r="M1636" t="str">
            <v>PAP</v>
          </cell>
          <cell r="N1636">
            <v>38658</v>
          </cell>
          <cell r="O1636" t="str">
            <v>GLS20</v>
          </cell>
          <cell r="P1636" t="str">
            <v>Trignac S2 OM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 t="str">
            <v>QUELLARD</v>
          </cell>
          <cell r="W1636" t="str">
            <v>CORNET</v>
          </cell>
          <cell r="Y1636">
            <v>358</v>
          </cell>
          <cell r="AA1636" t="e">
            <v>#N/A</v>
          </cell>
          <cell r="AB1636" t="e">
            <v>#N/A</v>
          </cell>
          <cell r="AC1636"/>
          <cell r="AD1636">
            <v>7.5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7.5</v>
          </cell>
          <cell r="AJ1636" t="e">
            <v>#N/A</v>
          </cell>
          <cell r="AK1636" t="e">
            <v>#N/A</v>
          </cell>
          <cell r="AL1636" t="e">
            <v>#N/A</v>
          </cell>
          <cell r="AM1636" t="e">
            <v>#N/A</v>
          </cell>
          <cell r="AN1636" t="e">
            <v>#N/A</v>
          </cell>
          <cell r="AO1636" t="str">
            <v>Trignac</v>
          </cell>
          <cell r="AP1636" t="str">
            <v>CARENE</v>
          </cell>
          <cell r="AQ1636">
            <v>21</v>
          </cell>
          <cell r="AR1636">
            <v>2</v>
          </cell>
          <cell r="AS1636">
            <v>15</v>
          </cell>
          <cell r="AW1636" t="str">
            <v>63855G</v>
          </cell>
          <cell r="AX1636" t="str">
            <v>CDI</v>
          </cell>
          <cell r="AY1636" t="str">
            <v>20133G</v>
          </cell>
          <cell r="AZ1636" t="str">
            <v>CDI</v>
          </cell>
          <cell r="BA1636"/>
          <cell r="BB1636"/>
        </row>
        <row r="1637">
          <cell r="A1637" t="str">
            <v>38658Encombrant</v>
          </cell>
          <cell r="B1637" t="str">
            <v>38658271</v>
          </cell>
          <cell r="C1637" t="str">
            <v>38658</v>
          </cell>
          <cell r="D1637" t="str">
            <v>38658</v>
          </cell>
          <cell r="E1637" t="str">
            <v>38658</v>
          </cell>
          <cell r="F1637" t="str">
            <v>38658</v>
          </cell>
          <cell r="G1637" t="str">
            <v>38658</v>
          </cell>
          <cell r="H1637" t="str">
            <v>38658</v>
          </cell>
          <cell r="I1637" t="str">
            <v>38658</v>
          </cell>
          <cell r="J1637">
            <v>11</v>
          </cell>
          <cell r="K1637">
            <v>44</v>
          </cell>
          <cell r="L1637">
            <v>4</v>
          </cell>
          <cell r="M1637" t="str">
            <v>PAP</v>
          </cell>
          <cell r="N1637">
            <v>38658</v>
          </cell>
          <cell r="O1637" t="str">
            <v>Encombrant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Y1637">
            <v>271</v>
          </cell>
          <cell r="AA1637"/>
          <cell r="AB1637"/>
          <cell r="AC1637"/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/>
          <cell r="AK1637"/>
          <cell r="AL1637"/>
          <cell r="AM1637"/>
          <cell r="AN1637"/>
          <cell r="AO1637"/>
          <cell r="AP1637"/>
          <cell r="AQ1637">
            <v>24</v>
          </cell>
          <cell r="AR1637">
            <v>0</v>
          </cell>
          <cell r="AS1637">
            <v>0</v>
          </cell>
          <cell r="AW1637"/>
          <cell r="AX1637"/>
          <cell r="AY1637"/>
          <cell r="AZ1637"/>
          <cell r="BA1637"/>
          <cell r="BB1637"/>
        </row>
        <row r="1638">
          <cell r="A1638" t="str">
            <v>38658BLS1</v>
          </cell>
          <cell r="B1638" t="str">
            <v>38658456</v>
          </cell>
          <cell r="C1638" t="str">
            <v>38658</v>
          </cell>
          <cell r="D1638" t="str">
            <v>38658FRADET</v>
          </cell>
          <cell r="E1638" t="str">
            <v>38658FORESTIER</v>
          </cell>
          <cell r="F1638" t="str">
            <v>38658</v>
          </cell>
          <cell r="G1638" t="str">
            <v>38658314200</v>
          </cell>
          <cell r="H1638" t="str">
            <v>38658Forestier</v>
          </cell>
          <cell r="I1638" t="str">
            <v>38658</v>
          </cell>
          <cell r="J1638">
            <v>11</v>
          </cell>
          <cell r="K1638">
            <v>44</v>
          </cell>
          <cell r="L1638">
            <v>4</v>
          </cell>
          <cell r="M1638" t="str">
            <v>PAP</v>
          </cell>
          <cell r="N1638">
            <v>38658</v>
          </cell>
          <cell r="O1638" t="str">
            <v>BLS1</v>
          </cell>
          <cell r="P1638" t="str">
            <v>Pornic S7 OM+EL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 t="str">
            <v>4h00</v>
          </cell>
          <cell r="V1638" t="str">
            <v>FRADET</v>
          </cell>
          <cell r="W1638" t="str">
            <v>FORESTIER</v>
          </cell>
          <cell r="Y1638">
            <v>456</v>
          </cell>
          <cell r="AA1638" t="e">
            <v>#N/A</v>
          </cell>
          <cell r="AB1638" t="e">
            <v>#N/A</v>
          </cell>
          <cell r="AC1638"/>
          <cell r="AD1638">
            <v>8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8</v>
          </cell>
          <cell r="AJ1638" t="e">
            <v>#N/A</v>
          </cell>
          <cell r="AK1638" t="e">
            <v>#N/A</v>
          </cell>
          <cell r="AL1638" t="e">
            <v>#N/A</v>
          </cell>
          <cell r="AM1638" t="e">
            <v>#N/A</v>
          </cell>
          <cell r="AN1638" t="e">
            <v>#N/A</v>
          </cell>
          <cell r="AO1638" t="str">
            <v>Pornic OM</v>
          </cell>
          <cell r="AP1638" t="str">
            <v>CC Pornic</v>
          </cell>
          <cell r="AQ1638">
            <v>28</v>
          </cell>
          <cell r="AR1638">
            <v>2</v>
          </cell>
          <cell r="AS1638">
            <v>16</v>
          </cell>
          <cell r="AW1638">
            <v>314200</v>
          </cell>
          <cell r="AX1638" t="str">
            <v>CDI</v>
          </cell>
          <cell r="AY1638" t="str">
            <v>Forestier</v>
          </cell>
          <cell r="AZ1638" t="str">
            <v>CDI</v>
          </cell>
          <cell r="BA1638"/>
          <cell r="BB1638"/>
        </row>
        <row r="1639">
          <cell r="A1639" t="str">
            <v>38658BLS5</v>
          </cell>
          <cell r="B1639" t="str">
            <v>38658311</v>
          </cell>
          <cell r="C1639" t="str">
            <v>386587570</v>
          </cell>
          <cell r="D1639" t="str">
            <v>38658TESSIER</v>
          </cell>
          <cell r="E1639" t="str">
            <v>38658</v>
          </cell>
          <cell r="F1639" t="str">
            <v>38658</v>
          </cell>
          <cell r="G1639" t="str">
            <v>38658761050</v>
          </cell>
          <cell r="H1639" t="str">
            <v>38658</v>
          </cell>
          <cell r="I1639" t="str">
            <v>38658</v>
          </cell>
          <cell r="J1639">
            <v>11</v>
          </cell>
          <cell r="K1639">
            <v>44</v>
          </cell>
          <cell r="L1639">
            <v>4</v>
          </cell>
          <cell r="M1639" t="str">
            <v>PAP</v>
          </cell>
          <cell r="N1639">
            <v>38658</v>
          </cell>
          <cell r="O1639" t="str">
            <v>BLS5</v>
          </cell>
          <cell r="P1639" t="str">
            <v>Pornic Corbeilles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 t="str">
            <v>4h00</v>
          </cell>
          <cell r="V1639" t="str">
            <v>TESSIER</v>
          </cell>
          <cell r="Y1639">
            <v>311</v>
          </cell>
          <cell r="Z1639">
            <v>7570</v>
          </cell>
          <cell r="AA1639" t="e">
            <v>#N/A</v>
          </cell>
          <cell r="AB1639"/>
          <cell r="AC1639"/>
          <cell r="AD1639">
            <v>8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8</v>
          </cell>
          <cell r="AJ1639" t="e">
            <v>#N/A</v>
          </cell>
          <cell r="AK1639" t="e">
            <v>#N/A</v>
          </cell>
          <cell r="AL1639" t="e">
            <v>#N/A</v>
          </cell>
          <cell r="AM1639" t="e">
            <v>#N/A</v>
          </cell>
          <cell r="AN1639" t="e">
            <v>#N/A</v>
          </cell>
          <cell r="AO1639" t="str">
            <v>Pornic Corbeilles</v>
          </cell>
          <cell r="AP1639" t="str">
            <v>CC Pornic</v>
          </cell>
          <cell r="AQ1639">
            <v>32</v>
          </cell>
          <cell r="AR1639">
            <v>1</v>
          </cell>
          <cell r="AS1639">
            <v>8</v>
          </cell>
          <cell r="AW1639">
            <v>761050</v>
          </cell>
          <cell r="AX1639" t="str">
            <v>CDI</v>
          </cell>
          <cell r="AY1639"/>
          <cell r="AZ1639"/>
          <cell r="BA1639"/>
          <cell r="BB1639"/>
        </row>
        <row r="1640">
          <cell r="A1640" t="str">
            <v>38658BLS6</v>
          </cell>
          <cell r="B1640" t="str">
            <v>38658362</v>
          </cell>
          <cell r="C1640" t="str">
            <v>38658</v>
          </cell>
          <cell r="D1640" t="str">
            <v>38658DIAS DA COSTA</v>
          </cell>
          <cell r="E1640" t="str">
            <v>38658HERLIDOU</v>
          </cell>
          <cell r="F1640" t="str">
            <v>38658</v>
          </cell>
          <cell r="G1640" t="str">
            <v>38658245303</v>
          </cell>
          <cell r="H1640" t="str">
            <v>38658381010</v>
          </cell>
          <cell r="I1640" t="str">
            <v>38658</v>
          </cell>
          <cell r="J1640">
            <v>11</v>
          </cell>
          <cell r="K1640">
            <v>44</v>
          </cell>
          <cell r="L1640">
            <v>4</v>
          </cell>
          <cell r="M1640" t="str">
            <v>PAP</v>
          </cell>
          <cell r="N1640">
            <v>38658</v>
          </cell>
          <cell r="O1640" t="str">
            <v>BLS6</v>
          </cell>
          <cell r="P1640" t="str">
            <v>Pornic VE S7&amp;S9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 t="str">
            <v>4h00</v>
          </cell>
          <cell r="V1640" t="str">
            <v>DIAS DA COSTA</v>
          </cell>
          <cell r="W1640" t="str">
            <v>HERLIDOU</v>
          </cell>
          <cell r="Y1640">
            <v>362</v>
          </cell>
          <cell r="AA1640" t="e">
            <v>#N/A</v>
          </cell>
          <cell r="AB1640" t="e">
            <v>#N/A</v>
          </cell>
          <cell r="AC1640"/>
          <cell r="AD1640">
            <v>8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8</v>
          </cell>
          <cell r="AJ1640" t="e">
            <v>#N/A</v>
          </cell>
          <cell r="AK1640" t="e">
            <v>#N/A</v>
          </cell>
          <cell r="AL1640" t="e">
            <v>#N/A</v>
          </cell>
          <cell r="AM1640" t="e">
            <v>#N/A</v>
          </cell>
          <cell r="AN1640" t="e">
            <v>#N/A</v>
          </cell>
          <cell r="AO1640" t="str">
            <v>Pornic VE</v>
          </cell>
          <cell r="AP1640" t="str">
            <v>CC Pornic</v>
          </cell>
          <cell r="AQ1640">
            <v>33</v>
          </cell>
          <cell r="AR1640">
            <v>2</v>
          </cell>
          <cell r="AS1640">
            <v>16</v>
          </cell>
          <cell r="AW1640">
            <v>245303</v>
          </cell>
          <cell r="AX1640" t="str">
            <v>CDI</v>
          </cell>
          <cell r="AY1640">
            <v>381010</v>
          </cell>
          <cell r="AZ1640" t="str">
            <v>CDI</v>
          </cell>
          <cell r="BA1640"/>
          <cell r="BB1640"/>
        </row>
        <row r="1641">
          <cell r="A1641" t="str">
            <v>38658BLS7</v>
          </cell>
          <cell r="B1641" t="str">
            <v>38658456</v>
          </cell>
          <cell r="C1641" t="str">
            <v>38658</v>
          </cell>
          <cell r="D1641" t="str">
            <v>38658BOISMAIN</v>
          </cell>
          <cell r="E1641" t="str">
            <v>38658LEGOLF</v>
          </cell>
          <cell r="F1641" t="str">
            <v>38658</v>
          </cell>
          <cell r="G1641" t="str">
            <v>3865808820G</v>
          </cell>
          <cell r="H1641" t="str">
            <v>38658LEGOLF</v>
          </cell>
          <cell r="I1641" t="str">
            <v>38658</v>
          </cell>
          <cell r="J1641">
            <v>11</v>
          </cell>
          <cell r="K1641">
            <v>44</v>
          </cell>
          <cell r="L1641">
            <v>4</v>
          </cell>
          <cell r="M1641" t="str">
            <v>PAP</v>
          </cell>
          <cell r="N1641">
            <v>38658</v>
          </cell>
          <cell r="O1641" t="str">
            <v>BLS7</v>
          </cell>
          <cell r="P1641" t="str">
            <v>Pornic S9 OM+EL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 t="str">
            <v>13h00</v>
          </cell>
          <cell r="V1641" t="str">
            <v>BOISMAIN</v>
          </cell>
          <cell r="W1641" t="str">
            <v>LEGOLF</v>
          </cell>
          <cell r="Y1641">
            <v>456</v>
          </cell>
          <cell r="AA1641" t="e">
            <v>#N/A</v>
          </cell>
          <cell r="AB1641" t="e">
            <v>#N/A</v>
          </cell>
          <cell r="AC1641"/>
          <cell r="AD1641">
            <v>7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7</v>
          </cell>
          <cell r="AJ1641" t="e">
            <v>#N/A</v>
          </cell>
          <cell r="AK1641" t="e">
            <v>#N/A</v>
          </cell>
          <cell r="AL1641" t="e">
            <v>#N/A</v>
          </cell>
          <cell r="AM1641" t="e">
            <v>#N/A</v>
          </cell>
          <cell r="AN1641" t="e">
            <v>#N/A</v>
          </cell>
          <cell r="AO1641" t="str">
            <v>Pornic OM</v>
          </cell>
          <cell r="AP1641" t="str">
            <v>CC Pornic</v>
          </cell>
          <cell r="AQ1641">
            <v>34</v>
          </cell>
          <cell r="AR1641">
            <v>2</v>
          </cell>
          <cell r="AS1641">
            <v>14</v>
          </cell>
          <cell r="AW1641" t="str">
            <v>08820G</v>
          </cell>
          <cell r="AX1641" t="str">
            <v>CDI</v>
          </cell>
          <cell r="AY1641" t="str">
            <v>LEGOLF</v>
          </cell>
          <cell r="AZ1641" t="str">
            <v>CDI</v>
          </cell>
          <cell r="BA1641"/>
          <cell r="BB1641"/>
        </row>
        <row r="1642">
          <cell r="A1642" t="str">
            <v>38658G Marché 1</v>
          </cell>
          <cell r="B1642" t="str">
            <v>38658441</v>
          </cell>
          <cell r="C1642" t="str">
            <v>38658</v>
          </cell>
          <cell r="D1642">
            <v>38658</v>
          </cell>
          <cell r="E1642">
            <v>38658</v>
          </cell>
          <cell r="F1642">
            <v>38658</v>
          </cell>
          <cell r="G1642" t="str">
            <v>3865855213</v>
          </cell>
          <cell r="H1642" t="str">
            <v>38658</v>
          </cell>
          <cell r="I1642" t="str">
            <v>38658</v>
          </cell>
          <cell r="J1642">
            <v>11</v>
          </cell>
          <cell r="K1642">
            <v>44</v>
          </cell>
          <cell r="L1642">
            <v>4</v>
          </cell>
          <cell r="M1642" t="str">
            <v>PAP</v>
          </cell>
          <cell r="N1642">
            <v>38658</v>
          </cell>
          <cell r="O1642" t="str">
            <v>G Marché 1</v>
          </cell>
          <cell r="P1642" t="str">
            <v>Le Pouliguen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 t="str">
            <v>BAUDOUIN</v>
          </cell>
          <cell r="Y1642">
            <v>441</v>
          </cell>
          <cell r="AA1642" t="e">
            <v>#N/A</v>
          </cell>
          <cell r="AB1642"/>
          <cell r="AC1642"/>
          <cell r="AD1642">
            <v>1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1</v>
          </cell>
          <cell r="AJ1642" t="e">
            <v>#N/A</v>
          </cell>
          <cell r="AK1642" t="e">
            <v>#N/A</v>
          </cell>
          <cell r="AL1642" t="e">
            <v>#N/A</v>
          </cell>
          <cell r="AM1642" t="e">
            <v>#N/A</v>
          </cell>
          <cell r="AN1642" t="e">
            <v>#N/A</v>
          </cell>
          <cell r="AO1642" t="str">
            <v>Marché Le Pouliguen</v>
          </cell>
          <cell r="AP1642" t="str">
            <v>MARCHE</v>
          </cell>
          <cell r="AQ1642">
            <v>57</v>
          </cell>
          <cell r="AR1642">
            <v>1</v>
          </cell>
          <cell r="AS1642">
            <v>1</v>
          </cell>
          <cell r="AW1642">
            <v>55213</v>
          </cell>
          <cell r="AX1642" t="str">
            <v>CDI</v>
          </cell>
          <cell r="AY1642"/>
          <cell r="AZ1642"/>
          <cell r="BA1642"/>
          <cell r="BB1642"/>
        </row>
        <row r="1643">
          <cell r="A1643" t="str">
            <v>38658G Marché 2</v>
          </cell>
          <cell r="B1643" t="str">
            <v>38658441</v>
          </cell>
          <cell r="C1643" t="str">
            <v>38658</v>
          </cell>
          <cell r="D1643">
            <v>38658</v>
          </cell>
          <cell r="E1643">
            <v>38658</v>
          </cell>
          <cell r="F1643">
            <v>38658</v>
          </cell>
          <cell r="G1643" t="str">
            <v>3865855213</v>
          </cell>
          <cell r="H1643" t="str">
            <v>38658</v>
          </cell>
          <cell r="I1643" t="str">
            <v>38658</v>
          </cell>
          <cell r="J1643">
            <v>11</v>
          </cell>
          <cell r="K1643">
            <v>44</v>
          </cell>
          <cell r="L1643">
            <v>4</v>
          </cell>
          <cell r="M1643" t="str">
            <v>PAP</v>
          </cell>
          <cell r="N1643">
            <v>38658</v>
          </cell>
          <cell r="O1643" t="str">
            <v>G Marché 2</v>
          </cell>
          <cell r="P1643" t="str">
            <v>Guérande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 t="str">
            <v>BAUDOUIN</v>
          </cell>
          <cell r="Y1643">
            <v>441</v>
          </cell>
          <cell r="AA1643" t="e">
            <v>#N/A</v>
          </cell>
          <cell r="AB1643"/>
          <cell r="AC1643"/>
          <cell r="AD1643">
            <v>1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1</v>
          </cell>
          <cell r="AJ1643" t="e">
            <v>#N/A</v>
          </cell>
          <cell r="AK1643" t="e">
            <v>#N/A</v>
          </cell>
          <cell r="AL1643" t="e">
            <v>#N/A</v>
          </cell>
          <cell r="AM1643" t="e">
            <v>#N/A</v>
          </cell>
          <cell r="AN1643" t="e">
            <v>#N/A</v>
          </cell>
          <cell r="AO1643" t="str">
            <v>Marché Guérande</v>
          </cell>
          <cell r="AP1643" t="str">
            <v>MARCHE</v>
          </cell>
          <cell r="AQ1643">
            <v>58</v>
          </cell>
          <cell r="AR1643">
            <v>1</v>
          </cell>
          <cell r="AS1643">
            <v>1</v>
          </cell>
          <cell r="AW1643">
            <v>55213</v>
          </cell>
          <cell r="AX1643" t="str">
            <v>CDI</v>
          </cell>
          <cell r="AY1643"/>
          <cell r="AZ1643"/>
          <cell r="BA1643"/>
          <cell r="BB1643"/>
        </row>
        <row r="1644">
          <cell r="A1644" t="str">
            <v>38658G Marché 4</v>
          </cell>
          <cell r="B1644" t="str">
            <v>38658447</v>
          </cell>
          <cell r="C1644" t="str">
            <v>38658</v>
          </cell>
          <cell r="D1644">
            <v>38658</v>
          </cell>
          <cell r="E1644">
            <v>38658</v>
          </cell>
          <cell r="F1644">
            <v>38658</v>
          </cell>
          <cell r="G1644" t="str">
            <v>38658238000</v>
          </cell>
          <cell r="H1644" t="str">
            <v>38658</v>
          </cell>
          <cell r="I1644" t="str">
            <v>38658</v>
          </cell>
          <cell r="J1644">
            <v>11</v>
          </cell>
          <cell r="K1644">
            <v>44</v>
          </cell>
          <cell r="L1644">
            <v>4</v>
          </cell>
          <cell r="M1644" t="str">
            <v>PAP</v>
          </cell>
          <cell r="N1644">
            <v>38658</v>
          </cell>
          <cell r="O1644" t="str">
            <v>G Marché 4</v>
          </cell>
          <cell r="P1644" t="str">
            <v>Pornichet Joffre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 t="str">
            <v>DERIANO</v>
          </cell>
          <cell r="Y1644">
            <v>447</v>
          </cell>
          <cell r="AA1644" t="e">
            <v>#N/A</v>
          </cell>
          <cell r="AB1644"/>
          <cell r="AC1644"/>
          <cell r="AD1644">
            <v>1.5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1.5</v>
          </cell>
          <cell r="AJ1644" t="e">
            <v>#N/A</v>
          </cell>
          <cell r="AK1644" t="e">
            <v>#N/A</v>
          </cell>
          <cell r="AL1644" t="e">
            <v>#N/A</v>
          </cell>
          <cell r="AM1644" t="e">
            <v>#N/A</v>
          </cell>
          <cell r="AN1644" t="e">
            <v>#N/A</v>
          </cell>
          <cell r="AO1644" t="str">
            <v>Marché Pornichet</v>
          </cell>
          <cell r="AP1644" t="str">
            <v>MARCHE</v>
          </cell>
          <cell r="AQ1644">
            <v>60</v>
          </cell>
          <cell r="AR1644">
            <v>1</v>
          </cell>
          <cell r="AS1644">
            <v>1.5</v>
          </cell>
          <cell r="AW1644">
            <v>238000</v>
          </cell>
          <cell r="AX1644" t="str">
            <v>CDI</v>
          </cell>
          <cell r="AY1644"/>
          <cell r="AZ1644"/>
          <cell r="BA1644"/>
          <cell r="BB1644"/>
        </row>
        <row r="1645">
          <cell r="A1645" t="str">
            <v>38658B Marché 1</v>
          </cell>
          <cell r="B1645" t="str">
            <v>38658310</v>
          </cell>
          <cell r="C1645" t="str">
            <v>38658</v>
          </cell>
          <cell r="D1645">
            <v>38658</v>
          </cell>
          <cell r="E1645">
            <v>38658</v>
          </cell>
          <cell r="F1645">
            <v>38658</v>
          </cell>
          <cell r="G1645" t="str">
            <v>38658761050</v>
          </cell>
          <cell r="H1645" t="str">
            <v>38658</v>
          </cell>
          <cell r="I1645" t="str">
            <v>38658</v>
          </cell>
          <cell r="J1645">
            <v>11</v>
          </cell>
          <cell r="K1645">
            <v>44</v>
          </cell>
          <cell r="L1645">
            <v>4</v>
          </cell>
          <cell r="M1645" t="str">
            <v>PAP</v>
          </cell>
          <cell r="N1645">
            <v>38658</v>
          </cell>
          <cell r="O1645" t="str">
            <v>B Marché 1</v>
          </cell>
          <cell r="P1645" t="str">
            <v>Pornic la Birochère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 t="str">
            <v>TESSIER</v>
          </cell>
          <cell r="Y1645">
            <v>310</v>
          </cell>
          <cell r="AA1645" t="e">
            <v>#N/A</v>
          </cell>
          <cell r="AB1645"/>
          <cell r="AC1645"/>
          <cell r="AD1645">
            <v>1.5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1.5</v>
          </cell>
          <cell r="AJ1645" t="e">
            <v>#N/A</v>
          </cell>
          <cell r="AK1645" t="e">
            <v>#N/A</v>
          </cell>
          <cell r="AL1645" t="e">
            <v>#N/A</v>
          </cell>
          <cell r="AM1645" t="e">
            <v>#N/A</v>
          </cell>
          <cell r="AN1645" t="e">
            <v>#N/A</v>
          </cell>
          <cell r="AO1645" t="str">
            <v>Pornic Marché</v>
          </cell>
          <cell r="AP1645" t="str">
            <v>MARCHE</v>
          </cell>
          <cell r="AQ1645">
            <v>62</v>
          </cell>
          <cell r="AR1645">
            <v>1</v>
          </cell>
          <cell r="AS1645">
            <v>1.5</v>
          </cell>
          <cell r="AW1645">
            <v>761050</v>
          </cell>
          <cell r="AX1645" t="str">
            <v>CDI</v>
          </cell>
          <cell r="AY1645"/>
          <cell r="AZ1645"/>
          <cell r="BA1645"/>
          <cell r="BB1645"/>
        </row>
        <row r="1646">
          <cell r="A1646" t="str">
            <v>38658P1</v>
          </cell>
          <cell r="B1646" t="str">
            <v>386581341</v>
          </cell>
          <cell r="C1646" t="str">
            <v>38658</v>
          </cell>
          <cell r="D1646" t="str">
            <v>38658BERNIER D</v>
          </cell>
          <cell r="E1646" t="str">
            <v>38658</v>
          </cell>
          <cell r="F1646" t="str">
            <v>38658</v>
          </cell>
          <cell r="G1646" t="str">
            <v>38658BERNIERD</v>
          </cell>
          <cell r="H1646" t="str">
            <v>38658</v>
          </cell>
          <cell r="I1646" t="str">
            <v>38658</v>
          </cell>
          <cell r="J1646">
            <v>11</v>
          </cell>
          <cell r="K1646">
            <v>44</v>
          </cell>
          <cell r="L1646">
            <v>4</v>
          </cell>
          <cell r="M1646" t="str">
            <v>RED</v>
          </cell>
          <cell r="N1646">
            <v>38658</v>
          </cell>
          <cell r="O1646" t="str">
            <v>P1</v>
          </cell>
          <cell r="P1646" t="str">
            <v>Activité Redon et Carentoir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 t="str">
            <v>4h00</v>
          </cell>
          <cell r="V1646" t="str">
            <v>BERNIER D</v>
          </cell>
          <cell r="Y1646">
            <v>1341</v>
          </cell>
          <cell r="AQ1646">
            <v>55</v>
          </cell>
          <cell r="AR1646">
            <v>1</v>
          </cell>
          <cell r="AS1646">
            <v>0</v>
          </cell>
          <cell r="AW1646" t="str">
            <v>BERNIERD</v>
          </cell>
          <cell r="AX1646" t="str">
            <v>CDI</v>
          </cell>
          <cell r="AY1646"/>
          <cell r="AZ1646"/>
          <cell r="BA1646"/>
          <cell r="BB1646"/>
        </row>
        <row r="1647">
          <cell r="A1647" t="str">
            <v>38658P2</v>
          </cell>
          <cell r="B1647" t="str">
            <v>386581341</v>
          </cell>
          <cell r="C1647" t="str">
            <v>38658</v>
          </cell>
          <cell r="D1647" t="str">
            <v>38658GUILLAUME</v>
          </cell>
          <cell r="E1647" t="str">
            <v>38658</v>
          </cell>
          <cell r="F1647" t="str">
            <v>38658</v>
          </cell>
          <cell r="G1647" t="str">
            <v>38658GUILLAUME</v>
          </cell>
          <cell r="H1647" t="str">
            <v>38658</v>
          </cell>
          <cell r="I1647" t="str">
            <v>38658</v>
          </cell>
          <cell r="J1647">
            <v>11</v>
          </cell>
          <cell r="K1647">
            <v>44</v>
          </cell>
          <cell r="L1647">
            <v>4</v>
          </cell>
          <cell r="M1647" t="str">
            <v>RED</v>
          </cell>
          <cell r="N1647">
            <v>38658</v>
          </cell>
          <cell r="O1647" t="str">
            <v>P2</v>
          </cell>
          <cell r="P1647" t="str">
            <v>Activité Redon et Carentoir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 t="str">
            <v>12h00</v>
          </cell>
          <cell r="V1647" t="str">
            <v>GUILLAUME</v>
          </cell>
          <cell r="Y1647">
            <v>1341</v>
          </cell>
          <cell r="AQ1647">
            <v>56</v>
          </cell>
          <cell r="AR1647">
            <v>1</v>
          </cell>
          <cell r="AS1647">
            <v>0</v>
          </cell>
          <cell r="AW1647" t="str">
            <v>GUILLAUME</v>
          </cell>
          <cell r="AX1647" t="str">
            <v>CDI</v>
          </cell>
          <cell r="AY1647"/>
          <cell r="AZ1647"/>
          <cell r="BA1647"/>
          <cell r="BB1647"/>
        </row>
        <row r="1648">
          <cell r="A1648" t="str">
            <v>38658PST1</v>
          </cell>
          <cell r="B1648" t="str">
            <v>38658</v>
          </cell>
          <cell r="C1648" t="str">
            <v>38658</v>
          </cell>
          <cell r="D1648" t="str">
            <v>38658FRUND</v>
          </cell>
          <cell r="E1648" t="str">
            <v>38658</v>
          </cell>
          <cell r="F1648" t="str">
            <v>38658</v>
          </cell>
          <cell r="G1648" t="str">
            <v>38658FRUND</v>
          </cell>
          <cell r="H1648" t="str">
            <v>38658</v>
          </cell>
          <cell r="I1648" t="str">
            <v>38658</v>
          </cell>
          <cell r="J1648">
            <v>11</v>
          </cell>
          <cell r="K1648">
            <v>44</v>
          </cell>
          <cell r="L1648">
            <v>4</v>
          </cell>
          <cell r="M1648" t="str">
            <v>TF</v>
          </cell>
          <cell r="N1648">
            <v>38658</v>
          </cell>
          <cell r="O1648" t="str">
            <v>PST1</v>
          </cell>
          <cell r="P1648" t="str">
            <v>Station Transfert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 t="str">
            <v>7h30 à 16h45</v>
          </cell>
          <cell r="V1648" t="str">
            <v>FRUND</v>
          </cell>
          <cell r="AQ1648">
            <v>47</v>
          </cell>
          <cell r="AR1648">
            <v>1</v>
          </cell>
          <cell r="AS1648">
            <v>0</v>
          </cell>
          <cell r="AW1648" t="str">
            <v>FRUND</v>
          </cell>
          <cell r="AX1648" t="str">
            <v>CDI</v>
          </cell>
          <cell r="AY1648"/>
          <cell r="AZ1648"/>
          <cell r="BA1648"/>
          <cell r="BB1648"/>
        </row>
        <row r="1649">
          <cell r="A1649" t="str">
            <v>38658PST2</v>
          </cell>
          <cell r="B1649" t="str">
            <v>38658</v>
          </cell>
          <cell r="C1649" t="str">
            <v>38658</v>
          </cell>
          <cell r="D1649" t="str">
            <v>38658MIN KIM</v>
          </cell>
          <cell r="E1649" t="str">
            <v>38658</v>
          </cell>
          <cell r="F1649" t="str">
            <v>38658</v>
          </cell>
          <cell r="G1649" t="str">
            <v>38658MIN KIM</v>
          </cell>
          <cell r="H1649" t="str">
            <v>38658</v>
          </cell>
          <cell r="I1649" t="str">
            <v>38658</v>
          </cell>
          <cell r="J1649">
            <v>11</v>
          </cell>
          <cell r="K1649">
            <v>44</v>
          </cell>
          <cell r="L1649">
            <v>4</v>
          </cell>
          <cell r="M1649" t="str">
            <v>TF</v>
          </cell>
          <cell r="N1649">
            <v>38658</v>
          </cell>
          <cell r="O1649" t="str">
            <v>PST2</v>
          </cell>
          <cell r="P1649" t="str">
            <v>Station Transfert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 t="str">
            <v>8h00 à 17h15</v>
          </cell>
          <cell r="V1649" t="str">
            <v>MIN KIM</v>
          </cell>
          <cell r="AQ1649">
            <v>48</v>
          </cell>
          <cell r="AR1649">
            <v>1</v>
          </cell>
          <cell r="AS1649">
            <v>0</v>
          </cell>
          <cell r="AW1649" t="str">
            <v>MIN KIM</v>
          </cell>
          <cell r="AX1649" t="str">
            <v>CDI</v>
          </cell>
          <cell r="AY1649"/>
          <cell r="AZ1649"/>
          <cell r="BA1649"/>
          <cell r="BB1649"/>
        </row>
        <row r="1650">
          <cell r="A1650" t="str">
            <v>38658TRP1</v>
          </cell>
          <cell r="B1650" t="str">
            <v>38658</v>
          </cell>
          <cell r="C1650" t="str">
            <v>38658</v>
          </cell>
          <cell r="D1650" t="str">
            <v>38658FRADIN</v>
          </cell>
          <cell r="E1650" t="str">
            <v>38658</v>
          </cell>
          <cell r="F1650" t="str">
            <v>38658</v>
          </cell>
          <cell r="G1650" t="str">
            <v>3865831421G</v>
          </cell>
          <cell r="H1650" t="str">
            <v>38658</v>
          </cell>
          <cell r="I1650" t="str">
            <v>38658</v>
          </cell>
          <cell r="J1650">
            <v>11</v>
          </cell>
          <cell r="K1650">
            <v>44</v>
          </cell>
          <cell r="L1650">
            <v>4</v>
          </cell>
          <cell r="M1650" t="str">
            <v>TRP</v>
          </cell>
          <cell r="N1650">
            <v>38658</v>
          </cell>
          <cell r="O1650" t="str">
            <v>TRP1</v>
          </cell>
          <cell r="P1650" t="str">
            <v>Agirec</v>
          </cell>
          <cell r="Q1650" t="str">
            <v>S.R.M.O. JM</v>
          </cell>
          <cell r="R1650">
            <v>0</v>
          </cell>
          <cell r="S1650">
            <v>0</v>
          </cell>
          <cell r="T1650">
            <v>0</v>
          </cell>
          <cell r="U1650" t="str">
            <v>5h00</v>
          </cell>
          <cell r="V1650" t="str">
            <v>FRADIN</v>
          </cell>
          <cell r="AQ1650">
            <v>50</v>
          </cell>
          <cell r="AR1650">
            <v>1</v>
          </cell>
          <cell r="AS1650">
            <v>0</v>
          </cell>
          <cell r="AW1650" t="str">
            <v>31421G</v>
          </cell>
          <cell r="AX1650" t="str">
            <v>CDI</v>
          </cell>
          <cell r="AY1650"/>
          <cell r="AZ1650"/>
          <cell r="BA1650"/>
          <cell r="BB1650"/>
        </row>
        <row r="1651">
          <cell r="A1651" t="str">
            <v>38658TRP2</v>
          </cell>
          <cell r="B1651" t="str">
            <v>38658</v>
          </cell>
          <cell r="C1651" t="str">
            <v>38658</v>
          </cell>
          <cell r="D1651" t="str">
            <v>38658SEJOURNE</v>
          </cell>
          <cell r="E1651" t="str">
            <v>38658</v>
          </cell>
          <cell r="F1651" t="str">
            <v>38658</v>
          </cell>
          <cell r="G1651" t="str">
            <v>38658703322</v>
          </cell>
          <cell r="H1651" t="str">
            <v>38658</v>
          </cell>
          <cell r="I1651" t="str">
            <v>38658</v>
          </cell>
          <cell r="J1651">
            <v>11</v>
          </cell>
          <cell r="K1651">
            <v>44</v>
          </cell>
          <cell r="L1651">
            <v>4</v>
          </cell>
          <cell r="M1651" t="str">
            <v>TRP</v>
          </cell>
          <cell r="N1651">
            <v>38658</v>
          </cell>
          <cell r="O1651" t="str">
            <v>TRP2</v>
          </cell>
          <cell r="P1651" t="str">
            <v>Transfert OM/DI SEDA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 t="str">
            <v>5h30</v>
          </cell>
          <cell r="V1651" t="str">
            <v>SEJOURNE</v>
          </cell>
          <cell r="AQ1651">
            <v>51</v>
          </cell>
          <cell r="AR1651">
            <v>1</v>
          </cell>
          <cell r="AS1651">
            <v>0</v>
          </cell>
          <cell r="AW1651">
            <v>703322</v>
          </cell>
          <cell r="AX1651" t="str">
            <v>CDI</v>
          </cell>
          <cell r="AY1651"/>
          <cell r="AZ1651"/>
          <cell r="BA1651"/>
          <cell r="BB1651"/>
        </row>
        <row r="1652">
          <cell r="A1652" t="str">
            <v>38658TRP3</v>
          </cell>
          <cell r="B1652" t="str">
            <v>38658</v>
          </cell>
          <cell r="C1652" t="str">
            <v>38658</v>
          </cell>
          <cell r="D1652" t="str">
            <v>38658BOUGRO</v>
          </cell>
          <cell r="E1652" t="str">
            <v>38658</v>
          </cell>
          <cell r="F1652" t="str">
            <v>38658</v>
          </cell>
          <cell r="G1652" t="str">
            <v>3865809780G</v>
          </cell>
          <cell r="H1652" t="str">
            <v>38658</v>
          </cell>
          <cell r="I1652" t="str">
            <v>38658</v>
          </cell>
          <cell r="J1652">
            <v>11</v>
          </cell>
          <cell r="K1652">
            <v>44</v>
          </cell>
          <cell r="L1652">
            <v>4</v>
          </cell>
          <cell r="M1652" t="str">
            <v>TRP</v>
          </cell>
          <cell r="N1652">
            <v>38658</v>
          </cell>
          <cell r="O1652" t="str">
            <v>TRP3</v>
          </cell>
          <cell r="P1652" t="str">
            <v>Transfert OM/DI SEDA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 t="str">
            <v>13h30</v>
          </cell>
          <cell r="V1652" t="str">
            <v>BOUGRO</v>
          </cell>
          <cell r="AQ1652">
            <v>52</v>
          </cell>
          <cell r="AR1652">
            <v>1</v>
          </cell>
          <cell r="AS1652">
            <v>0</v>
          </cell>
          <cell r="AW1652" t="str">
            <v>09780G</v>
          </cell>
          <cell r="AX1652" t="str">
            <v>CDI</v>
          </cell>
          <cell r="AY1652"/>
          <cell r="AZ1652"/>
          <cell r="BA1652"/>
          <cell r="BB1652"/>
        </row>
        <row r="1653">
          <cell r="A1653" t="str">
            <v>38658TRP4</v>
          </cell>
          <cell r="B1653" t="str">
            <v>386581339</v>
          </cell>
          <cell r="C1653" t="str">
            <v>38658</v>
          </cell>
          <cell r="D1653" t="str">
            <v>38658ROBERT</v>
          </cell>
          <cell r="E1653" t="str">
            <v>38658</v>
          </cell>
          <cell r="F1653" t="str">
            <v>38658</v>
          </cell>
          <cell r="G1653" t="str">
            <v>38658ROBERT</v>
          </cell>
          <cell r="H1653" t="str">
            <v>38658</v>
          </cell>
          <cell r="I1653" t="str">
            <v>38658</v>
          </cell>
          <cell r="J1653">
            <v>11</v>
          </cell>
          <cell r="K1653">
            <v>44</v>
          </cell>
          <cell r="L1653">
            <v>4</v>
          </cell>
          <cell r="M1653" t="str">
            <v>TRP</v>
          </cell>
          <cell r="N1653">
            <v>38658</v>
          </cell>
          <cell r="O1653" t="str">
            <v>TRP4</v>
          </cell>
          <cell r="P1653" t="str">
            <v>Broyage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 t="str">
            <v>7h00</v>
          </cell>
          <cell r="V1653" t="str">
            <v>ROBERT</v>
          </cell>
          <cell r="Y1653">
            <v>1339</v>
          </cell>
          <cell r="AQ1653">
            <v>53</v>
          </cell>
          <cell r="AR1653">
            <v>1</v>
          </cell>
          <cell r="AS1653">
            <v>0</v>
          </cell>
          <cell r="AW1653" t="str">
            <v>ROBERT</v>
          </cell>
          <cell r="AX1653" t="str">
            <v>CDI</v>
          </cell>
          <cell r="AY1653"/>
          <cell r="AZ1653"/>
          <cell r="BA1653"/>
          <cell r="BB1653"/>
        </row>
        <row r="1654">
          <cell r="A1654" t="str">
            <v>38658VP1</v>
          </cell>
          <cell r="B1654" t="str">
            <v>386581442</v>
          </cell>
          <cell r="C1654" t="str">
            <v>38658</v>
          </cell>
          <cell r="D1654" t="str">
            <v>38658CHAPEAU</v>
          </cell>
          <cell r="E1654" t="str">
            <v>38658</v>
          </cell>
          <cell r="F1654" t="str">
            <v>38658</v>
          </cell>
          <cell r="G1654" t="str">
            <v>38658CHAPEAU</v>
          </cell>
          <cell r="H1654" t="str">
            <v>38658</v>
          </cell>
          <cell r="I1654" t="str">
            <v>38658</v>
          </cell>
          <cell r="J1654">
            <v>11</v>
          </cell>
          <cell r="K1654">
            <v>44</v>
          </cell>
          <cell r="L1654">
            <v>4</v>
          </cell>
          <cell r="M1654" t="str">
            <v>VP</v>
          </cell>
          <cell r="N1654">
            <v>38658</v>
          </cell>
          <cell r="O1654" t="str">
            <v>VP1</v>
          </cell>
          <cell r="P1654" t="str">
            <v>Marché Pornichet</v>
          </cell>
          <cell r="Q1654" t="str">
            <v>Pornichet Entier</v>
          </cell>
          <cell r="R1654" t="str">
            <v>La Baule PC</v>
          </cell>
          <cell r="S1654" t="str">
            <v>Marché Porncihet</v>
          </cell>
          <cell r="T1654">
            <v>0</v>
          </cell>
          <cell r="U1654" t="str">
            <v>6h00</v>
          </cell>
          <cell r="V1654" t="str">
            <v>CHAPEAU</v>
          </cell>
          <cell r="Y1654">
            <v>1442</v>
          </cell>
          <cell r="AQ1654">
            <v>40</v>
          </cell>
          <cell r="AR1654">
            <v>1</v>
          </cell>
          <cell r="AS1654">
            <v>0</v>
          </cell>
          <cell r="AW1654" t="str">
            <v>CHAPEAU</v>
          </cell>
          <cell r="AX1654" t="str">
            <v>CDI</v>
          </cell>
          <cell r="AY1654"/>
          <cell r="AZ1654"/>
          <cell r="BA1654"/>
          <cell r="BB1654"/>
        </row>
        <row r="1655">
          <cell r="A1655" t="str">
            <v>38658VP2</v>
          </cell>
          <cell r="B1655" t="str">
            <v>386581442</v>
          </cell>
          <cell r="C1655" t="str">
            <v>38658</v>
          </cell>
          <cell r="D1655" t="str">
            <v>38658GUIHENEUF</v>
          </cell>
          <cell r="E1655" t="str">
            <v>38658</v>
          </cell>
          <cell r="F1655" t="str">
            <v>38658</v>
          </cell>
          <cell r="G1655" t="str">
            <v>38658GUIHENEUF</v>
          </cell>
          <cell r="H1655" t="str">
            <v>38658</v>
          </cell>
          <cell r="I1655" t="str">
            <v>38658</v>
          </cell>
          <cell r="J1655">
            <v>11</v>
          </cell>
          <cell r="K1655">
            <v>44</v>
          </cell>
          <cell r="L1655">
            <v>4</v>
          </cell>
          <cell r="M1655" t="str">
            <v>VP</v>
          </cell>
          <cell r="N1655">
            <v>38658</v>
          </cell>
          <cell r="O1655" t="str">
            <v>VP2</v>
          </cell>
          <cell r="P1655" t="str">
            <v>Pays Blanc entier</v>
          </cell>
          <cell r="Q1655" t="str">
            <v>CAP PC</v>
          </cell>
          <cell r="R1655">
            <v>0</v>
          </cell>
          <cell r="S1655">
            <v>0</v>
          </cell>
          <cell r="T1655">
            <v>0</v>
          </cell>
          <cell r="U1655" t="str">
            <v>6h00</v>
          </cell>
          <cell r="V1655" t="str">
            <v>GUIHENEUF</v>
          </cell>
          <cell r="Y1655">
            <v>1442</v>
          </cell>
          <cell r="AQ1655">
            <v>41</v>
          </cell>
          <cell r="AR1655">
            <v>1</v>
          </cell>
          <cell r="AS1655">
            <v>0</v>
          </cell>
          <cell r="AW1655" t="str">
            <v>GUIHENEUF</v>
          </cell>
          <cell r="AX1655" t="str">
            <v>CDI</v>
          </cell>
          <cell r="AY1655"/>
          <cell r="AZ1655"/>
          <cell r="BA1655"/>
          <cell r="BB1655"/>
        </row>
        <row r="1656">
          <cell r="A1656" t="str">
            <v>38658VP3</v>
          </cell>
          <cell r="B1656" t="str">
            <v>38658</v>
          </cell>
          <cell r="C1656" t="str">
            <v>38658</v>
          </cell>
          <cell r="D1656" t="str">
            <v>38658ROYER</v>
          </cell>
          <cell r="E1656" t="str">
            <v>38658MAPPAS</v>
          </cell>
          <cell r="F1656" t="str">
            <v>38658</v>
          </cell>
          <cell r="G1656" t="e">
            <v>#N/A</v>
          </cell>
          <cell r="H1656" t="str">
            <v>38658505507</v>
          </cell>
          <cell r="I1656" t="str">
            <v>38658</v>
          </cell>
          <cell r="J1656">
            <v>11</v>
          </cell>
          <cell r="K1656">
            <v>44</v>
          </cell>
          <cell r="L1656">
            <v>4</v>
          </cell>
          <cell r="M1656" t="str">
            <v>VP</v>
          </cell>
          <cell r="N1656">
            <v>38658</v>
          </cell>
          <cell r="O1656" t="str">
            <v>VP3</v>
          </cell>
          <cell r="P1656" t="str">
            <v>Lavage Borne APV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 t="str">
            <v>7h00</v>
          </cell>
          <cell r="V1656" t="str">
            <v>ROYER</v>
          </cell>
          <cell r="W1656" t="str">
            <v>MAPPAS</v>
          </cell>
          <cell r="AQ1656">
            <v>42</v>
          </cell>
          <cell r="AR1656">
            <v>2</v>
          </cell>
          <cell r="AS1656">
            <v>0</v>
          </cell>
          <cell r="AW1656" t="e">
            <v>#N/A</v>
          </cell>
          <cell r="AX1656" t="e">
            <v>#N/A</v>
          </cell>
          <cell r="AY1656">
            <v>505507</v>
          </cell>
          <cell r="AZ1656" t="str">
            <v>CDI</v>
          </cell>
          <cell r="BA1656"/>
          <cell r="BB1656"/>
        </row>
        <row r="1657">
          <cell r="A1657" t="str">
            <v>38658W</v>
          </cell>
          <cell r="B1657" t="str">
            <v>386581441</v>
          </cell>
          <cell r="C1657" t="str">
            <v>38658</v>
          </cell>
          <cell r="D1657" t="str">
            <v>38658BRAY</v>
          </cell>
          <cell r="E1657" t="str">
            <v>38658HANCKE</v>
          </cell>
          <cell r="F1657" t="str">
            <v>38658</v>
          </cell>
          <cell r="G1657" t="str">
            <v>38658BRAY</v>
          </cell>
          <cell r="H1657" t="str">
            <v>3865837330G</v>
          </cell>
          <cell r="I1657" t="str">
            <v>38658</v>
          </cell>
          <cell r="J1657">
            <v>11</v>
          </cell>
          <cell r="K1657">
            <v>44</v>
          </cell>
          <cell r="L1657">
            <v>4</v>
          </cell>
          <cell r="M1657" t="str">
            <v>W</v>
          </cell>
          <cell r="N1657">
            <v>38658</v>
          </cell>
          <cell r="O1657" t="str">
            <v>W</v>
          </cell>
          <cell r="P1657" t="str">
            <v>Réparation Borne APV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 t="str">
            <v>8h00</v>
          </cell>
          <cell r="V1657" t="str">
            <v>BRAY</v>
          </cell>
          <cell r="W1657" t="str">
            <v>HANCKE</v>
          </cell>
          <cell r="Y1657">
            <v>1441</v>
          </cell>
          <cell r="AQ1657">
            <v>45</v>
          </cell>
          <cell r="AR1657">
            <v>2</v>
          </cell>
          <cell r="AS1657">
            <v>0</v>
          </cell>
          <cell r="AW1657" t="str">
            <v>BRAY</v>
          </cell>
          <cell r="AX1657" t="str">
            <v>CDI</v>
          </cell>
          <cell r="AY1657" t="str">
            <v>37330G</v>
          </cell>
          <cell r="AZ1657" t="str">
            <v>CDI</v>
          </cell>
          <cell r="BA1657"/>
          <cell r="BB1657"/>
        </row>
        <row r="1658">
          <cell r="A1658" t="str">
            <v>38659ALS1</v>
          </cell>
          <cell r="B1658" t="str">
            <v>386593030</v>
          </cell>
          <cell r="C1658" t="str">
            <v>38659</v>
          </cell>
          <cell r="D1658" t="str">
            <v>38659LE GOUIC</v>
          </cell>
          <cell r="E1658" t="str">
            <v>38659</v>
          </cell>
          <cell r="F1658" t="str">
            <v>38659</v>
          </cell>
          <cell r="G1658" t="str">
            <v>38659LE GOUIC</v>
          </cell>
          <cell r="H1658" t="str">
            <v>38659</v>
          </cell>
          <cell r="I1658" t="str">
            <v>38659</v>
          </cell>
          <cell r="J1658">
            <v>11</v>
          </cell>
          <cell r="K1658">
            <v>44</v>
          </cell>
          <cell r="L1658">
            <v>5</v>
          </cell>
          <cell r="M1658" t="str">
            <v>APV</v>
          </cell>
          <cell r="N1658">
            <v>38659</v>
          </cell>
          <cell r="O1658" t="str">
            <v>ALS1</v>
          </cell>
          <cell r="P1658" t="str">
            <v>SICAPG JM SNN</v>
          </cell>
          <cell r="Q1658" t="str">
            <v>SICAPG VE SNN</v>
          </cell>
          <cell r="R1658">
            <v>0</v>
          </cell>
          <cell r="S1658">
            <v>0</v>
          </cell>
          <cell r="T1658">
            <v>0</v>
          </cell>
          <cell r="U1658" t="str">
            <v>6h00</v>
          </cell>
          <cell r="V1658" t="str">
            <v>LE GOUIC</v>
          </cell>
          <cell r="Y1658">
            <v>3030</v>
          </cell>
          <cell r="AQ1658">
            <v>35</v>
          </cell>
          <cell r="AR1658">
            <v>1</v>
          </cell>
          <cell r="AS1658">
            <v>0</v>
          </cell>
          <cell r="AW1658" t="str">
            <v>LE GOUIC</v>
          </cell>
          <cell r="AX1658" t="str">
            <v>CDI</v>
          </cell>
          <cell r="AY1658"/>
          <cell r="AZ1658"/>
          <cell r="BA1658"/>
          <cell r="BB1658"/>
        </row>
        <row r="1659">
          <cell r="A1659" t="str">
            <v>38659ALS2</v>
          </cell>
          <cell r="B1659" t="str">
            <v>386593063</v>
          </cell>
          <cell r="C1659" t="str">
            <v>38659</v>
          </cell>
          <cell r="D1659" t="str">
            <v>38659CONRAD</v>
          </cell>
          <cell r="E1659" t="str">
            <v>38659</v>
          </cell>
          <cell r="F1659" t="str">
            <v>38659</v>
          </cell>
          <cell r="G1659" t="str">
            <v>38659CONRAD</v>
          </cell>
          <cell r="H1659" t="str">
            <v>38659</v>
          </cell>
          <cell r="I1659" t="str">
            <v>38659</v>
          </cell>
          <cell r="J1659">
            <v>11</v>
          </cell>
          <cell r="K1659">
            <v>44</v>
          </cell>
          <cell r="L1659">
            <v>5</v>
          </cell>
          <cell r="M1659" t="str">
            <v>APV</v>
          </cell>
          <cell r="N1659">
            <v>38659</v>
          </cell>
          <cell r="O1659" t="str">
            <v>ALS2</v>
          </cell>
          <cell r="P1659" t="str">
            <v>CARENE JM SNN</v>
          </cell>
          <cell r="Q1659" t="str">
            <v>CARENE JM SNN</v>
          </cell>
          <cell r="R1659" t="str">
            <v>AUCHAN JM</v>
          </cell>
          <cell r="S1659">
            <v>0</v>
          </cell>
          <cell r="T1659">
            <v>0</v>
          </cell>
          <cell r="U1659" t="str">
            <v>6h00</v>
          </cell>
          <cell r="V1659" t="str">
            <v>CONRAD</v>
          </cell>
          <cell r="Y1659">
            <v>3063</v>
          </cell>
          <cell r="AQ1659">
            <v>36</v>
          </cell>
          <cell r="AR1659">
            <v>1</v>
          </cell>
          <cell r="AS1659">
            <v>0</v>
          </cell>
          <cell r="AW1659" t="str">
            <v>CONRAD</v>
          </cell>
          <cell r="AX1659" t="str">
            <v>CDI</v>
          </cell>
          <cell r="AY1659"/>
          <cell r="AZ1659"/>
          <cell r="BA1659"/>
          <cell r="BB1659"/>
        </row>
        <row r="1660">
          <cell r="A1660" t="str">
            <v>38659ALS3</v>
          </cell>
          <cell r="B1660" t="str">
            <v>386593197</v>
          </cell>
          <cell r="C1660" t="str">
            <v>38659</v>
          </cell>
          <cell r="D1660" t="str">
            <v>38659JUSTEAU</v>
          </cell>
          <cell r="E1660" t="str">
            <v>38659</v>
          </cell>
          <cell r="F1660" t="str">
            <v>38659</v>
          </cell>
          <cell r="G1660" t="str">
            <v>38659JUSTEAU</v>
          </cell>
          <cell r="H1660" t="str">
            <v>38659</v>
          </cell>
          <cell r="I1660" t="str">
            <v>38659</v>
          </cell>
          <cell r="J1660">
            <v>11</v>
          </cell>
          <cell r="K1660">
            <v>44</v>
          </cell>
          <cell r="L1660">
            <v>5</v>
          </cell>
          <cell r="M1660" t="str">
            <v>APV</v>
          </cell>
          <cell r="N1660">
            <v>38659</v>
          </cell>
          <cell r="O1660" t="str">
            <v>ALS3</v>
          </cell>
          <cell r="P1660" t="str">
            <v>CARENE EL KING</v>
          </cell>
          <cell r="Q1660" t="str">
            <v>AUCHAN EL</v>
          </cell>
          <cell r="R1660">
            <v>0</v>
          </cell>
          <cell r="S1660">
            <v>0</v>
          </cell>
          <cell r="T1660">
            <v>0</v>
          </cell>
          <cell r="U1660" t="str">
            <v>7h30</v>
          </cell>
          <cell r="V1660" t="str">
            <v>JUSTEAU</v>
          </cell>
          <cell r="Y1660">
            <v>3197</v>
          </cell>
          <cell r="AQ1660">
            <v>37</v>
          </cell>
          <cell r="AR1660">
            <v>1</v>
          </cell>
          <cell r="AS1660">
            <v>0</v>
          </cell>
          <cell r="AW1660" t="str">
            <v>JUSTEAU</v>
          </cell>
          <cell r="AX1660" t="str">
            <v>CDI</v>
          </cell>
          <cell r="AY1660"/>
          <cell r="AZ1660"/>
          <cell r="BA1660"/>
          <cell r="BB1660"/>
        </row>
        <row r="1661">
          <cell r="A1661" t="str">
            <v>38659GLS1</v>
          </cell>
          <cell r="B1661" t="str">
            <v>38659442</v>
          </cell>
          <cell r="C1661" t="str">
            <v>38659</v>
          </cell>
          <cell r="D1661" t="str">
            <v>38659BAUDOUIN</v>
          </cell>
          <cell r="E1661" t="str">
            <v>38659FERRE</v>
          </cell>
          <cell r="F1661" t="str">
            <v>38659</v>
          </cell>
          <cell r="G1661" t="str">
            <v>3865955213</v>
          </cell>
          <cell r="H1661" t="str">
            <v>38659298831</v>
          </cell>
          <cell r="I1661" t="str">
            <v>38659</v>
          </cell>
          <cell r="J1661">
            <v>11</v>
          </cell>
          <cell r="K1661">
            <v>44</v>
          </cell>
          <cell r="L1661">
            <v>5</v>
          </cell>
          <cell r="M1661" t="str">
            <v>PAP</v>
          </cell>
          <cell r="N1661">
            <v>38659</v>
          </cell>
          <cell r="O1661" t="str">
            <v>GLS1</v>
          </cell>
          <cell r="P1661" t="str">
            <v>Le Pouliguen S2 OM+EL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 t="str">
            <v>BAUDOUIN</v>
          </cell>
          <cell r="W1661" t="str">
            <v>FERRE</v>
          </cell>
          <cell r="Y1661">
            <v>442</v>
          </cell>
          <cell r="AA1661" t="e">
            <v>#N/A</v>
          </cell>
          <cell r="AB1661" t="e">
            <v>#N/A</v>
          </cell>
          <cell r="AC1661"/>
          <cell r="AD1661">
            <v>7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7</v>
          </cell>
          <cell r="AJ1661" t="e">
            <v>#N/A</v>
          </cell>
          <cell r="AK1661" t="e">
            <v>#N/A</v>
          </cell>
          <cell r="AL1661" t="e">
            <v>#N/A</v>
          </cell>
          <cell r="AM1661" t="e">
            <v>#N/A</v>
          </cell>
          <cell r="AN1661" t="e">
            <v>#N/A</v>
          </cell>
          <cell r="AO1661" t="str">
            <v>Le Pouliguen</v>
          </cell>
          <cell r="AP1661" t="str">
            <v>SICAPG</v>
          </cell>
          <cell r="AQ1661">
            <v>2</v>
          </cell>
          <cell r="AR1661">
            <v>2</v>
          </cell>
          <cell r="AS1661">
            <v>14</v>
          </cell>
          <cell r="AW1661">
            <v>55213</v>
          </cell>
          <cell r="AX1661" t="str">
            <v>CDI</v>
          </cell>
          <cell r="AY1661">
            <v>298831</v>
          </cell>
          <cell r="AZ1661" t="str">
            <v>CDI</v>
          </cell>
          <cell r="BA1661"/>
          <cell r="BB1661"/>
        </row>
        <row r="1662">
          <cell r="A1662" t="str">
            <v>38659GLS2</v>
          </cell>
          <cell r="B1662" t="str">
            <v>38659438</v>
          </cell>
          <cell r="C1662" t="str">
            <v>38659</v>
          </cell>
          <cell r="D1662" t="str">
            <v>38659PIVAUT</v>
          </cell>
          <cell r="E1662" t="str">
            <v>38659COQUARD</v>
          </cell>
          <cell r="F1662" t="str">
            <v>38659</v>
          </cell>
          <cell r="G1662" t="str">
            <v>3865961690G</v>
          </cell>
          <cell r="H1662" t="str">
            <v>3865919961G</v>
          </cell>
          <cell r="I1662" t="str">
            <v>38659</v>
          </cell>
          <cell r="J1662">
            <v>11</v>
          </cell>
          <cell r="K1662">
            <v>44</v>
          </cell>
          <cell r="L1662">
            <v>5</v>
          </cell>
          <cell r="M1662" t="str">
            <v>PAP</v>
          </cell>
          <cell r="N1662">
            <v>38659</v>
          </cell>
          <cell r="O1662" t="str">
            <v>GLS2</v>
          </cell>
          <cell r="P1662" t="str">
            <v>Chapelle des Marais JM+EL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 t="str">
            <v>PIVAUT</v>
          </cell>
          <cell r="W1662" t="str">
            <v>COQUARD</v>
          </cell>
          <cell r="Y1662">
            <v>438</v>
          </cell>
          <cell r="AA1662" t="e">
            <v>#N/A</v>
          </cell>
          <cell r="AB1662" t="e">
            <v>#N/A</v>
          </cell>
          <cell r="AC1662"/>
          <cell r="AD1662">
            <v>9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9</v>
          </cell>
          <cell r="AJ1662" t="e">
            <v>#N/A</v>
          </cell>
          <cell r="AK1662" t="e">
            <v>#N/A</v>
          </cell>
          <cell r="AL1662" t="e">
            <v>#N/A</v>
          </cell>
          <cell r="AM1662" t="e">
            <v>#N/A</v>
          </cell>
          <cell r="AN1662" t="e">
            <v>#N/A</v>
          </cell>
          <cell r="AO1662" t="str">
            <v>La Chapelle des Marais</v>
          </cell>
          <cell r="AP1662" t="str">
            <v>CARENE</v>
          </cell>
          <cell r="AQ1662">
            <v>3</v>
          </cell>
          <cell r="AR1662">
            <v>2</v>
          </cell>
          <cell r="AS1662">
            <v>18</v>
          </cell>
          <cell r="AW1662" t="str">
            <v>61690G</v>
          </cell>
          <cell r="AX1662" t="str">
            <v>CDI</v>
          </cell>
          <cell r="AY1662" t="str">
            <v>19961G</v>
          </cell>
          <cell r="AZ1662" t="str">
            <v>CDI</v>
          </cell>
          <cell r="BA1662"/>
          <cell r="BB1662"/>
        </row>
        <row r="1663">
          <cell r="A1663" t="str">
            <v>38659GLS4</v>
          </cell>
          <cell r="B1663" t="str">
            <v>38659500</v>
          </cell>
          <cell r="C1663" t="str">
            <v>38659</v>
          </cell>
          <cell r="D1663" t="str">
            <v>38659PELLETIER</v>
          </cell>
          <cell r="E1663" t="str">
            <v>38659RIO</v>
          </cell>
          <cell r="F1663" t="str">
            <v>38659</v>
          </cell>
          <cell r="G1663" t="str">
            <v>38659597620</v>
          </cell>
          <cell r="H1663" t="str">
            <v>3865966258G</v>
          </cell>
          <cell r="I1663" t="str">
            <v>38659</v>
          </cell>
          <cell r="J1663">
            <v>11</v>
          </cell>
          <cell r="K1663">
            <v>44</v>
          </cell>
          <cell r="L1663">
            <v>5</v>
          </cell>
          <cell r="M1663" t="str">
            <v>PAP</v>
          </cell>
          <cell r="N1663">
            <v>38659</v>
          </cell>
          <cell r="O1663" t="str">
            <v>GLS4</v>
          </cell>
          <cell r="P1663" t="str">
            <v>Le Pouliguen  S1 OM</v>
          </cell>
          <cell r="Q1663" t="str">
            <v>Le Pouliguen  S3 OM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 t="str">
            <v>PELLETIER</v>
          </cell>
          <cell r="W1663" t="str">
            <v>RIO</v>
          </cell>
          <cell r="Y1663">
            <v>500</v>
          </cell>
          <cell r="AA1663" t="e">
            <v>#N/A</v>
          </cell>
          <cell r="AB1663" t="e">
            <v>#N/A</v>
          </cell>
          <cell r="AC1663"/>
          <cell r="AD1663">
            <v>3</v>
          </cell>
          <cell r="AE1663">
            <v>3</v>
          </cell>
          <cell r="AF1663">
            <v>0</v>
          </cell>
          <cell r="AG1663">
            <v>0</v>
          </cell>
          <cell r="AH1663">
            <v>0</v>
          </cell>
          <cell r="AI1663">
            <v>6</v>
          </cell>
          <cell r="AJ1663" t="e">
            <v>#N/A</v>
          </cell>
          <cell r="AK1663" t="e">
            <v>#N/A</v>
          </cell>
          <cell r="AL1663" t="e">
            <v>#N/A</v>
          </cell>
          <cell r="AM1663" t="e">
            <v>#N/A</v>
          </cell>
          <cell r="AN1663" t="e">
            <v>#N/A</v>
          </cell>
          <cell r="AO1663" t="str">
            <v>Le Pouliguen</v>
          </cell>
          <cell r="AP1663" t="str">
            <v>SICAPG</v>
          </cell>
          <cell r="AQ1663">
            <v>5</v>
          </cell>
          <cell r="AR1663">
            <v>2</v>
          </cell>
          <cell r="AS1663">
            <v>12</v>
          </cell>
          <cell r="AW1663">
            <v>597620</v>
          </cell>
          <cell r="AX1663" t="str">
            <v>CDI</v>
          </cell>
          <cell r="AY1663" t="str">
            <v>66258G</v>
          </cell>
          <cell r="AZ1663" t="str">
            <v>CDI</v>
          </cell>
          <cell r="BA1663"/>
          <cell r="BB1663"/>
        </row>
        <row r="1664">
          <cell r="A1664" t="str">
            <v>38659GLS6</v>
          </cell>
          <cell r="B1664" t="str">
            <v>38659481</v>
          </cell>
          <cell r="C1664" t="str">
            <v>38659447</v>
          </cell>
          <cell r="D1664" t="str">
            <v>38659DERIANO</v>
          </cell>
          <cell r="E1664" t="str">
            <v>38659MARICHAL S</v>
          </cell>
          <cell r="F1664" t="str">
            <v>38659</v>
          </cell>
          <cell r="G1664" t="str">
            <v>38659238000</v>
          </cell>
          <cell r="H1664" t="str">
            <v>38659MARICHAL</v>
          </cell>
          <cell r="I1664" t="str">
            <v>38659</v>
          </cell>
          <cell r="J1664">
            <v>11</v>
          </cell>
          <cell r="K1664">
            <v>44</v>
          </cell>
          <cell r="L1664">
            <v>5</v>
          </cell>
          <cell r="M1664" t="str">
            <v>PAP</v>
          </cell>
          <cell r="N1664">
            <v>38659</v>
          </cell>
          <cell r="O1664" t="str">
            <v>GLS6</v>
          </cell>
          <cell r="P1664" t="str">
            <v>Chap des Marais OM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 t="str">
            <v>DERIANO</v>
          </cell>
          <cell r="W1664" t="str">
            <v>MARICHAL S</v>
          </cell>
          <cell r="Y1664">
            <v>481</v>
          </cell>
          <cell r="Z1664">
            <v>447</v>
          </cell>
          <cell r="AA1664" t="e">
            <v>#N/A</v>
          </cell>
          <cell r="AB1664" t="e">
            <v>#N/A</v>
          </cell>
          <cell r="AC1664"/>
          <cell r="AD1664">
            <v>9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9</v>
          </cell>
          <cell r="AJ1664" t="e">
            <v>#N/A</v>
          </cell>
          <cell r="AK1664" t="e">
            <v>#N/A</v>
          </cell>
          <cell r="AL1664" t="e">
            <v>#N/A</v>
          </cell>
          <cell r="AM1664" t="e">
            <v>#N/A</v>
          </cell>
          <cell r="AN1664" t="e">
            <v>#N/A</v>
          </cell>
          <cell r="AO1664" t="str">
            <v>La Chapelle des Marais</v>
          </cell>
          <cell r="AP1664" t="str">
            <v>CARENE</v>
          </cell>
          <cell r="AQ1664">
            <v>7</v>
          </cell>
          <cell r="AR1664">
            <v>2</v>
          </cell>
          <cell r="AS1664">
            <v>18</v>
          </cell>
          <cell r="AW1664">
            <v>238000</v>
          </cell>
          <cell r="AX1664" t="str">
            <v>CDI</v>
          </cell>
          <cell r="AY1664" t="str">
            <v>MARICHAL</v>
          </cell>
          <cell r="AZ1664" t="str">
            <v>CDI</v>
          </cell>
          <cell r="BA1664"/>
          <cell r="BB1664"/>
        </row>
        <row r="1665">
          <cell r="A1665" t="str">
            <v>38659GLS10</v>
          </cell>
          <cell r="B1665" t="str">
            <v>38659358</v>
          </cell>
          <cell r="C1665" t="str">
            <v>38659</v>
          </cell>
          <cell r="D1665" t="str">
            <v>38659LOGODIN</v>
          </cell>
          <cell r="E1665" t="str">
            <v>38659MANOUBY</v>
          </cell>
          <cell r="F1665" t="str">
            <v>38659</v>
          </cell>
          <cell r="G1665" t="str">
            <v>3865948500G</v>
          </cell>
          <cell r="H1665" t="str">
            <v>3865950420G</v>
          </cell>
          <cell r="I1665" t="str">
            <v>38659</v>
          </cell>
          <cell r="J1665">
            <v>11</v>
          </cell>
          <cell r="K1665">
            <v>44</v>
          </cell>
          <cell r="L1665">
            <v>5</v>
          </cell>
          <cell r="M1665" t="str">
            <v>PAP</v>
          </cell>
          <cell r="N1665">
            <v>38659</v>
          </cell>
          <cell r="O1665" t="str">
            <v>GLS10</v>
          </cell>
          <cell r="P1665" t="str">
            <v>Piriac Cotier OM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 t="str">
            <v>LOGODIN</v>
          </cell>
          <cell r="W1665" t="str">
            <v>MANOUBY</v>
          </cell>
          <cell r="Y1665">
            <v>358</v>
          </cell>
          <cell r="AA1665" t="e">
            <v>#N/A</v>
          </cell>
          <cell r="AB1665" t="e">
            <v>#N/A</v>
          </cell>
          <cell r="AC1665"/>
          <cell r="AD1665">
            <v>6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6</v>
          </cell>
          <cell r="AJ1665" t="e">
            <v>#N/A</v>
          </cell>
          <cell r="AK1665" t="e">
            <v>#N/A</v>
          </cell>
          <cell r="AL1665" t="e">
            <v>#N/A</v>
          </cell>
          <cell r="AM1665" t="e">
            <v>#N/A</v>
          </cell>
          <cell r="AN1665" t="e">
            <v>#N/A</v>
          </cell>
          <cell r="AO1665" t="str">
            <v>Piriac / Mer</v>
          </cell>
          <cell r="AP1665" t="str">
            <v>CCPB</v>
          </cell>
          <cell r="AQ1665">
            <v>11</v>
          </cell>
          <cell r="AR1665">
            <v>2</v>
          </cell>
          <cell r="AS1665">
            <v>12</v>
          </cell>
          <cell r="AW1665" t="str">
            <v>48500G</v>
          </cell>
          <cell r="AX1665" t="str">
            <v>CDI</v>
          </cell>
          <cell r="AY1665" t="str">
            <v>50420G</v>
          </cell>
          <cell r="AZ1665" t="str">
            <v>CDI</v>
          </cell>
          <cell r="BA1665"/>
          <cell r="BB1665"/>
        </row>
        <row r="1666">
          <cell r="A1666" t="str">
            <v>38659GLS12</v>
          </cell>
          <cell r="B1666" t="str">
            <v>38659431</v>
          </cell>
          <cell r="C1666" t="str">
            <v>38659</v>
          </cell>
          <cell r="D1666" t="str">
            <v>38659AMISSE</v>
          </cell>
          <cell r="E1666" t="str">
            <v>38659BERNIER</v>
          </cell>
          <cell r="F1666" t="str">
            <v>38659</v>
          </cell>
          <cell r="G1666" t="str">
            <v>3865901700G</v>
          </cell>
          <cell r="H1666" t="str">
            <v>3865992020G</v>
          </cell>
          <cell r="I1666" t="str">
            <v>38659</v>
          </cell>
          <cell r="J1666">
            <v>11</v>
          </cell>
          <cell r="K1666">
            <v>44</v>
          </cell>
          <cell r="L1666">
            <v>5</v>
          </cell>
          <cell r="M1666" t="str">
            <v>PAP</v>
          </cell>
          <cell r="N1666">
            <v>38659</v>
          </cell>
          <cell r="O1666" t="str">
            <v>GLS12</v>
          </cell>
          <cell r="P1666" t="str">
            <v>Guérande Léchet OM+EL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 t="str">
            <v>AMISSE</v>
          </cell>
          <cell r="W1666" t="str">
            <v>BERNIER</v>
          </cell>
          <cell r="Y1666">
            <v>431</v>
          </cell>
          <cell r="AA1666" t="e">
            <v>#N/A</v>
          </cell>
          <cell r="AB1666" t="e">
            <v>#N/A</v>
          </cell>
          <cell r="AC1666"/>
          <cell r="AD1666">
            <v>7.5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7.5</v>
          </cell>
          <cell r="AJ1666" t="e">
            <v>#N/A</v>
          </cell>
          <cell r="AK1666" t="e">
            <v>#N/A</v>
          </cell>
          <cell r="AL1666" t="e">
            <v>#N/A</v>
          </cell>
          <cell r="AM1666" t="e">
            <v>#N/A</v>
          </cell>
          <cell r="AN1666" t="e">
            <v>#N/A</v>
          </cell>
          <cell r="AO1666" t="str">
            <v>Guérande</v>
          </cell>
          <cell r="AP1666" t="str">
            <v>SICAPG</v>
          </cell>
          <cell r="AQ1666">
            <v>13</v>
          </cell>
          <cell r="AR1666">
            <v>2</v>
          </cell>
          <cell r="AS1666">
            <v>15</v>
          </cell>
          <cell r="AW1666" t="str">
            <v>01700G</v>
          </cell>
          <cell r="AX1666" t="str">
            <v>CDI</v>
          </cell>
          <cell r="AY1666" t="str">
            <v>92020G</v>
          </cell>
          <cell r="AZ1666" t="str">
            <v>CDI</v>
          </cell>
          <cell r="BA1666"/>
          <cell r="BB1666"/>
        </row>
        <row r="1667">
          <cell r="A1667" t="str">
            <v>38659GLS13</v>
          </cell>
          <cell r="B1667" t="str">
            <v>38659466</v>
          </cell>
          <cell r="C1667" t="str">
            <v>38659</v>
          </cell>
          <cell r="D1667" t="str">
            <v>38659PECHENARD</v>
          </cell>
          <cell r="E1667" t="str">
            <v>38659TREHUDIC</v>
          </cell>
          <cell r="F1667" t="str">
            <v>38659</v>
          </cell>
          <cell r="G1667" t="str">
            <v>38659595500</v>
          </cell>
          <cell r="H1667" t="str">
            <v>38659777701</v>
          </cell>
          <cell r="I1667" t="str">
            <v>38659</v>
          </cell>
          <cell r="J1667">
            <v>11</v>
          </cell>
          <cell r="K1667">
            <v>44</v>
          </cell>
          <cell r="L1667">
            <v>5</v>
          </cell>
          <cell r="M1667" t="str">
            <v>PAP</v>
          </cell>
          <cell r="N1667">
            <v>38659</v>
          </cell>
          <cell r="O1667" t="str">
            <v>GLS13</v>
          </cell>
          <cell r="P1667" t="str">
            <v>Guérande ZI OM + EL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 t="str">
            <v>PECHENARD</v>
          </cell>
          <cell r="W1667" t="str">
            <v>TREHUDIC</v>
          </cell>
          <cell r="Y1667">
            <v>466</v>
          </cell>
          <cell r="AA1667" t="e">
            <v>#N/A</v>
          </cell>
          <cell r="AB1667" t="e">
            <v>#N/A</v>
          </cell>
          <cell r="AC1667"/>
          <cell r="AD1667">
            <v>6.5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6.5</v>
          </cell>
          <cell r="AJ1667" t="e">
            <v>#N/A</v>
          </cell>
          <cell r="AK1667" t="e">
            <v>#N/A</v>
          </cell>
          <cell r="AL1667" t="e">
            <v>#N/A</v>
          </cell>
          <cell r="AM1667" t="e">
            <v>#N/A</v>
          </cell>
          <cell r="AN1667" t="e">
            <v>#N/A</v>
          </cell>
          <cell r="AO1667" t="str">
            <v>Guérande</v>
          </cell>
          <cell r="AP1667" t="str">
            <v>SICAPG</v>
          </cell>
          <cell r="AQ1667">
            <v>14</v>
          </cell>
          <cell r="AR1667">
            <v>2</v>
          </cell>
          <cell r="AS1667">
            <v>13</v>
          </cell>
          <cell r="AW1667">
            <v>595500</v>
          </cell>
          <cell r="AX1667" t="str">
            <v>CDI</v>
          </cell>
          <cell r="AY1667">
            <v>777701</v>
          </cell>
          <cell r="AZ1667" t="str">
            <v>CDI</v>
          </cell>
          <cell r="BA1667"/>
          <cell r="BB1667"/>
        </row>
        <row r="1668">
          <cell r="A1668" t="str">
            <v>38659GLS20</v>
          </cell>
          <cell r="B1668" t="str">
            <v>38659357</v>
          </cell>
          <cell r="C1668" t="str">
            <v>38659</v>
          </cell>
          <cell r="D1668" t="str">
            <v>38659CHERON</v>
          </cell>
          <cell r="E1668" t="str">
            <v>38659GRAVE</v>
          </cell>
          <cell r="F1668" t="str">
            <v>38659</v>
          </cell>
          <cell r="G1668" t="str">
            <v>38659CHERON</v>
          </cell>
          <cell r="H1668" t="str">
            <v>38659GRAVE</v>
          </cell>
          <cell r="I1668" t="str">
            <v>38659</v>
          </cell>
          <cell r="J1668">
            <v>11</v>
          </cell>
          <cell r="K1668">
            <v>44</v>
          </cell>
          <cell r="L1668">
            <v>5</v>
          </cell>
          <cell r="M1668" t="str">
            <v>PAP</v>
          </cell>
          <cell r="N1668">
            <v>38659</v>
          </cell>
          <cell r="O1668" t="str">
            <v>GLS20</v>
          </cell>
          <cell r="P1668" t="str">
            <v>Trignac S1 OM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 t="str">
            <v>CHERON</v>
          </cell>
          <cell r="W1668" t="str">
            <v>GRAVE</v>
          </cell>
          <cell r="Y1668">
            <v>357</v>
          </cell>
          <cell r="AA1668" t="e">
            <v>#N/A</v>
          </cell>
          <cell r="AB1668" t="e">
            <v>#N/A</v>
          </cell>
          <cell r="AC1668"/>
          <cell r="AD1668">
            <v>8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8</v>
          </cell>
          <cell r="AJ1668" t="e">
            <v>#N/A</v>
          </cell>
          <cell r="AK1668" t="e">
            <v>#N/A</v>
          </cell>
          <cell r="AL1668" t="e">
            <v>#N/A</v>
          </cell>
          <cell r="AM1668" t="e">
            <v>#N/A</v>
          </cell>
          <cell r="AN1668" t="e">
            <v>#N/A</v>
          </cell>
          <cell r="AO1668" t="str">
            <v>Trignac</v>
          </cell>
          <cell r="AP1668" t="str">
            <v>CARENE</v>
          </cell>
          <cell r="AQ1668">
            <v>21</v>
          </cell>
          <cell r="AR1668">
            <v>2</v>
          </cell>
          <cell r="AS1668">
            <v>16</v>
          </cell>
          <cell r="AW1668" t="str">
            <v>CHERON</v>
          </cell>
          <cell r="AX1668" t="str">
            <v>CDI</v>
          </cell>
          <cell r="AY1668" t="str">
            <v>GRAVE</v>
          </cell>
          <cell r="AZ1668" t="str">
            <v>CDI</v>
          </cell>
          <cell r="BA1668"/>
          <cell r="BB1668"/>
        </row>
        <row r="1669">
          <cell r="A1669" t="str">
            <v>38659Encombrant</v>
          </cell>
          <cell r="B1669" t="str">
            <v>38659271</v>
          </cell>
          <cell r="C1669" t="str">
            <v>38659</v>
          </cell>
          <cell r="D1669" t="str">
            <v>38659QUELLARD</v>
          </cell>
          <cell r="E1669" t="str">
            <v>38659COURDIER</v>
          </cell>
          <cell r="F1669" t="str">
            <v>38659TERRIEN F</v>
          </cell>
          <cell r="G1669" t="str">
            <v>3865963855G</v>
          </cell>
          <cell r="H1669" t="str">
            <v>3865920580G</v>
          </cell>
          <cell r="I1669" t="str">
            <v>3865976099G</v>
          </cell>
          <cell r="J1669">
            <v>11</v>
          </cell>
          <cell r="K1669">
            <v>44</v>
          </cell>
          <cell r="L1669">
            <v>5</v>
          </cell>
          <cell r="M1669" t="str">
            <v>PAP</v>
          </cell>
          <cell r="N1669">
            <v>38659</v>
          </cell>
          <cell r="O1669" t="str">
            <v>Encombrant</v>
          </cell>
          <cell r="P1669" t="str">
            <v>St Joachim 1 ENC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 t="str">
            <v>QUELLARD</v>
          </cell>
          <cell r="W1669" t="str">
            <v>COURDIER</v>
          </cell>
          <cell r="X1669" t="str">
            <v>TERRIEN F</v>
          </cell>
          <cell r="Y1669">
            <v>271</v>
          </cell>
          <cell r="AA1669" t="e">
            <v>#N/A</v>
          </cell>
          <cell r="AB1669" t="e">
            <v>#N/A</v>
          </cell>
          <cell r="AC1669" t="e">
            <v>#N/A</v>
          </cell>
          <cell r="AD1669">
            <v>8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8</v>
          </cell>
          <cell r="AJ1669" t="e">
            <v>#N/A</v>
          </cell>
          <cell r="AK1669" t="e">
            <v>#N/A</v>
          </cell>
          <cell r="AL1669" t="e">
            <v>#N/A</v>
          </cell>
          <cell r="AM1669" t="e">
            <v>#N/A</v>
          </cell>
          <cell r="AN1669" t="e">
            <v>#N/A</v>
          </cell>
          <cell r="AO1669" t="str">
            <v>Encombrant</v>
          </cell>
          <cell r="AP1669" t="str">
            <v>CARENE</v>
          </cell>
          <cell r="AQ1669">
            <v>24</v>
          </cell>
          <cell r="AR1669">
            <v>3</v>
          </cell>
          <cell r="AS1669">
            <v>24</v>
          </cell>
          <cell r="AW1669" t="str">
            <v>63855G</v>
          </cell>
          <cell r="AX1669" t="str">
            <v>CDI</v>
          </cell>
          <cell r="AY1669" t="str">
            <v>20580G</v>
          </cell>
          <cell r="AZ1669" t="str">
            <v>CDI</v>
          </cell>
          <cell r="BA1669" t="str">
            <v>76099G</v>
          </cell>
          <cell r="BB1669" t="str">
            <v>CDI</v>
          </cell>
        </row>
        <row r="1670">
          <cell r="A1670" t="str">
            <v>38659Encombrant 02</v>
          </cell>
          <cell r="B1670" t="str">
            <v>38659386</v>
          </cell>
          <cell r="C1670" t="str">
            <v>38659</v>
          </cell>
          <cell r="D1670" t="str">
            <v>38659TERRIEN Y</v>
          </cell>
          <cell r="E1670" t="str">
            <v>38659LEVESQUE R</v>
          </cell>
          <cell r="F1670" t="str">
            <v>38659MARICHAL</v>
          </cell>
          <cell r="G1670" t="str">
            <v>3865976098G</v>
          </cell>
          <cell r="H1670" t="str">
            <v>38659475256</v>
          </cell>
          <cell r="I1670" t="str">
            <v>3865950970G</v>
          </cell>
          <cell r="J1670">
            <v>11</v>
          </cell>
          <cell r="K1670">
            <v>44</v>
          </cell>
          <cell r="L1670">
            <v>5</v>
          </cell>
          <cell r="M1670" t="str">
            <v>PAP</v>
          </cell>
          <cell r="N1670">
            <v>38659</v>
          </cell>
          <cell r="O1670" t="str">
            <v>Encombrant 02</v>
          </cell>
          <cell r="P1670" t="str">
            <v>St Joachim 2 ENC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 t="str">
            <v>TERRIEN Y</v>
          </cell>
          <cell r="W1670" t="str">
            <v>LEVESQUE R</v>
          </cell>
          <cell r="X1670" t="str">
            <v>MARICHAL</v>
          </cell>
          <cell r="Y1670">
            <v>386</v>
          </cell>
          <cell r="AA1670" t="e">
            <v>#N/A</v>
          </cell>
          <cell r="AB1670" t="e">
            <v>#N/A</v>
          </cell>
          <cell r="AC1670" t="e">
            <v>#N/A</v>
          </cell>
          <cell r="AD1670">
            <v>8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8</v>
          </cell>
          <cell r="AJ1670" t="e">
            <v>#N/A</v>
          </cell>
          <cell r="AK1670" t="e">
            <v>#N/A</v>
          </cell>
          <cell r="AL1670" t="e">
            <v>#N/A</v>
          </cell>
          <cell r="AM1670" t="e">
            <v>#N/A</v>
          </cell>
          <cell r="AN1670" t="e">
            <v>#N/A</v>
          </cell>
          <cell r="AO1670" t="str">
            <v>Encombrant</v>
          </cell>
          <cell r="AP1670" t="str">
            <v>CARENE</v>
          </cell>
          <cell r="AQ1670">
            <v>25</v>
          </cell>
          <cell r="AR1670">
            <v>3</v>
          </cell>
          <cell r="AS1670">
            <v>24</v>
          </cell>
          <cell r="AW1670" t="str">
            <v>76098G</v>
          </cell>
          <cell r="AX1670" t="str">
            <v>CDI</v>
          </cell>
          <cell r="AY1670">
            <v>475256</v>
          </cell>
          <cell r="AZ1670" t="str">
            <v>CDI</v>
          </cell>
          <cell r="BA1670" t="str">
            <v>50970G</v>
          </cell>
          <cell r="BB1670" t="str">
            <v>CDI</v>
          </cell>
        </row>
        <row r="1671">
          <cell r="A1671" t="str">
            <v>38659BLS1</v>
          </cell>
          <cell r="B1671" t="str">
            <v>38659456</v>
          </cell>
          <cell r="C1671" t="str">
            <v>38659</v>
          </cell>
          <cell r="D1671" t="str">
            <v>38659CHIFFOLEAU</v>
          </cell>
          <cell r="E1671" t="str">
            <v>38659TESSIER</v>
          </cell>
          <cell r="F1671" t="str">
            <v>38659</v>
          </cell>
          <cell r="G1671" t="str">
            <v>3865917140G</v>
          </cell>
          <cell r="H1671" t="str">
            <v>38659761050</v>
          </cell>
          <cell r="I1671" t="str">
            <v>38659</v>
          </cell>
          <cell r="J1671">
            <v>11</v>
          </cell>
          <cell r="K1671">
            <v>44</v>
          </cell>
          <cell r="L1671">
            <v>5</v>
          </cell>
          <cell r="M1671" t="str">
            <v>PAP</v>
          </cell>
          <cell r="N1671">
            <v>38659</v>
          </cell>
          <cell r="O1671" t="str">
            <v>BLS1</v>
          </cell>
          <cell r="P1671" t="str">
            <v>Pornic S1 OM+EL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 t="str">
            <v>4h00</v>
          </cell>
          <cell r="V1671" t="str">
            <v>CHIFFOLEAU</v>
          </cell>
          <cell r="W1671" t="str">
            <v>TESSIER</v>
          </cell>
          <cell r="Y1671">
            <v>456</v>
          </cell>
          <cell r="AA1671" t="e">
            <v>#N/A</v>
          </cell>
          <cell r="AB1671" t="e">
            <v>#N/A</v>
          </cell>
          <cell r="AC1671"/>
          <cell r="AD1671">
            <v>8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8</v>
          </cell>
          <cell r="AJ1671" t="e">
            <v>#N/A</v>
          </cell>
          <cell r="AK1671" t="e">
            <v>#N/A</v>
          </cell>
          <cell r="AL1671" t="e">
            <v>#N/A</v>
          </cell>
          <cell r="AM1671" t="e">
            <v>#N/A</v>
          </cell>
          <cell r="AN1671" t="e">
            <v>#N/A</v>
          </cell>
          <cell r="AO1671" t="str">
            <v>Pornic OM</v>
          </cell>
          <cell r="AP1671" t="str">
            <v>CC Pornic</v>
          </cell>
          <cell r="AQ1671">
            <v>28</v>
          </cell>
          <cell r="AR1671">
            <v>2</v>
          </cell>
          <cell r="AS1671">
            <v>16</v>
          </cell>
          <cell r="AW1671" t="str">
            <v>17140G</v>
          </cell>
          <cell r="AX1671" t="str">
            <v>CDI</v>
          </cell>
          <cell r="AY1671">
            <v>761050</v>
          </cell>
          <cell r="AZ1671" t="str">
            <v>CDI</v>
          </cell>
          <cell r="BA1671"/>
          <cell r="BB1671"/>
        </row>
        <row r="1672">
          <cell r="A1672" t="str">
            <v>38659BLS4</v>
          </cell>
          <cell r="B1672" t="str">
            <v>38659441</v>
          </cell>
          <cell r="C1672" t="str">
            <v>38659</v>
          </cell>
          <cell r="D1672" t="str">
            <v>38659FRADET</v>
          </cell>
          <cell r="E1672" t="str">
            <v>38659ANDRE</v>
          </cell>
          <cell r="F1672" t="str">
            <v>38659</v>
          </cell>
          <cell r="G1672" t="str">
            <v>38659314200</v>
          </cell>
          <cell r="H1672" t="str">
            <v>3865918810</v>
          </cell>
          <cell r="I1672" t="str">
            <v>38659</v>
          </cell>
          <cell r="J1672">
            <v>11</v>
          </cell>
          <cell r="K1672">
            <v>44</v>
          </cell>
          <cell r="L1672">
            <v>5</v>
          </cell>
          <cell r="M1672" t="str">
            <v>PAP</v>
          </cell>
          <cell r="N1672">
            <v>38659</v>
          </cell>
          <cell r="O1672" t="str">
            <v>BLS4</v>
          </cell>
          <cell r="P1672" t="str">
            <v>Pornic Ville Haute S1</v>
          </cell>
          <cell r="Q1672" t="str">
            <v>Pornic Secteur Rural Entier</v>
          </cell>
          <cell r="R1672">
            <v>0</v>
          </cell>
          <cell r="S1672">
            <v>0</v>
          </cell>
          <cell r="T1672">
            <v>0</v>
          </cell>
          <cell r="U1672" t="str">
            <v>4h00</v>
          </cell>
          <cell r="V1672" t="str">
            <v>FRADET</v>
          </cell>
          <cell r="W1672" t="str">
            <v>ANDRE</v>
          </cell>
          <cell r="Y1672">
            <v>441</v>
          </cell>
          <cell r="AA1672" t="e">
            <v>#N/A</v>
          </cell>
          <cell r="AB1672" t="e">
            <v>#N/A</v>
          </cell>
          <cell r="AC1672"/>
          <cell r="AD1672">
            <v>2</v>
          </cell>
          <cell r="AE1672">
            <v>4</v>
          </cell>
          <cell r="AF1672">
            <v>0</v>
          </cell>
          <cell r="AG1672">
            <v>0</v>
          </cell>
          <cell r="AH1672">
            <v>0</v>
          </cell>
          <cell r="AI1672">
            <v>6</v>
          </cell>
          <cell r="AJ1672" t="e">
            <v>#N/A</v>
          </cell>
          <cell r="AK1672" t="e">
            <v>#N/A</v>
          </cell>
          <cell r="AL1672" t="e">
            <v>#N/A</v>
          </cell>
          <cell r="AM1672" t="e">
            <v>#N/A</v>
          </cell>
          <cell r="AN1672" t="e">
            <v>#N/A</v>
          </cell>
          <cell r="AO1672" t="str">
            <v>Pornic OM</v>
          </cell>
          <cell r="AP1672" t="str">
            <v>CC Pornic</v>
          </cell>
          <cell r="AQ1672">
            <v>31</v>
          </cell>
          <cell r="AR1672">
            <v>2</v>
          </cell>
          <cell r="AS1672">
            <v>12</v>
          </cell>
          <cell r="AW1672">
            <v>314200</v>
          </cell>
          <cell r="AX1672" t="str">
            <v>CDI</v>
          </cell>
          <cell r="AY1672">
            <v>18810</v>
          </cell>
          <cell r="AZ1672" t="str">
            <v>CDI</v>
          </cell>
          <cell r="BA1672"/>
          <cell r="BB1672"/>
        </row>
        <row r="1673">
          <cell r="A1673" t="str">
            <v>38659BLS7</v>
          </cell>
          <cell r="B1673" t="str">
            <v>386597570</v>
          </cell>
          <cell r="C1673" t="str">
            <v>38659</v>
          </cell>
          <cell r="D1673" t="str">
            <v>38659BOISMAIN</v>
          </cell>
          <cell r="E1673" t="str">
            <v>38659LEGOLF</v>
          </cell>
          <cell r="F1673" t="str">
            <v>38659</v>
          </cell>
          <cell r="G1673" t="str">
            <v>3865908820G</v>
          </cell>
          <cell r="H1673" t="str">
            <v>38659LEGOLF</v>
          </cell>
          <cell r="I1673" t="str">
            <v>38659</v>
          </cell>
          <cell r="J1673">
            <v>11</v>
          </cell>
          <cell r="K1673">
            <v>44</v>
          </cell>
          <cell r="L1673">
            <v>5</v>
          </cell>
          <cell r="M1673" t="str">
            <v>PAP</v>
          </cell>
          <cell r="N1673">
            <v>38659</v>
          </cell>
          <cell r="O1673" t="str">
            <v>BLS7</v>
          </cell>
          <cell r="P1673" t="str">
            <v>Pornic S10 OM+EL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 t="str">
            <v>13h00</v>
          </cell>
          <cell r="V1673" t="str">
            <v>BOISMAIN</v>
          </cell>
          <cell r="W1673" t="str">
            <v>LEGOLF</v>
          </cell>
          <cell r="Y1673">
            <v>7570</v>
          </cell>
          <cell r="AA1673" t="e">
            <v>#N/A</v>
          </cell>
          <cell r="AB1673" t="e">
            <v>#N/A</v>
          </cell>
          <cell r="AC1673"/>
          <cell r="AD1673">
            <v>5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5</v>
          </cell>
          <cell r="AJ1673" t="e">
            <v>#N/A</v>
          </cell>
          <cell r="AK1673" t="e">
            <v>#N/A</v>
          </cell>
          <cell r="AL1673" t="e">
            <v>#N/A</v>
          </cell>
          <cell r="AM1673" t="e">
            <v>#N/A</v>
          </cell>
          <cell r="AN1673" t="e">
            <v>#N/A</v>
          </cell>
          <cell r="AO1673" t="str">
            <v>Pornic OM</v>
          </cell>
          <cell r="AP1673" t="str">
            <v>CC Pornic</v>
          </cell>
          <cell r="AQ1673">
            <v>34</v>
          </cell>
          <cell r="AR1673">
            <v>2</v>
          </cell>
          <cell r="AS1673">
            <v>10</v>
          </cell>
          <cell r="AW1673" t="str">
            <v>08820G</v>
          </cell>
          <cell r="AX1673" t="str">
            <v>CDI</v>
          </cell>
          <cell r="AY1673" t="str">
            <v>LEGOLF</v>
          </cell>
          <cell r="AZ1673" t="str">
            <v>CDI</v>
          </cell>
          <cell r="BA1673"/>
          <cell r="BB1673"/>
        </row>
        <row r="1674">
          <cell r="A1674" t="str">
            <v>38659G Marché 1</v>
          </cell>
          <cell r="B1674" t="str">
            <v>38659441</v>
          </cell>
          <cell r="C1674" t="str">
            <v>38659</v>
          </cell>
          <cell r="D1674">
            <v>38659</v>
          </cell>
          <cell r="E1674">
            <v>38659</v>
          </cell>
          <cell r="F1674">
            <v>38659</v>
          </cell>
          <cell r="G1674" t="str">
            <v>3865992020G</v>
          </cell>
          <cell r="H1674" t="str">
            <v>38659</v>
          </cell>
          <cell r="I1674" t="str">
            <v>38659</v>
          </cell>
          <cell r="J1674">
            <v>11</v>
          </cell>
          <cell r="K1674">
            <v>44</v>
          </cell>
          <cell r="L1674">
            <v>5</v>
          </cell>
          <cell r="M1674" t="str">
            <v>PAP</v>
          </cell>
          <cell r="N1674">
            <v>38659</v>
          </cell>
          <cell r="O1674" t="str">
            <v>G Marché 1</v>
          </cell>
          <cell r="P1674" t="str">
            <v>Le Pouliguen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 t="str">
            <v>BERNIER</v>
          </cell>
          <cell r="Y1674">
            <v>441</v>
          </cell>
          <cell r="AA1674" t="e">
            <v>#N/A</v>
          </cell>
          <cell r="AB1674"/>
          <cell r="AC1674"/>
          <cell r="AD1674">
            <v>1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1</v>
          </cell>
          <cell r="AJ1674" t="e">
            <v>#N/A</v>
          </cell>
          <cell r="AK1674" t="e">
            <v>#N/A</v>
          </cell>
          <cell r="AL1674" t="e">
            <v>#N/A</v>
          </cell>
          <cell r="AM1674" t="e">
            <v>#N/A</v>
          </cell>
          <cell r="AN1674" t="e">
            <v>#N/A</v>
          </cell>
          <cell r="AO1674" t="str">
            <v>Marché Le Pouliguen</v>
          </cell>
          <cell r="AP1674" t="str">
            <v>MARCHE</v>
          </cell>
          <cell r="AQ1674">
            <v>57</v>
          </cell>
          <cell r="AR1674">
            <v>1</v>
          </cell>
          <cell r="AS1674">
            <v>1</v>
          </cell>
          <cell r="AW1674" t="str">
            <v>92020G</v>
          </cell>
          <cell r="AX1674" t="str">
            <v>CDI</v>
          </cell>
          <cell r="AY1674"/>
          <cell r="AZ1674"/>
          <cell r="BA1674"/>
          <cell r="BB1674"/>
        </row>
        <row r="1675">
          <cell r="A1675" t="str">
            <v>38659B Marché 1</v>
          </cell>
          <cell r="B1675" t="str">
            <v>386597570</v>
          </cell>
          <cell r="C1675" t="str">
            <v>38659</v>
          </cell>
          <cell r="D1675">
            <v>38659</v>
          </cell>
          <cell r="E1675">
            <v>38659</v>
          </cell>
          <cell r="F1675">
            <v>38659</v>
          </cell>
          <cell r="G1675" t="str">
            <v>38659314200</v>
          </cell>
          <cell r="H1675" t="str">
            <v>38659</v>
          </cell>
          <cell r="I1675" t="str">
            <v>38659</v>
          </cell>
          <cell r="J1675">
            <v>11</v>
          </cell>
          <cell r="K1675">
            <v>44</v>
          </cell>
          <cell r="L1675">
            <v>5</v>
          </cell>
          <cell r="M1675" t="str">
            <v>PAP</v>
          </cell>
          <cell r="N1675">
            <v>38659</v>
          </cell>
          <cell r="O1675" t="str">
            <v>B Marché 1</v>
          </cell>
          <cell r="P1675" t="str">
            <v>Pornic Place Macè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 t="str">
            <v>FRADET</v>
          </cell>
          <cell r="Y1675">
            <v>7570</v>
          </cell>
          <cell r="AA1675" t="e">
            <v>#N/A</v>
          </cell>
          <cell r="AB1675"/>
          <cell r="AC1675"/>
          <cell r="AD1675">
            <v>1.5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1.5</v>
          </cell>
          <cell r="AJ1675" t="e">
            <v>#N/A</v>
          </cell>
          <cell r="AK1675" t="e">
            <v>#N/A</v>
          </cell>
          <cell r="AL1675" t="e">
            <v>#N/A</v>
          </cell>
          <cell r="AM1675" t="e">
            <v>#N/A</v>
          </cell>
          <cell r="AN1675" t="e">
            <v>#N/A</v>
          </cell>
          <cell r="AO1675" t="str">
            <v>Pornic Marché</v>
          </cell>
          <cell r="AP1675" t="str">
            <v>MARCHE</v>
          </cell>
          <cell r="AQ1675">
            <v>62</v>
          </cell>
          <cell r="AR1675">
            <v>1</v>
          </cell>
          <cell r="AS1675">
            <v>1.5</v>
          </cell>
          <cell r="AW1675">
            <v>314200</v>
          </cell>
          <cell r="AX1675" t="str">
            <v>CDI</v>
          </cell>
          <cell r="AY1675"/>
          <cell r="AZ1675"/>
          <cell r="BA1675"/>
          <cell r="BB1675"/>
        </row>
        <row r="1676">
          <cell r="A1676" t="str">
            <v>38659P1</v>
          </cell>
          <cell r="B1676" t="str">
            <v>386591341</v>
          </cell>
          <cell r="C1676" t="str">
            <v>38659</v>
          </cell>
          <cell r="D1676" t="str">
            <v>38659GUILLAUME</v>
          </cell>
          <cell r="E1676" t="str">
            <v>38659</v>
          </cell>
          <cell r="F1676" t="str">
            <v>38659</v>
          </cell>
          <cell r="G1676" t="str">
            <v>38659GUILLAUME</v>
          </cell>
          <cell r="H1676" t="str">
            <v>38659</v>
          </cell>
          <cell r="I1676" t="str">
            <v>38659</v>
          </cell>
          <cell r="J1676">
            <v>11</v>
          </cell>
          <cell r="K1676">
            <v>44</v>
          </cell>
          <cell r="L1676">
            <v>5</v>
          </cell>
          <cell r="M1676" t="str">
            <v>RED</v>
          </cell>
          <cell r="N1676">
            <v>38659</v>
          </cell>
          <cell r="O1676" t="str">
            <v>P1</v>
          </cell>
          <cell r="P1676" t="str">
            <v>Activité Redon et Carentoir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 t="str">
            <v>4h00</v>
          </cell>
          <cell r="V1676" t="str">
            <v>GUILLAUME</v>
          </cell>
          <cell r="Y1676">
            <v>1341</v>
          </cell>
          <cell r="AQ1676">
            <v>55</v>
          </cell>
          <cell r="AR1676">
            <v>1</v>
          </cell>
          <cell r="AS1676">
            <v>0</v>
          </cell>
          <cell r="AW1676" t="str">
            <v>GUILLAUME</v>
          </cell>
          <cell r="AX1676" t="str">
            <v>CDI</v>
          </cell>
          <cell r="AY1676"/>
          <cell r="AZ1676"/>
          <cell r="BA1676"/>
          <cell r="BB1676"/>
        </row>
        <row r="1677">
          <cell r="A1677" t="str">
            <v>38659PST1</v>
          </cell>
          <cell r="B1677" t="str">
            <v>38659</v>
          </cell>
          <cell r="C1677" t="str">
            <v>38659</v>
          </cell>
          <cell r="D1677" t="str">
            <v>38659FRUND</v>
          </cell>
          <cell r="E1677" t="str">
            <v>38659</v>
          </cell>
          <cell r="F1677" t="str">
            <v>38659</v>
          </cell>
          <cell r="G1677" t="str">
            <v>38659FRUND</v>
          </cell>
          <cell r="H1677" t="str">
            <v>38659</v>
          </cell>
          <cell r="I1677" t="str">
            <v>38659</v>
          </cell>
          <cell r="J1677">
            <v>11</v>
          </cell>
          <cell r="K1677">
            <v>44</v>
          </cell>
          <cell r="L1677">
            <v>5</v>
          </cell>
          <cell r="M1677" t="str">
            <v>TF</v>
          </cell>
          <cell r="N1677">
            <v>38659</v>
          </cell>
          <cell r="O1677" t="str">
            <v>PST1</v>
          </cell>
          <cell r="P1677" t="str">
            <v>Station Transfert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 t="str">
            <v>7h30 à 16h45</v>
          </cell>
          <cell r="V1677" t="str">
            <v>FRUND</v>
          </cell>
          <cell r="AQ1677">
            <v>47</v>
          </cell>
          <cell r="AR1677">
            <v>1</v>
          </cell>
          <cell r="AS1677">
            <v>0</v>
          </cell>
          <cell r="AW1677" t="str">
            <v>FRUND</v>
          </cell>
          <cell r="AX1677" t="str">
            <v>CDI</v>
          </cell>
          <cell r="AY1677"/>
          <cell r="AZ1677"/>
          <cell r="BA1677"/>
          <cell r="BB1677"/>
        </row>
        <row r="1678">
          <cell r="A1678" t="str">
            <v>38659PST2</v>
          </cell>
          <cell r="B1678" t="str">
            <v>38659</v>
          </cell>
          <cell r="C1678" t="str">
            <v>38659</v>
          </cell>
          <cell r="D1678" t="str">
            <v>38659MIN KIM</v>
          </cell>
          <cell r="E1678" t="str">
            <v>38659</v>
          </cell>
          <cell r="F1678" t="str">
            <v>38659</v>
          </cell>
          <cell r="G1678" t="str">
            <v>38659MIN KIM</v>
          </cell>
          <cell r="H1678" t="str">
            <v>38659</v>
          </cell>
          <cell r="I1678" t="str">
            <v>38659</v>
          </cell>
          <cell r="J1678">
            <v>11</v>
          </cell>
          <cell r="K1678">
            <v>44</v>
          </cell>
          <cell r="L1678">
            <v>5</v>
          </cell>
          <cell r="M1678" t="str">
            <v>TF</v>
          </cell>
          <cell r="N1678">
            <v>38659</v>
          </cell>
          <cell r="O1678" t="str">
            <v>PST2</v>
          </cell>
          <cell r="P1678" t="str">
            <v>Station Transfert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 t="str">
            <v>8h00 à 17h15</v>
          </cell>
          <cell r="V1678" t="str">
            <v>MIN KIM</v>
          </cell>
          <cell r="AQ1678">
            <v>48</v>
          </cell>
          <cell r="AR1678">
            <v>1</v>
          </cell>
          <cell r="AS1678">
            <v>0</v>
          </cell>
          <cell r="AW1678" t="str">
            <v>MIN KIM</v>
          </cell>
          <cell r="AX1678" t="str">
            <v>CDI</v>
          </cell>
          <cell r="AY1678"/>
          <cell r="AZ1678"/>
          <cell r="BA1678"/>
          <cell r="BB1678"/>
        </row>
        <row r="1679">
          <cell r="A1679" t="str">
            <v>38659TRP1</v>
          </cell>
          <cell r="B1679" t="str">
            <v>38659</v>
          </cell>
          <cell r="C1679" t="str">
            <v>38659</v>
          </cell>
          <cell r="D1679" t="str">
            <v>38659FRADIN</v>
          </cell>
          <cell r="E1679" t="str">
            <v>38659</v>
          </cell>
          <cell r="F1679" t="str">
            <v>38659</v>
          </cell>
          <cell r="G1679" t="str">
            <v>3865931421G</v>
          </cell>
          <cell r="H1679" t="str">
            <v>38659</v>
          </cell>
          <cell r="I1679" t="str">
            <v>38659</v>
          </cell>
          <cell r="J1679">
            <v>11</v>
          </cell>
          <cell r="K1679">
            <v>44</v>
          </cell>
          <cell r="L1679">
            <v>5</v>
          </cell>
          <cell r="M1679" t="str">
            <v>TRP</v>
          </cell>
          <cell r="N1679">
            <v>38659</v>
          </cell>
          <cell r="O1679" t="str">
            <v>TRP1</v>
          </cell>
          <cell r="P1679" t="str">
            <v>Agirec</v>
          </cell>
          <cell r="Q1679" t="str">
            <v>S.R.M.O. CA</v>
          </cell>
          <cell r="R1679">
            <v>0</v>
          </cell>
          <cell r="S1679">
            <v>0</v>
          </cell>
          <cell r="T1679">
            <v>0</v>
          </cell>
          <cell r="U1679" t="str">
            <v>5h00</v>
          </cell>
          <cell r="V1679" t="str">
            <v>FRADIN</v>
          </cell>
          <cell r="AQ1679">
            <v>50</v>
          </cell>
          <cell r="AR1679">
            <v>1</v>
          </cell>
          <cell r="AS1679">
            <v>0</v>
          </cell>
          <cell r="AW1679" t="str">
            <v>31421G</v>
          </cell>
          <cell r="AX1679" t="str">
            <v>CDI</v>
          </cell>
          <cell r="AY1679"/>
          <cell r="AZ1679"/>
          <cell r="BA1679"/>
          <cell r="BB1679"/>
        </row>
        <row r="1680">
          <cell r="A1680" t="str">
            <v>38659TRP2</v>
          </cell>
          <cell r="B1680" t="str">
            <v>38659</v>
          </cell>
          <cell r="C1680" t="str">
            <v>38659</v>
          </cell>
          <cell r="D1680" t="str">
            <v>38659SEJOURNE</v>
          </cell>
          <cell r="E1680" t="str">
            <v>38659</v>
          </cell>
          <cell r="F1680" t="str">
            <v>38659</v>
          </cell>
          <cell r="G1680" t="str">
            <v>38659703322</v>
          </cell>
          <cell r="H1680" t="str">
            <v>38659</v>
          </cell>
          <cell r="I1680" t="str">
            <v>38659</v>
          </cell>
          <cell r="J1680">
            <v>11</v>
          </cell>
          <cell r="K1680">
            <v>44</v>
          </cell>
          <cell r="L1680">
            <v>5</v>
          </cell>
          <cell r="M1680" t="str">
            <v>TRP</v>
          </cell>
          <cell r="N1680">
            <v>38659</v>
          </cell>
          <cell r="O1680" t="str">
            <v>TRP2</v>
          </cell>
          <cell r="P1680" t="str">
            <v>Transfert OM/DI SEDA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 t="str">
            <v>5h30</v>
          </cell>
          <cell r="V1680" t="str">
            <v>SEJOURNE</v>
          </cell>
          <cell r="AQ1680">
            <v>51</v>
          </cell>
          <cell r="AR1680">
            <v>1</v>
          </cell>
          <cell r="AS1680">
            <v>0</v>
          </cell>
          <cell r="AW1680">
            <v>703322</v>
          </cell>
          <cell r="AX1680" t="str">
            <v>CDI</v>
          </cell>
          <cell r="AY1680"/>
          <cell r="AZ1680"/>
          <cell r="BA1680"/>
          <cell r="BB1680"/>
        </row>
        <row r="1681">
          <cell r="A1681" t="str">
            <v>38659TRP3</v>
          </cell>
          <cell r="B1681" t="str">
            <v>38659</v>
          </cell>
          <cell r="C1681" t="str">
            <v>38659</v>
          </cell>
          <cell r="D1681" t="str">
            <v>38659BOUGRO</v>
          </cell>
          <cell r="E1681" t="str">
            <v>38659</v>
          </cell>
          <cell r="F1681" t="str">
            <v>38659</v>
          </cell>
          <cell r="G1681" t="str">
            <v>3865909780G</v>
          </cell>
          <cell r="H1681" t="str">
            <v>38659</v>
          </cell>
          <cell r="I1681" t="str">
            <v>38659</v>
          </cell>
          <cell r="J1681">
            <v>11</v>
          </cell>
          <cell r="K1681">
            <v>44</v>
          </cell>
          <cell r="L1681">
            <v>5</v>
          </cell>
          <cell r="M1681" t="str">
            <v>TRP</v>
          </cell>
          <cell r="N1681">
            <v>38659</v>
          </cell>
          <cell r="O1681" t="str">
            <v>TRP3</v>
          </cell>
          <cell r="P1681" t="str">
            <v>Transfert OM/DI SEDA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 t="str">
            <v>13h30</v>
          </cell>
          <cell r="V1681" t="str">
            <v>BOUGRO</v>
          </cell>
          <cell r="AQ1681">
            <v>52</v>
          </cell>
          <cell r="AR1681">
            <v>1</v>
          </cell>
          <cell r="AS1681">
            <v>0</v>
          </cell>
          <cell r="AW1681" t="str">
            <v>09780G</v>
          </cell>
          <cell r="AX1681" t="str">
            <v>CDI</v>
          </cell>
          <cell r="AY1681"/>
          <cell r="AZ1681"/>
          <cell r="BA1681"/>
          <cell r="BB1681"/>
        </row>
        <row r="1682">
          <cell r="A1682" t="str">
            <v>38659TRP4</v>
          </cell>
          <cell r="B1682" t="str">
            <v>386591339</v>
          </cell>
          <cell r="C1682" t="str">
            <v>38659</v>
          </cell>
          <cell r="D1682" t="str">
            <v>38659ROBERT</v>
          </cell>
          <cell r="E1682" t="str">
            <v>38659</v>
          </cell>
          <cell r="F1682" t="str">
            <v>38659</v>
          </cell>
          <cell r="G1682" t="str">
            <v>38659ROBERT</v>
          </cell>
          <cell r="H1682" t="str">
            <v>38659</v>
          </cell>
          <cell r="I1682" t="str">
            <v>38659</v>
          </cell>
          <cell r="J1682">
            <v>11</v>
          </cell>
          <cell r="K1682">
            <v>44</v>
          </cell>
          <cell r="L1682">
            <v>5</v>
          </cell>
          <cell r="M1682" t="str">
            <v>TRP</v>
          </cell>
          <cell r="N1682">
            <v>38659</v>
          </cell>
          <cell r="O1682" t="str">
            <v>TRP4</v>
          </cell>
          <cell r="P1682" t="str">
            <v>Broyage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 t="str">
            <v>7h00</v>
          </cell>
          <cell r="V1682" t="str">
            <v>ROBERT</v>
          </cell>
          <cell r="Y1682">
            <v>1339</v>
          </cell>
          <cell r="AQ1682">
            <v>53</v>
          </cell>
          <cell r="AR1682">
            <v>1</v>
          </cell>
          <cell r="AS1682">
            <v>0</v>
          </cell>
          <cell r="AW1682" t="str">
            <v>ROBERT</v>
          </cell>
          <cell r="AX1682" t="str">
            <v>CDI</v>
          </cell>
          <cell r="AY1682"/>
          <cell r="AZ1682"/>
          <cell r="BA1682"/>
          <cell r="BB1682"/>
        </row>
        <row r="1683">
          <cell r="A1683" t="str">
            <v>38659VP1</v>
          </cell>
          <cell r="B1683" t="str">
            <v>386591442</v>
          </cell>
          <cell r="C1683" t="str">
            <v>38659</v>
          </cell>
          <cell r="D1683" t="str">
            <v>38659BERTIN</v>
          </cell>
          <cell r="E1683" t="str">
            <v>38659</v>
          </cell>
          <cell r="F1683" t="str">
            <v>38659</v>
          </cell>
          <cell r="G1683" t="str">
            <v>38659Bertin P</v>
          </cell>
          <cell r="H1683" t="str">
            <v>38659</v>
          </cell>
          <cell r="I1683" t="str">
            <v>38659</v>
          </cell>
          <cell r="J1683">
            <v>11</v>
          </cell>
          <cell r="K1683">
            <v>44</v>
          </cell>
          <cell r="L1683">
            <v>5</v>
          </cell>
          <cell r="M1683" t="str">
            <v>VP</v>
          </cell>
          <cell r="N1683">
            <v>38659</v>
          </cell>
          <cell r="O1683" t="str">
            <v>VP1</v>
          </cell>
          <cell r="P1683" t="str">
            <v>Pays Blanc PC</v>
          </cell>
          <cell r="Q1683" t="str">
            <v>Guérande entier</v>
          </cell>
          <cell r="R1683">
            <v>0</v>
          </cell>
          <cell r="S1683">
            <v>0</v>
          </cell>
          <cell r="T1683">
            <v>0</v>
          </cell>
          <cell r="U1683" t="str">
            <v>6h00</v>
          </cell>
          <cell r="V1683" t="str">
            <v>BERTIN</v>
          </cell>
          <cell r="Y1683">
            <v>1442</v>
          </cell>
          <cell r="AQ1683">
            <v>40</v>
          </cell>
          <cell r="AR1683">
            <v>1</v>
          </cell>
          <cell r="AS1683">
            <v>0</v>
          </cell>
          <cell r="AW1683" t="str">
            <v>Bertin P</v>
          </cell>
          <cell r="AX1683" t="str">
            <v>CDI</v>
          </cell>
          <cell r="AY1683"/>
          <cell r="AZ1683"/>
          <cell r="BA1683"/>
          <cell r="BB1683"/>
        </row>
        <row r="1684">
          <cell r="A1684" t="str">
            <v>38659VP2</v>
          </cell>
          <cell r="B1684" t="str">
            <v>38659</v>
          </cell>
          <cell r="C1684" t="str">
            <v>38659</v>
          </cell>
          <cell r="D1684" t="str">
            <v>38659GUIHENEUF</v>
          </cell>
          <cell r="E1684" t="str">
            <v>38659</v>
          </cell>
          <cell r="F1684" t="str">
            <v>38659</v>
          </cell>
          <cell r="G1684" t="str">
            <v>38659GUIHENEUF</v>
          </cell>
          <cell r="H1684" t="str">
            <v>38659</v>
          </cell>
          <cell r="I1684" t="str">
            <v>38659</v>
          </cell>
          <cell r="J1684">
            <v>11</v>
          </cell>
          <cell r="K1684">
            <v>44</v>
          </cell>
          <cell r="L1684">
            <v>5</v>
          </cell>
          <cell r="M1684" t="str">
            <v>VP</v>
          </cell>
          <cell r="N1684">
            <v>38659</v>
          </cell>
          <cell r="O1684" t="str">
            <v>VP2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 t="str">
            <v>GUIHENEUF</v>
          </cell>
          <cell r="AQ1684">
            <v>41</v>
          </cell>
          <cell r="AR1684">
            <v>0</v>
          </cell>
          <cell r="AS1684">
            <v>0</v>
          </cell>
          <cell r="AW1684" t="str">
            <v>GUIHENEUF</v>
          </cell>
          <cell r="AX1684" t="str">
            <v>CDI</v>
          </cell>
          <cell r="AY1684"/>
          <cell r="AZ1684"/>
          <cell r="BA1684"/>
          <cell r="BB1684"/>
        </row>
        <row r="1685">
          <cell r="A1685" t="str">
            <v>38659VP3</v>
          </cell>
          <cell r="B1685" t="str">
            <v>38659</v>
          </cell>
          <cell r="C1685" t="str">
            <v>38659</v>
          </cell>
          <cell r="D1685" t="str">
            <v>38659ROYER</v>
          </cell>
          <cell r="E1685" t="str">
            <v>38659MAPPAS</v>
          </cell>
          <cell r="F1685" t="str">
            <v>38659</v>
          </cell>
          <cell r="G1685" t="e">
            <v>#N/A</v>
          </cell>
          <cell r="H1685" t="str">
            <v>38659505507</v>
          </cell>
          <cell r="I1685" t="str">
            <v>38659</v>
          </cell>
          <cell r="J1685">
            <v>11</v>
          </cell>
          <cell r="K1685">
            <v>44</v>
          </cell>
          <cell r="L1685">
            <v>5</v>
          </cell>
          <cell r="M1685" t="str">
            <v>VP</v>
          </cell>
          <cell r="N1685">
            <v>38659</v>
          </cell>
          <cell r="O1685" t="str">
            <v>VP3</v>
          </cell>
          <cell r="P1685" t="str">
            <v>Lavage Borne APV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 t="str">
            <v>7h00</v>
          </cell>
          <cell r="V1685" t="str">
            <v>ROYER</v>
          </cell>
          <cell r="W1685" t="str">
            <v>MAPPAS</v>
          </cell>
          <cell r="AQ1685">
            <v>42</v>
          </cell>
          <cell r="AR1685">
            <v>2</v>
          </cell>
          <cell r="AS1685">
            <v>0</v>
          </cell>
          <cell r="AW1685" t="e">
            <v>#N/A</v>
          </cell>
          <cell r="AX1685" t="e">
            <v>#N/A</v>
          </cell>
          <cell r="AY1685">
            <v>505507</v>
          </cell>
          <cell r="AZ1685" t="str">
            <v>CDI</v>
          </cell>
          <cell r="BA1685"/>
          <cell r="BB1685"/>
        </row>
        <row r="1686">
          <cell r="A1686" t="str">
            <v>38659W</v>
          </cell>
          <cell r="B1686" t="str">
            <v>386591441</v>
          </cell>
          <cell r="C1686" t="str">
            <v>38659</v>
          </cell>
          <cell r="D1686" t="str">
            <v>38659BRAY</v>
          </cell>
          <cell r="E1686" t="str">
            <v>38659HANCKE</v>
          </cell>
          <cell r="F1686" t="str">
            <v>38659</v>
          </cell>
          <cell r="G1686" t="str">
            <v>38659BRAY</v>
          </cell>
          <cell r="H1686" t="str">
            <v>3865937330G</v>
          </cell>
          <cell r="I1686" t="str">
            <v>38659</v>
          </cell>
          <cell r="J1686">
            <v>11</v>
          </cell>
          <cell r="K1686">
            <v>44</v>
          </cell>
          <cell r="L1686">
            <v>5</v>
          </cell>
          <cell r="M1686" t="str">
            <v>W</v>
          </cell>
          <cell r="N1686">
            <v>38659</v>
          </cell>
          <cell r="O1686" t="str">
            <v>W</v>
          </cell>
          <cell r="P1686" t="str">
            <v>Réparation Borne APV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 t="str">
            <v>8h00</v>
          </cell>
          <cell r="V1686" t="str">
            <v>BRAY</v>
          </cell>
          <cell r="W1686" t="str">
            <v>HANCKE</v>
          </cell>
          <cell r="Y1686">
            <v>1441</v>
          </cell>
          <cell r="AQ1686">
            <v>45</v>
          </cell>
          <cell r="AR1686">
            <v>2</v>
          </cell>
          <cell r="AS1686">
            <v>0</v>
          </cell>
          <cell r="AW1686" t="str">
            <v>BRAY</v>
          </cell>
          <cell r="AX1686" t="str">
            <v>CDI</v>
          </cell>
          <cell r="AY1686" t="str">
            <v>37330G</v>
          </cell>
          <cell r="AZ1686" t="str">
            <v>CDI</v>
          </cell>
          <cell r="BA1686"/>
          <cell r="BB1686"/>
        </row>
        <row r="1687">
          <cell r="A1687" t="str">
            <v>38660ALS1</v>
          </cell>
          <cell r="B1687" t="str">
            <v>386603030</v>
          </cell>
          <cell r="C1687" t="str">
            <v>38660</v>
          </cell>
          <cell r="D1687" t="str">
            <v>38660CONRAD</v>
          </cell>
          <cell r="E1687" t="str">
            <v>38660</v>
          </cell>
          <cell r="F1687" t="str">
            <v>38660</v>
          </cell>
          <cell r="G1687" t="str">
            <v>38660CONRAD</v>
          </cell>
          <cell r="H1687" t="str">
            <v>38660</v>
          </cell>
          <cell r="I1687" t="str">
            <v>38660</v>
          </cell>
          <cell r="J1687">
            <v>11</v>
          </cell>
          <cell r="K1687">
            <v>44</v>
          </cell>
          <cell r="L1687">
            <v>6</v>
          </cell>
          <cell r="M1687" t="str">
            <v>APV</v>
          </cell>
          <cell r="N1687">
            <v>38660</v>
          </cell>
          <cell r="O1687" t="str">
            <v>ALS1</v>
          </cell>
          <cell r="P1687" t="str">
            <v>PORNIC OM SNN</v>
          </cell>
          <cell r="Q1687" t="str">
            <v>PORNIC VE SNN</v>
          </cell>
          <cell r="R1687" t="str">
            <v>PORNIC JM SNN</v>
          </cell>
          <cell r="S1687">
            <v>0</v>
          </cell>
          <cell r="T1687">
            <v>0</v>
          </cell>
          <cell r="U1687" t="str">
            <v>6h00</v>
          </cell>
          <cell r="V1687" t="str">
            <v>CONRAD</v>
          </cell>
          <cell r="Y1687">
            <v>3030</v>
          </cell>
          <cell r="AQ1687">
            <v>35</v>
          </cell>
          <cell r="AR1687">
            <v>1</v>
          </cell>
          <cell r="AS1687">
            <v>0</v>
          </cell>
          <cell r="AW1687" t="str">
            <v>CONRAD</v>
          </cell>
          <cell r="AX1687" t="str">
            <v>CDI</v>
          </cell>
          <cell r="AY1687"/>
          <cell r="AZ1687"/>
          <cell r="BA1687"/>
          <cell r="BB1687"/>
        </row>
        <row r="1688">
          <cell r="A1688" t="str">
            <v>38660ALS2</v>
          </cell>
          <cell r="B1688" t="str">
            <v>386603063</v>
          </cell>
          <cell r="C1688" t="str">
            <v>38660</v>
          </cell>
          <cell r="D1688" t="str">
            <v>38660LE GOUIC</v>
          </cell>
          <cell r="E1688" t="str">
            <v>38660</v>
          </cell>
          <cell r="F1688" t="str">
            <v>38660</v>
          </cell>
          <cell r="G1688" t="str">
            <v>38660LE GOUIC</v>
          </cell>
          <cell r="H1688" t="str">
            <v>38660</v>
          </cell>
          <cell r="I1688" t="str">
            <v>38660</v>
          </cell>
          <cell r="J1688">
            <v>11</v>
          </cell>
          <cell r="K1688">
            <v>44</v>
          </cell>
          <cell r="L1688">
            <v>6</v>
          </cell>
          <cell r="M1688" t="str">
            <v>APV</v>
          </cell>
          <cell r="N1688">
            <v>38660</v>
          </cell>
          <cell r="O1688" t="str">
            <v>ALS2</v>
          </cell>
          <cell r="P1688" t="str">
            <v>SICAPG OM SNN</v>
          </cell>
          <cell r="Q1688" t="str">
            <v>CCPB OM SCH</v>
          </cell>
          <cell r="R1688" t="str">
            <v>SICAPG JM SNN</v>
          </cell>
          <cell r="S1688">
            <v>0</v>
          </cell>
          <cell r="T1688">
            <v>0</v>
          </cell>
          <cell r="U1688" t="str">
            <v>6h00</v>
          </cell>
          <cell r="V1688" t="str">
            <v>LE GOUIC</v>
          </cell>
          <cell r="Y1688">
            <v>3063</v>
          </cell>
          <cell r="AQ1688">
            <v>36</v>
          </cell>
          <cell r="AR1688">
            <v>1</v>
          </cell>
          <cell r="AS1688">
            <v>0</v>
          </cell>
          <cell r="AW1688" t="str">
            <v>LE GOUIC</v>
          </cell>
          <cell r="AX1688" t="str">
            <v>CDI</v>
          </cell>
          <cell r="AY1688"/>
          <cell r="AZ1688"/>
          <cell r="BA1688"/>
          <cell r="BB1688"/>
        </row>
        <row r="1689">
          <cell r="A1689" t="str">
            <v>38660ALS3</v>
          </cell>
          <cell r="B1689" t="str">
            <v>386603197</v>
          </cell>
          <cell r="C1689" t="str">
            <v>38660</v>
          </cell>
          <cell r="D1689" t="str">
            <v>38660JUSTEAU</v>
          </cell>
          <cell r="E1689" t="str">
            <v>38660</v>
          </cell>
          <cell r="F1689" t="str">
            <v>38660</v>
          </cell>
          <cell r="G1689" t="str">
            <v>38660JUSTEAU</v>
          </cell>
          <cell r="H1689" t="str">
            <v>38660</v>
          </cell>
          <cell r="I1689" t="str">
            <v>38660</v>
          </cell>
          <cell r="J1689">
            <v>11</v>
          </cell>
          <cell r="K1689">
            <v>44</v>
          </cell>
          <cell r="L1689">
            <v>6</v>
          </cell>
          <cell r="M1689" t="str">
            <v>APV</v>
          </cell>
          <cell r="N1689">
            <v>38660</v>
          </cell>
          <cell r="O1689" t="str">
            <v>ALS3</v>
          </cell>
          <cell r="P1689" t="str">
            <v>PORNIC CAGES SNN</v>
          </cell>
          <cell r="Q1689" t="str">
            <v>CARENE EL SNN</v>
          </cell>
          <cell r="R1689" t="str">
            <v>Dépot en Pince KING</v>
          </cell>
          <cell r="S1689">
            <v>0</v>
          </cell>
          <cell r="T1689">
            <v>0</v>
          </cell>
          <cell r="U1689" t="str">
            <v>7h30</v>
          </cell>
          <cell r="V1689" t="str">
            <v>JUSTEAU</v>
          </cell>
          <cell r="Y1689">
            <v>3197</v>
          </cell>
          <cell r="AQ1689">
            <v>37</v>
          </cell>
          <cell r="AR1689">
            <v>1</v>
          </cell>
          <cell r="AS1689">
            <v>0</v>
          </cell>
          <cell r="AW1689" t="str">
            <v>JUSTEAU</v>
          </cell>
          <cell r="AX1689" t="str">
            <v>CDI</v>
          </cell>
          <cell r="AY1689"/>
          <cell r="AZ1689"/>
          <cell r="BA1689"/>
          <cell r="BB1689"/>
        </row>
        <row r="1690">
          <cell r="A1690" t="str">
            <v>38660GLS1</v>
          </cell>
          <cell r="B1690" t="str">
            <v>38660442</v>
          </cell>
          <cell r="C1690" t="str">
            <v>38660</v>
          </cell>
          <cell r="D1690" t="str">
            <v>38660FERRE</v>
          </cell>
          <cell r="E1690" t="str">
            <v>38660COURDIER</v>
          </cell>
          <cell r="F1690" t="str">
            <v>38660</v>
          </cell>
          <cell r="G1690" t="str">
            <v>38660298831</v>
          </cell>
          <cell r="H1690" t="str">
            <v>3866020580G</v>
          </cell>
          <cell r="I1690" t="str">
            <v>38660</v>
          </cell>
          <cell r="J1690">
            <v>11</v>
          </cell>
          <cell r="K1690">
            <v>44</v>
          </cell>
          <cell r="L1690">
            <v>6</v>
          </cell>
          <cell r="M1690" t="str">
            <v>PAP</v>
          </cell>
          <cell r="N1690">
            <v>38660</v>
          </cell>
          <cell r="O1690" t="str">
            <v>GLS1</v>
          </cell>
          <cell r="P1690" t="str">
            <v>Batz/Mer Sud OM+EL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 t="str">
            <v>FERRE</v>
          </cell>
          <cell r="W1690" t="str">
            <v>COURDIER</v>
          </cell>
          <cell r="Y1690">
            <v>442</v>
          </cell>
          <cell r="AA1690" t="e">
            <v>#N/A</v>
          </cell>
          <cell r="AB1690" t="e">
            <v>#N/A</v>
          </cell>
          <cell r="AC1690"/>
          <cell r="AD1690">
            <v>5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5</v>
          </cell>
          <cell r="AJ1690" t="e">
            <v>#N/A</v>
          </cell>
          <cell r="AK1690" t="e">
            <v>#N/A</v>
          </cell>
          <cell r="AL1690" t="e">
            <v>#N/A</v>
          </cell>
          <cell r="AM1690" t="e">
            <v>#N/A</v>
          </cell>
          <cell r="AN1690" t="e">
            <v>#N/A</v>
          </cell>
          <cell r="AO1690" t="str">
            <v>Batz sur Mer</v>
          </cell>
          <cell r="AP1690" t="str">
            <v>SICAPG</v>
          </cell>
          <cell r="AQ1690">
            <v>2</v>
          </cell>
          <cell r="AR1690">
            <v>2</v>
          </cell>
          <cell r="AS1690">
            <v>10</v>
          </cell>
          <cell r="AW1690">
            <v>298831</v>
          </cell>
          <cell r="AX1690" t="str">
            <v>CDI</v>
          </cell>
          <cell r="AY1690" t="str">
            <v>20580G</v>
          </cell>
          <cell r="AZ1690" t="str">
            <v>CDI</v>
          </cell>
          <cell r="BA1690"/>
          <cell r="BB1690"/>
        </row>
        <row r="1691">
          <cell r="A1691" t="str">
            <v>38660GLS2</v>
          </cell>
          <cell r="B1691" t="str">
            <v>38660466</v>
          </cell>
          <cell r="C1691" t="str">
            <v>38660</v>
          </cell>
          <cell r="D1691" t="str">
            <v>38660COQUARD</v>
          </cell>
          <cell r="E1691" t="str">
            <v>38660TESSIER</v>
          </cell>
          <cell r="F1691" t="str">
            <v>38660</v>
          </cell>
          <cell r="G1691" t="str">
            <v>3866019961G</v>
          </cell>
          <cell r="H1691" t="str">
            <v>38660761050</v>
          </cell>
          <cell r="I1691" t="str">
            <v>38660</v>
          </cell>
          <cell r="J1691">
            <v>11</v>
          </cell>
          <cell r="K1691">
            <v>44</v>
          </cell>
          <cell r="L1691">
            <v>6</v>
          </cell>
          <cell r="M1691" t="str">
            <v>PAP</v>
          </cell>
          <cell r="N1691">
            <v>38660</v>
          </cell>
          <cell r="O1691" t="str">
            <v>GLS2</v>
          </cell>
          <cell r="P1691" t="str">
            <v>Le Croisic S2 OM+EL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 t="str">
            <v>COQUARD</v>
          </cell>
          <cell r="W1691" t="str">
            <v>TESSIER</v>
          </cell>
          <cell r="Y1691">
            <v>466</v>
          </cell>
          <cell r="AA1691" t="e">
            <v>#N/A</v>
          </cell>
          <cell r="AB1691" t="e">
            <v>#N/A</v>
          </cell>
          <cell r="AC1691"/>
          <cell r="AD1691">
            <v>6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6</v>
          </cell>
          <cell r="AJ1691" t="e">
            <v>#N/A</v>
          </cell>
          <cell r="AK1691" t="e">
            <v>#N/A</v>
          </cell>
          <cell r="AL1691" t="e">
            <v>#N/A</v>
          </cell>
          <cell r="AM1691" t="e">
            <v>#N/A</v>
          </cell>
          <cell r="AN1691" t="e">
            <v>#N/A</v>
          </cell>
          <cell r="AO1691" t="str">
            <v>Le Croisic</v>
          </cell>
          <cell r="AP1691" t="str">
            <v>SICAPG</v>
          </cell>
          <cell r="AQ1691">
            <v>3</v>
          </cell>
          <cell r="AR1691">
            <v>2</v>
          </cell>
          <cell r="AS1691">
            <v>12</v>
          </cell>
          <cell r="AW1691" t="str">
            <v>19961G</v>
          </cell>
          <cell r="AX1691" t="str">
            <v>CDI</v>
          </cell>
          <cell r="AY1691">
            <v>761050</v>
          </cell>
          <cell r="AZ1691" t="str">
            <v>CDI</v>
          </cell>
          <cell r="BA1691"/>
          <cell r="BB1691"/>
        </row>
        <row r="1692">
          <cell r="A1692" t="str">
            <v>38660GLS6</v>
          </cell>
          <cell r="B1692" t="str">
            <v>38660500</v>
          </cell>
          <cell r="C1692" t="str">
            <v>38660</v>
          </cell>
          <cell r="D1692" t="str">
            <v>38660PELLETIER</v>
          </cell>
          <cell r="E1692" t="str">
            <v>38660CHERON</v>
          </cell>
          <cell r="F1692" t="str">
            <v>38660</v>
          </cell>
          <cell r="G1692" t="str">
            <v>38660597620</v>
          </cell>
          <cell r="H1692" t="str">
            <v>38660CHERON</v>
          </cell>
          <cell r="I1692" t="str">
            <v>38660</v>
          </cell>
          <cell r="J1692">
            <v>11</v>
          </cell>
          <cell r="K1692">
            <v>44</v>
          </cell>
          <cell r="L1692">
            <v>6</v>
          </cell>
          <cell r="M1692" t="str">
            <v>PAP</v>
          </cell>
          <cell r="N1692">
            <v>38660</v>
          </cell>
          <cell r="O1692" t="str">
            <v>GLS6</v>
          </cell>
          <cell r="P1692" t="str">
            <v>St André S2 OM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 t="str">
            <v>PELLETIER</v>
          </cell>
          <cell r="W1692" t="str">
            <v>CHERON</v>
          </cell>
          <cell r="Y1692">
            <v>500</v>
          </cell>
          <cell r="AA1692" t="e">
            <v>#N/A</v>
          </cell>
          <cell r="AB1692" t="e">
            <v>#N/A</v>
          </cell>
          <cell r="AC1692"/>
          <cell r="AD1692">
            <v>9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9</v>
          </cell>
          <cell r="AJ1692" t="e">
            <v>#N/A</v>
          </cell>
          <cell r="AK1692" t="e">
            <v>#N/A</v>
          </cell>
          <cell r="AL1692" t="e">
            <v>#N/A</v>
          </cell>
          <cell r="AM1692" t="e">
            <v>#N/A</v>
          </cell>
          <cell r="AN1692" t="e">
            <v>#N/A</v>
          </cell>
          <cell r="AO1692" t="str">
            <v>St André</v>
          </cell>
          <cell r="AP1692" t="str">
            <v>CARENE</v>
          </cell>
          <cell r="AQ1692">
            <v>7</v>
          </cell>
          <cell r="AR1692">
            <v>2</v>
          </cell>
          <cell r="AS1692">
            <v>18</v>
          </cell>
          <cell r="AW1692">
            <v>597620</v>
          </cell>
          <cell r="AX1692" t="str">
            <v>CDI</v>
          </cell>
          <cell r="AY1692" t="str">
            <v>CHERON</v>
          </cell>
          <cell r="AZ1692" t="str">
            <v>CDI</v>
          </cell>
          <cell r="BA1692"/>
          <cell r="BB1692"/>
        </row>
        <row r="1693">
          <cell r="A1693" t="str">
            <v>38660GLS8</v>
          </cell>
          <cell r="B1693" t="str">
            <v>38660358</v>
          </cell>
          <cell r="C1693" t="str">
            <v>38660</v>
          </cell>
          <cell r="D1693" t="str">
            <v>38660MANOUBY</v>
          </cell>
          <cell r="E1693" t="str">
            <v>38660MARICHAL</v>
          </cell>
          <cell r="F1693" t="str">
            <v>38660</v>
          </cell>
          <cell r="G1693" t="str">
            <v>3866050420G</v>
          </cell>
          <cell r="H1693" t="str">
            <v>3866050970G</v>
          </cell>
          <cell r="I1693" t="str">
            <v>38660</v>
          </cell>
          <cell r="J1693">
            <v>11</v>
          </cell>
          <cell r="K1693">
            <v>44</v>
          </cell>
          <cell r="L1693">
            <v>6</v>
          </cell>
          <cell r="M1693" t="str">
            <v>PAP</v>
          </cell>
          <cell r="N1693">
            <v>38660</v>
          </cell>
          <cell r="O1693" t="str">
            <v>GLS8</v>
          </cell>
          <cell r="P1693" t="str">
            <v>La Turballe Cotier 1 OM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 t="str">
            <v>MANOUBY</v>
          </cell>
          <cell r="W1693" t="str">
            <v>MARICHAL</v>
          </cell>
          <cell r="Y1693">
            <v>358</v>
          </cell>
          <cell r="AA1693" t="e">
            <v>#N/A</v>
          </cell>
          <cell r="AB1693" t="e">
            <v>#N/A</v>
          </cell>
          <cell r="AC1693"/>
          <cell r="AD1693">
            <v>7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7</v>
          </cell>
          <cell r="AJ1693" t="e">
            <v>#N/A</v>
          </cell>
          <cell r="AK1693" t="e">
            <v>#N/A</v>
          </cell>
          <cell r="AL1693" t="e">
            <v>#N/A</v>
          </cell>
          <cell r="AM1693" t="e">
            <v>#N/A</v>
          </cell>
          <cell r="AN1693" t="e">
            <v>#N/A</v>
          </cell>
          <cell r="AO1693" t="str">
            <v>La Turballe</v>
          </cell>
          <cell r="AP1693" t="str">
            <v>CCPB</v>
          </cell>
          <cell r="AQ1693">
            <v>9</v>
          </cell>
          <cell r="AR1693">
            <v>2</v>
          </cell>
          <cell r="AS1693">
            <v>14</v>
          </cell>
          <cell r="AW1693" t="str">
            <v>50420G</v>
          </cell>
          <cell r="AX1693" t="str">
            <v>CDI</v>
          </cell>
          <cell r="AY1693" t="str">
            <v>50970G</v>
          </cell>
          <cell r="AZ1693" t="str">
            <v>CDI</v>
          </cell>
          <cell r="BA1693"/>
          <cell r="BB1693"/>
        </row>
        <row r="1694">
          <cell r="A1694" t="str">
            <v>38660GLS9</v>
          </cell>
          <cell r="B1694" t="str">
            <v>38660520</v>
          </cell>
          <cell r="C1694" t="str">
            <v>38660</v>
          </cell>
          <cell r="D1694" t="str">
            <v>38660TREHUDIC</v>
          </cell>
          <cell r="E1694" t="str">
            <v>38660RIO</v>
          </cell>
          <cell r="F1694" t="str">
            <v>38660</v>
          </cell>
          <cell r="G1694" t="str">
            <v>38660777701</v>
          </cell>
          <cell r="H1694" t="str">
            <v>3866066258G</v>
          </cell>
          <cell r="I1694" t="str">
            <v>38660</v>
          </cell>
          <cell r="J1694">
            <v>11</v>
          </cell>
          <cell r="K1694">
            <v>44</v>
          </cell>
          <cell r="L1694">
            <v>6</v>
          </cell>
          <cell r="M1694" t="str">
            <v>PAP</v>
          </cell>
          <cell r="N1694">
            <v>38660</v>
          </cell>
          <cell r="O1694" t="str">
            <v>GLS9</v>
          </cell>
          <cell r="P1694" t="str">
            <v>La Turballe Cotier 2 OM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 t="str">
            <v>TREHUDIC</v>
          </cell>
          <cell r="W1694" t="str">
            <v>RIO</v>
          </cell>
          <cell r="Y1694">
            <v>520</v>
          </cell>
          <cell r="AA1694" t="e">
            <v>#N/A</v>
          </cell>
          <cell r="AB1694" t="e">
            <v>#N/A</v>
          </cell>
          <cell r="AC1694"/>
          <cell r="AD1694">
            <v>7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7</v>
          </cell>
          <cell r="AJ1694" t="e">
            <v>#N/A</v>
          </cell>
          <cell r="AK1694" t="e">
            <v>#N/A</v>
          </cell>
          <cell r="AL1694" t="e">
            <v>#N/A</v>
          </cell>
          <cell r="AM1694" t="e">
            <v>#N/A</v>
          </cell>
          <cell r="AN1694" t="e">
            <v>#N/A</v>
          </cell>
          <cell r="AO1694" t="str">
            <v>La Turballe</v>
          </cell>
          <cell r="AP1694" t="str">
            <v>CCPB</v>
          </cell>
          <cell r="AQ1694">
            <v>10</v>
          </cell>
          <cell r="AR1694">
            <v>2</v>
          </cell>
          <cell r="AS1694">
            <v>14</v>
          </cell>
          <cell r="AW1694">
            <v>777701</v>
          </cell>
          <cell r="AX1694" t="str">
            <v>CDI</v>
          </cell>
          <cell r="AY1694" t="str">
            <v>66258G</v>
          </cell>
          <cell r="AZ1694" t="str">
            <v>CDI</v>
          </cell>
          <cell r="BA1694"/>
          <cell r="BB1694"/>
        </row>
        <row r="1695">
          <cell r="A1695" t="str">
            <v>38660GLS10</v>
          </cell>
          <cell r="B1695" t="str">
            <v>38660438</v>
          </cell>
          <cell r="C1695" t="str">
            <v>38660</v>
          </cell>
          <cell r="D1695" t="str">
            <v>38660MALLET</v>
          </cell>
          <cell r="E1695" t="str">
            <v>38660CORNET</v>
          </cell>
          <cell r="F1695" t="str">
            <v>38660</v>
          </cell>
          <cell r="G1695" t="str">
            <v>38660502210</v>
          </cell>
          <cell r="H1695" t="str">
            <v>3866020133G</v>
          </cell>
          <cell r="I1695" t="str">
            <v>38660</v>
          </cell>
          <cell r="J1695">
            <v>11</v>
          </cell>
          <cell r="K1695">
            <v>44</v>
          </cell>
          <cell r="L1695">
            <v>6</v>
          </cell>
          <cell r="M1695" t="str">
            <v>PAP</v>
          </cell>
          <cell r="N1695">
            <v>38660</v>
          </cell>
          <cell r="O1695" t="str">
            <v>GLS10</v>
          </cell>
          <cell r="P1695" t="str">
            <v>Mesquer Cotier OM+EL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 t="str">
            <v>MALLET</v>
          </cell>
          <cell r="W1695" t="str">
            <v>CORNET</v>
          </cell>
          <cell r="Y1695">
            <v>438</v>
          </cell>
          <cell r="AA1695" t="e">
            <v>#N/A</v>
          </cell>
          <cell r="AB1695" t="e">
            <v>#N/A</v>
          </cell>
          <cell r="AC1695"/>
          <cell r="AD1695">
            <v>6.5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6.5</v>
          </cell>
          <cell r="AJ1695" t="e">
            <v>#N/A</v>
          </cell>
          <cell r="AK1695" t="e">
            <v>#N/A</v>
          </cell>
          <cell r="AL1695" t="e">
            <v>#N/A</v>
          </cell>
          <cell r="AM1695" t="e">
            <v>#N/A</v>
          </cell>
          <cell r="AN1695" t="e">
            <v>#N/A</v>
          </cell>
          <cell r="AO1695" t="str">
            <v>Mesquer</v>
          </cell>
          <cell r="AP1695" t="str">
            <v>CCPB</v>
          </cell>
          <cell r="AQ1695">
            <v>11</v>
          </cell>
          <cell r="AR1695">
            <v>2</v>
          </cell>
          <cell r="AS1695">
            <v>13</v>
          </cell>
          <cell r="AW1695">
            <v>502210</v>
          </cell>
          <cell r="AX1695" t="str">
            <v>CDI</v>
          </cell>
          <cell r="AY1695" t="str">
            <v>20133G</v>
          </cell>
          <cell r="AZ1695" t="str">
            <v>CDI</v>
          </cell>
          <cell r="BA1695"/>
          <cell r="BB1695"/>
        </row>
        <row r="1696">
          <cell r="A1696" t="str">
            <v>38660GLS11</v>
          </cell>
          <cell r="B1696" t="str">
            <v>38660441</v>
          </cell>
          <cell r="C1696" t="str">
            <v>38660</v>
          </cell>
          <cell r="D1696" t="str">
            <v>38660BERNIER</v>
          </cell>
          <cell r="E1696" t="str">
            <v>38660CHAPEAU</v>
          </cell>
          <cell r="F1696" t="str">
            <v>38660</v>
          </cell>
          <cell r="G1696" t="str">
            <v>3866092020G</v>
          </cell>
          <cell r="H1696" t="str">
            <v>38660CHAPEAU</v>
          </cell>
          <cell r="I1696" t="str">
            <v>38660</v>
          </cell>
          <cell r="J1696">
            <v>11</v>
          </cell>
          <cell r="K1696">
            <v>44</v>
          </cell>
          <cell r="L1696">
            <v>6</v>
          </cell>
          <cell r="M1696" t="str">
            <v>PAP</v>
          </cell>
          <cell r="N1696">
            <v>38660</v>
          </cell>
          <cell r="O1696" t="str">
            <v>GLS11</v>
          </cell>
          <cell r="P1696" t="str">
            <v>La Turballe Cotier EL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 t="str">
            <v>BERNIER</v>
          </cell>
          <cell r="W1696" t="str">
            <v>CHAPEAU</v>
          </cell>
          <cell r="Y1696">
            <v>441</v>
          </cell>
          <cell r="AA1696" t="e">
            <v>#N/A</v>
          </cell>
          <cell r="AB1696" t="e">
            <v>#N/A</v>
          </cell>
          <cell r="AC1696"/>
          <cell r="AD1696">
            <v>7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7</v>
          </cell>
          <cell r="AJ1696" t="e">
            <v>#N/A</v>
          </cell>
          <cell r="AK1696" t="e">
            <v>#N/A</v>
          </cell>
          <cell r="AL1696" t="e">
            <v>#N/A</v>
          </cell>
          <cell r="AM1696" t="e">
            <v>#N/A</v>
          </cell>
          <cell r="AN1696" t="e">
            <v>#N/A</v>
          </cell>
          <cell r="AO1696" t="str">
            <v>La Turballe</v>
          </cell>
          <cell r="AP1696" t="str">
            <v>CCPB</v>
          </cell>
          <cell r="AQ1696">
            <v>12</v>
          </cell>
          <cell r="AR1696">
            <v>2</v>
          </cell>
          <cell r="AS1696">
            <v>14</v>
          </cell>
          <cell r="AW1696" t="str">
            <v>92020G</v>
          </cell>
          <cell r="AX1696" t="str">
            <v>CDI</v>
          </cell>
          <cell r="AY1696" t="str">
            <v>CHAPEAU</v>
          </cell>
          <cell r="AZ1696" t="str">
            <v>CDI</v>
          </cell>
          <cell r="BA1696"/>
          <cell r="BB1696"/>
        </row>
        <row r="1697">
          <cell r="A1697" t="str">
            <v>38660GLS12</v>
          </cell>
          <cell r="B1697" t="str">
            <v>38660438</v>
          </cell>
          <cell r="C1697" t="str">
            <v>38660</v>
          </cell>
          <cell r="D1697" t="str">
            <v>38660AMISSE</v>
          </cell>
          <cell r="E1697" t="str">
            <v>38660RACON</v>
          </cell>
          <cell r="F1697" t="str">
            <v>38660</v>
          </cell>
          <cell r="G1697" t="str">
            <v>3866001700G</v>
          </cell>
          <cell r="H1697" t="str">
            <v>38660Racon</v>
          </cell>
          <cell r="I1697" t="str">
            <v>38660</v>
          </cell>
          <cell r="J1697">
            <v>11</v>
          </cell>
          <cell r="K1697">
            <v>44</v>
          </cell>
          <cell r="L1697">
            <v>6</v>
          </cell>
          <cell r="M1697" t="str">
            <v>PAP</v>
          </cell>
          <cell r="N1697">
            <v>38660</v>
          </cell>
          <cell r="O1697" t="str">
            <v>GLS12</v>
          </cell>
          <cell r="P1697" t="str">
            <v>Guérande Bourg OM+EL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 t="str">
            <v>AMISSE</v>
          </cell>
          <cell r="W1697" t="str">
            <v>RACON</v>
          </cell>
          <cell r="Y1697">
            <v>438</v>
          </cell>
          <cell r="AA1697" t="e">
            <v>#N/A</v>
          </cell>
          <cell r="AB1697" t="e">
            <v>#N/A</v>
          </cell>
          <cell r="AC1697"/>
          <cell r="AD1697">
            <v>7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7</v>
          </cell>
          <cell r="AJ1697" t="e">
            <v>#N/A</v>
          </cell>
          <cell r="AK1697" t="e">
            <v>#N/A</v>
          </cell>
          <cell r="AL1697" t="e">
            <v>#N/A</v>
          </cell>
          <cell r="AM1697" t="e">
            <v>#N/A</v>
          </cell>
          <cell r="AN1697" t="e">
            <v>#N/A</v>
          </cell>
          <cell r="AO1697" t="str">
            <v>Guérande</v>
          </cell>
          <cell r="AP1697" t="str">
            <v>SICAPG</v>
          </cell>
          <cell r="AQ1697">
            <v>13</v>
          </cell>
          <cell r="AR1697">
            <v>2</v>
          </cell>
          <cell r="AS1697">
            <v>14</v>
          </cell>
          <cell r="AW1697" t="str">
            <v>01700G</v>
          </cell>
          <cell r="AX1697" t="str">
            <v>CDI</v>
          </cell>
          <cell r="AY1697" t="str">
            <v>Racon</v>
          </cell>
          <cell r="AZ1697" t="str">
            <v>Intérim</v>
          </cell>
          <cell r="BA1697"/>
          <cell r="BB1697"/>
        </row>
        <row r="1698">
          <cell r="A1698" t="str">
            <v>38660GLS16</v>
          </cell>
          <cell r="B1698" t="str">
            <v>38660465</v>
          </cell>
          <cell r="C1698" t="str">
            <v>38660</v>
          </cell>
          <cell r="D1698" t="str">
            <v>38660LAQUITTANT</v>
          </cell>
          <cell r="E1698" t="str">
            <v>38660MARICHAL S</v>
          </cell>
          <cell r="F1698" t="str">
            <v>38660</v>
          </cell>
          <cell r="G1698" t="str">
            <v>38660446000</v>
          </cell>
          <cell r="H1698" t="str">
            <v>38660MARICHAL</v>
          </cell>
          <cell r="I1698" t="str">
            <v>38660</v>
          </cell>
          <cell r="J1698">
            <v>11</v>
          </cell>
          <cell r="K1698">
            <v>44</v>
          </cell>
          <cell r="L1698">
            <v>6</v>
          </cell>
          <cell r="M1698" t="str">
            <v>PAP</v>
          </cell>
          <cell r="N1698">
            <v>38660</v>
          </cell>
          <cell r="O1698" t="str">
            <v>GLS16</v>
          </cell>
          <cell r="P1698" t="str">
            <v>Pornichet S2/1 OM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 t="str">
            <v>LAQUITTANT</v>
          </cell>
          <cell r="W1698" t="str">
            <v>MARICHAL S</v>
          </cell>
          <cell r="Y1698">
            <v>465</v>
          </cell>
          <cell r="AA1698" t="e">
            <v>#N/A</v>
          </cell>
          <cell r="AB1698" t="e">
            <v>#N/A</v>
          </cell>
          <cell r="AC1698"/>
          <cell r="AD1698">
            <v>6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6</v>
          </cell>
          <cell r="AJ1698" t="e">
            <v>#N/A</v>
          </cell>
          <cell r="AK1698" t="e">
            <v>#N/A</v>
          </cell>
          <cell r="AL1698" t="e">
            <v>#N/A</v>
          </cell>
          <cell r="AM1698" t="e">
            <v>#N/A</v>
          </cell>
          <cell r="AN1698" t="e">
            <v>#N/A</v>
          </cell>
          <cell r="AO1698" t="str">
            <v>Pornichet</v>
          </cell>
          <cell r="AP1698" t="str">
            <v>CARENE</v>
          </cell>
          <cell r="AQ1698">
            <v>17</v>
          </cell>
          <cell r="AR1698">
            <v>2</v>
          </cell>
          <cell r="AS1698">
            <v>12</v>
          </cell>
          <cell r="AW1698">
            <v>446000</v>
          </cell>
          <cell r="AX1698" t="str">
            <v>CDI</v>
          </cell>
          <cell r="AY1698" t="str">
            <v>MARICHAL</v>
          </cell>
          <cell r="AZ1698" t="str">
            <v>CDI</v>
          </cell>
          <cell r="BA1698"/>
          <cell r="BB1698"/>
        </row>
        <row r="1699">
          <cell r="A1699" t="str">
            <v>38660GLS17</v>
          </cell>
          <cell r="B1699" t="str">
            <v>38660447</v>
          </cell>
          <cell r="C1699" t="str">
            <v>38660</v>
          </cell>
          <cell r="D1699" t="str">
            <v>38660DERIANO</v>
          </cell>
          <cell r="E1699" t="str">
            <v>38660TERRIEN Y</v>
          </cell>
          <cell r="F1699" t="str">
            <v>38660</v>
          </cell>
          <cell r="G1699" t="str">
            <v>38660238000</v>
          </cell>
          <cell r="H1699" t="str">
            <v>3866076098G</v>
          </cell>
          <cell r="I1699" t="str">
            <v>38660</v>
          </cell>
          <cell r="J1699">
            <v>11</v>
          </cell>
          <cell r="K1699">
            <v>44</v>
          </cell>
          <cell r="L1699">
            <v>6</v>
          </cell>
          <cell r="M1699" t="str">
            <v>PAP</v>
          </cell>
          <cell r="N1699">
            <v>38660</v>
          </cell>
          <cell r="O1699" t="str">
            <v>GLS17</v>
          </cell>
          <cell r="P1699" t="str">
            <v>Pornichet S2/2 OM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 t="str">
            <v>DERIANO</v>
          </cell>
          <cell r="W1699" t="str">
            <v>TERRIEN Y</v>
          </cell>
          <cell r="Y1699">
            <v>447</v>
          </cell>
          <cell r="AA1699" t="e">
            <v>#N/A</v>
          </cell>
          <cell r="AB1699" t="e">
            <v>#N/A</v>
          </cell>
          <cell r="AC1699"/>
          <cell r="AD1699">
            <v>6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6</v>
          </cell>
          <cell r="AJ1699" t="e">
            <v>#N/A</v>
          </cell>
          <cell r="AK1699" t="e">
            <v>#N/A</v>
          </cell>
          <cell r="AL1699" t="e">
            <v>#N/A</v>
          </cell>
          <cell r="AM1699" t="e">
            <v>#N/A</v>
          </cell>
          <cell r="AN1699" t="e">
            <v>#N/A</v>
          </cell>
          <cell r="AO1699" t="str">
            <v>Pornichet</v>
          </cell>
          <cell r="AP1699" t="str">
            <v>CARENE</v>
          </cell>
          <cell r="AQ1699">
            <v>18</v>
          </cell>
          <cell r="AR1699">
            <v>2</v>
          </cell>
          <cell r="AS1699">
            <v>12</v>
          </cell>
          <cell r="AW1699">
            <v>238000</v>
          </cell>
          <cell r="AX1699" t="str">
            <v>CDI</v>
          </cell>
          <cell r="AY1699" t="str">
            <v>76098G</v>
          </cell>
          <cell r="AZ1699" t="str">
            <v>CDI</v>
          </cell>
          <cell r="BA1699"/>
          <cell r="BB1699"/>
        </row>
        <row r="1700">
          <cell r="A1700" t="str">
            <v>38660GLS18</v>
          </cell>
          <cell r="B1700" t="str">
            <v>38660490</v>
          </cell>
          <cell r="C1700" t="str">
            <v>38660</v>
          </cell>
          <cell r="D1700" t="str">
            <v>38660PECHENARD</v>
          </cell>
          <cell r="E1700" t="str">
            <v>38660LEVESQUE R</v>
          </cell>
          <cell r="F1700" t="str">
            <v>38660</v>
          </cell>
          <cell r="G1700" t="str">
            <v>38660595500</v>
          </cell>
          <cell r="H1700" t="str">
            <v>38660475256</v>
          </cell>
          <cell r="I1700" t="str">
            <v>38660</v>
          </cell>
          <cell r="J1700">
            <v>11</v>
          </cell>
          <cell r="K1700">
            <v>44</v>
          </cell>
          <cell r="L1700">
            <v>6</v>
          </cell>
          <cell r="M1700" t="str">
            <v>PAP</v>
          </cell>
          <cell r="N1700">
            <v>38660</v>
          </cell>
          <cell r="O1700" t="str">
            <v>GLS18</v>
          </cell>
          <cell r="P1700" t="str">
            <v>Pornichet S2/3 OM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 t="str">
            <v>PECHENARD</v>
          </cell>
          <cell r="W1700" t="str">
            <v>LEVESQUE R</v>
          </cell>
          <cell r="Y1700">
            <v>490</v>
          </cell>
          <cell r="AA1700" t="e">
            <v>#N/A</v>
          </cell>
          <cell r="AB1700" t="e">
            <v>#N/A</v>
          </cell>
          <cell r="AC1700"/>
          <cell r="AD1700">
            <v>6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6</v>
          </cell>
          <cell r="AJ1700" t="e">
            <v>#N/A</v>
          </cell>
          <cell r="AK1700" t="e">
            <v>#N/A</v>
          </cell>
          <cell r="AL1700" t="e">
            <v>#N/A</v>
          </cell>
          <cell r="AM1700" t="e">
            <v>#N/A</v>
          </cell>
          <cell r="AN1700" t="e">
            <v>#N/A</v>
          </cell>
          <cell r="AO1700" t="str">
            <v>Pornichet</v>
          </cell>
          <cell r="AP1700" t="str">
            <v>CARENE</v>
          </cell>
          <cell r="AQ1700">
            <v>19</v>
          </cell>
          <cell r="AR1700">
            <v>2</v>
          </cell>
          <cell r="AS1700">
            <v>12</v>
          </cell>
          <cell r="AW1700">
            <v>595500</v>
          </cell>
          <cell r="AX1700" t="str">
            <v>CDI</v>
          </cell>
          <cell r="AY1700">
            <v>475256</v>
          </cell>
          <cell r="AZ1700" t="str">
            <v>CDI</v>
          </cell>
          <cell r="BA1700"/>
          <cell r="BB1700"/>
        </row>
        <row r="1701">
          <cell r="A1701" t="str">
            <v>38660GLS20</v>
          </cell>
          <cell r="B1701" t="str">
            <v>38660357</v>
          </cell>
          <cell r="C1701" t="str">
            <v>38660</v>
          </cell>
          <cell r="D1701" t="str">
            <v>38660QUELLARD</v>
          </cell>
          <cell r="E1701" t="str">
            <v>38660TERRIEN F</v>
          </cell>
          <cell r="F1701" t="str">
            <v>38660</v>
          </cell>
          <cell r="G1701" t="str">
            <v>3866063855G</v>
          </cell>
          <cell r="H1701" t="str">
            <v>3866076099G</v>
          </cell>
          <cell r="I1701" t="str">
            <v>38660</v>
          </cell>
          <cell r="J1701">
            <v>11</v>
          </cell>
          <cell r="K1701">
            <v>44</v>
          </cell>
          <cell r="L1701">
            <v>6</v>
          </cell>
          <cell r="M1701" t="str">
            <v>PAP</v>
          </cell>
          <cell r="N1701">
            <v>38660</v>
          </cell>
          <cell r="O1701" t="str">
            <v>GLS20</v>
          </cell>
          <cell r="P1701" t="str">
            <v>St Joachim S2 OM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 t="str">
            <v>QUELLARD</v>
          </cell>
          <cell r="W1701" t="str">
            <v>TERRIEN F</v>
          </cell>
          <cell r="Y1701">
            <v>357</v>
          </cell>
          <cell r="AA1701" t="e">
            <v>#N/A</v>
          </cell>
          <cell r="AB1701" t="e">
            <v>#N/A</v>
          </cell>
          <cell r="AC1701"/>
          <cell r="AD1701">
            <v>8.5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8.5</v>
          </cell>
          <cell r="AJ1701" t="e">
            <v>#N/A</v>
          </cell>
          <cell r="AK1701" t="e">
            <v>#N/A</v>
          </cell>
          <cell r="AL1701" t="e">
            <v>#N/A</v>
          </cell>
          <cell r="AM1701" t="e">
            <v>#N/A</v>
          </cell>
          <cell r="AN1701" t="e">
            <v>#N/A</v>
          </cell>
          <cell r="AO1701" t="str">
            <v>St Joachim</v>
          </cell>
          <cell r="AP1701" t="str">
            <v>CARENE</v>
          </cell>
          <cell r="AQ1701">
            <v>21</v>
          </cell>
          <cell r="AR1701">
            <v>2</v>
          </cell>
          <cell r="AS1701">
            <v>17</v>
          </cell>
          <cell r="AW1701" t="str">
            <v>63855G</v>
          </cell>
          <cell r="AX1701" t="str">
            <v>CDI</v>
          </cell>
          <cell r="AY1701" t="str">
            <v>76099G</v>
          </cell>
          <cell r="AZ1701" t="str">
            <v>CDI</v>
          </cell>
          <cell r="BA1701"/>
          <cell r="BB1701"/>
        </row>
        <row r="1702">
          <cell r="A1702" t="str">
            <v>38660Encombrant</v>
          </cell>
          <cell r="B1702" t="str">
            <v>38660386</v>
          </cell>
          <cell r="C1702" t="str">
            <v>38660</v>
          </cell>
          <cell r="D1702" t="str">
            <v>38660BAUDOUIN</v>
          </cell>
          <cell r="E1702" t="str">
            <v>38660BEAUTO</v>
          </cell>
          <cell r="F1702" t="str">
            <v>38660GRAVE</v>
          </cell>
          <cell r="G1702" t="str">
            <v>3866055213</v>
          </cell>
          <cell r="H1702" t="str">
            <v>38660BEAUTO</v>
          </cell>
          <cell r="I1702" t="str">
            <v>38660GRAVE</v>
          </cell>
          <cell r="J1702">
            <v>11</v>
          </cell>
          <cell r="K1702">
            <v>44</v>
          </cell>
          <cell r="L1702">
            <v>6</v>
          </cell>
          <cell r="M1702" t="str">
            <v>PAP</v>
          </cell>
          <cell r="N1702">
            <v>38660</v>
          </cell>
          <cell r="O1702" t="str">
            <v>Encombrant</v>
          </cell>
          <cell r="P1702" t="str">
            <v>Le Pouliguen ENC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 t="str">
            <v>BAUDOUIN</v>
          </cell>
          <cell r="W1702" t="str">
            <v>BEAUTO</v>
          </cell>
          <cell r="X1702" t="str">
            <v>GRAVE</v>
          </cell>
          <cell r="Y1702">
            <v>386</v>
          </cell>
          <cell r="AA1702" t="e">
            <v>#N/A</v>
          </cell>
          <cell r="AB1702" t="e">
            <v>#N/A</v>
          </cell>
          <cell r="AC1702" t="e">
            <v>#N/A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 t="e">
            <v>#N/A</v>
          </cell>
          <cell r="AK1702" t="e">
            <v>#N/A</v>
          </cell>
          <cell r="AL1702" t="e">
            <v>#N/A</v>
          </cell>
          <cell r="AM1702" t="e">
            <v>#N/A</v>
          </cell>
          <cell r="AN1702" t="e">
            <v>#N/A</v>
          </cell>
          <cell r="AO1702" t="str">
            <v>Encombrant</v>
          </cell>
          <cell r="AP1702" t="str">
            <v>SICAPG</v>
          </cell>
          <cell r="AQ1702">
            <v>24</v>
          </cell>
          <cell r="AR1702">
            <v>3</v>
          </cell>
          <cell r="AS1702">
            <v>0</v>
          </cell>
          <cell r="AW1702">
            <v>55213</v>
          </cell>
          <cell r="AX1702" t="str">
            <v>CDI</v>
          </cell>
          <cell r="AY1702" t="str">
            <v>BEAUTO</v>
          </cell>
          <cell r="AZ1702" t="str">
            <v>CDI</v>
          </cell>
          <cell r="BA1702" t="str">
            <v>GRAVE</v>
          </cell>
          <cell r="BB1702" t="str">
            <v>CDI</v>
          </cell>
        </row>
        <row r="1703">
          <cell r="A1703" t="str">
            <v>38660Encombrant 03</v>
          </cell>
          <cell r="B1703" t="str">
            <v>38660</v>
          </cell>
          <cell r="C1703" t="str">
            <v>38660</v>
          </cell>
          <cell r="D1703" t="str">
            <v>38660</v>
          </cell>
          <cell r="E1703" t="str">
            <v>38660</v>
          </cell>
          <cell r="F1703" t="str">
            <v>38660</v>
          </cell>
          <cell r="G1703" t="str">
            <v>38660</v>
          </cell>
          <cell r="H1703" t="str">
            <v>38660</v>
          </cell>
          <cell r="I1703" t="str">
            <v>38660</v>
          </cell>
          <cell r="J1703">
            <v>11</v>
          </cell>
          <cell r="K1703">
            <v>44</v>
          </cell>
          <cell r="L1703">
            <v>6</v>
          </cell>
          <cell r="M1703" t="str">
            <v>PAP</v>
          </cell>
          <cell r="N1703">
            <v>38660</v>
          </cell>
          <cell r="O1703" t="str">
            <v>Encombrant 03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AA1703"/>
          <cell r="AB1703"/>
          <cell r="AC1703"/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/>
          <cell r="AK1703"/>
          <cell r="AL1703"/>
          <cell r="AM1703"/>
          <cell r="AN1703"/>
          <cell r="AO1703"/>
          <cell r="AP1703"/>
          <cell r="AQ1703">
            <v>26</v>
          </cell>
          <cell r="AR1703">
            <v>0</v>
          </cell>
          <cell r="AS1703">
            <v>0</v>
          </cell>
          <cell r="AW1703"/>
          <cell r="AX1703"/>
          <cell r="AY1703"/>
          <cell r="AZ1703"/>
          <cell r="BA1703"/>
          <cell r="BB1703"/>
        </row>
        <row r="1704">
          <cell r="A1704" t="str">
            <v>38660BLS1</v>
          </cell>
          <cell r="B1704" t="str">
            <v>38660362</v>
          </cell>
          <cell r="C1704" t="str">
            <v>38660</v>
          </cell>
          <cell r="D1704" t="str">
            <v>38660CHIFFOLEAU</v>
          </cell>
          <cell r="E1704" t="str">
            <v>38660FORESTIER</v>
          </cell>
          <cell r="F1704" t="str">
            <v>38660</v>
          </cell>
          <cell r="G1704" t="str">
            <v>3866017140G</v>
          </cell>
          <cell r="H1704" t="str">
            <v>38660Forestier</v>
          </cell>
          <cell r="I1704" t="str">
            <v>38660</v>
          </cell>
          <cell r="J1704">
            <v>11</v>
          </cell>
          <cell r="K1704">
            <v>44</v>
          </cell>
          <cell r="L1704">
            <v>6</v>
          </cell>
          <cell r="M1704" t="str">
            <v>PAP</v>
          </cell>
          <cell r="N1704">
            <v>38660</v>
          </cell>
          <cell r="O1704" t="str">
            <v>BLS1</v>
          </cell>
          <cell r="P1704" t="str">
            <v>Pornic S2 OM+EL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 t="str">
            <v>4h00</v>
          </cell>
          <cell r="V1704" t="str">
            <v>CHIFFOLEAU</v>
          </cell>
          <cell r="W1704" t="str">
            <v>FORESTIER</v>
          </cell>
          <cell r="Y1704">
            <v>362</v>
          </cell>
          <cell r="AA1704" t="e">
            <v>#N/A</v>
          </cell>
          <cell r="AB1704" t="e">
            <v>#N/A</v>
          </cell>
          <cell r="AC1704"/>
          <cell r="AD1704">
            <v>8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8</v>
          </cell>
          <cell r="AJ1704" t="e">
            <v>#N/A</v>
          </cell>
          <cell r="AK1704" t="e">
            <v>#N/A</v>
          </cell>
          <cell r="AL1704" t="e">
            <v>#N/A</v>
          </cell>
          <cell r="AM1704" t="e">
            <v>#N/A</v>
          </cell>
          <cell r="AN1704" t="e">
            <v>#N/A</v>
          </cell>
          <cell r="AO1704" t="str">
            <v>Pornic OM</v>
          </cell>
          <cell r="AP1704" t="str">
            <v>CC Pornic</v>
          </cell>
          <cell r="AQ1704">
            <v>28</v>
          </cell>
          <cell r="AR1704">
            <v>2</v>
          </cell>
          <cell r="AS1704">
            <v>16</v>
          </cell>
          <cell r="AW1704" t="str">
            <v>17140G</v>
          </cell>
          <cell r="AX1704" t="str">
            <v>CDI</v>
          </cell>
          <cell r="AY1704" t="str">
            <v>Forestier</v>
          </cell>
          <cell r="AZ1704" t="str">
            <v>CDI</v>
          </cell>
          <cell r="BA1704"/>
          <cell r="BB1704"/>
        </row>
        <row r="1705">
          <cell r="A1705" t="str">
            <v>38660BLS4</v>
          </cell>
          <cell r="B1705" t="str">
            <v>38660311</v>
          </cell>
          <cell r="C1705" t="str">
            <v>386607570</v>
          </cell>
          <cell r="D1705" t="str">
            <v>38660FRADET</v>
          </cell>
          <cell r="E1705" t="str">
            <v>38660ANDRE</v>
          </cell>
          <cell r="F1705" t="str">
            <v>38660</v>
          </cell>
          <cell r="G1705" t="str">
            <v>38660314200</v>
          </cell>
          <cell r="H1705" t="str">
            <v>3866018810</v>
          </cell>
          <cell r="I1705" t="str">
            <v>38660</v>
          </cell>
          <cell r="J1705">
            <v>11</v>
          </cell>
          <cell r="K1705">
            <v>44</v>
          </cell>
          <cell r="L1705">
            <v>6</v>
          </cell>
          <cell r="M1705" t="str">
            <v>PAP</v>
          </cell>
          <cell r="N1705">
            <v>38660</v>
          </cell>
          <cell r="O1705" t="str">
            <v>BLS4</v>
          </cell>
          <cell r="P1705" t="str">
            <v>P.Rue S2 OM+El</v>
          </cell>
          <cell r="Q1705" t="str">
            <v>Pornic ZI</v>
          </cell>
          <cell r="R1705">
            <v>0</v>
          </cell>
          <cell r="S1705">
            <v>0</v>
          </cell>
          <cell r="T1705">
            <v>0</v>
          </cell>
          <cell r="U1705" t="str">
            <v>4h00</v>
          </cell>
          <cell r="V1705" t="str">
            <v>FRADET</v>
          </cell>
          <cell r="W1705" t="str">
            <v>ANDRE</v>
          </cell>
          <cell r="Y1705">
            <v>311</v>
          </cell>
          <cell r="Z1705">
            <v>7570</v>
          </cell>
          <cell r="AA1705" t="e">
            <v>#N/A</v>
          </cell>
          <cell r="AB1705" t="e">
            <v>#N/A</v>
          </cell>
          <cell r="AC1705"/>
          <cell r="AD1705">
            <v>1</v>
          </cell>
          <cell r="AE1705">
            <v>5</v>
          </cell>
          <cell r="AF1705">
            <v>0</v>
          </cell>
          <cell r="AG1705">
            <v>0</v>
          </cell>
          <cell r="AH1705">
            <v>0</v>
          </cell>
          <cell r="AI1705">
            <v>6</v>
          </cell>
          <cell r="AJ1705" t="e">
            <v>#N/A</v>
          </cell>
          <cell r="AK1705" t="e">
            <v>#N/A</v>
          </cell>
          <cell r="AL1705" t="e">
            <v>#N/A</v>
          </cell>
          <cell r="AM1705" t="e">
            <v>#N/A</v>
          </cell>
          <cell r="AN1705" t="e">
            <v>#N/A</v>
          </cell>
          <cell r="AO1705" t="str">
            <v>Pornic OM</v>
          </cell>
          <cell r="AP1705" t="str">
            <v>CC Pornic</v>
          </cell>
          <cell r="AQ1705">
            <v>31</v>
          </cell>
          <cell r="AR1705">
            <v>2</v>
          </cell>
          <cell r="AS1705">
            <v>12</v>
          </cell>
          <cell r="AW1705">
            <v>314200</v>
          </cell>
          <cell r="AX1705" t="str">
            <v>CDI</v>
          </cell>
          <cell r="AY1705">
            <v>18810</v>
          </cell>
          <cell r="AZ1705" t="str">
            <v>CDI</v>
          </cell>
          <cell r="BA1705"/>
          <cell r="BB1705"/>
        </row>
        <row r="1706">
          <cell r="A1706" t="str">
            <v>38660BLS6</v>
          </cell>
          <cell r="B1706" t="str">
            <v>38660362</v>
          </cell>
          <cell r="C1706" t="str">
            <v>38660</v>
          </cell>
          <cell r="D1706" t="str">
            <v>38660DIAS DA COSTA</v>
          </cell>
          <cell r="E1706" t="str">
            <v>38660HERLIDOU</v>
          </cell>
          <cell r="F1706" t="str">
            <v>38660</v>
          </cell>
          <cell r="G1706" t="str">
            <v>38660245303</v>
          </cell>
          <cell r="H1706" t="str">
            <v>38660381010</v>
          </cell>
          <cell r="I1706" t="str">
            <v>38660</v>
          </cell>
          <cell r="J1706">
            <v>11</v>
          </cell>
          <cell r="K1706">
            <v>44</v>
          </cell>
          <cell r="L1706">
            <v>6</v>
          </cell>
          <cell r="M1706" t="str">
            <v>PAP</v>
          </cell>
          <cell r="N1706">
            <v>38660</v>
          </cell>
          <cell r="O1706" t="str">
            <v>BLS6</v>
          </cell>
          <cell r="P1706" t="str">
            <v>Pornic VE S1&amp;S2&amp;S4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 t="str">
            <v>4h00</v>
          </cell>
          <cell r="V1706" t="str">
            <v>DIAS DA COSTA</v>
          </cell>
          <cell r="W1706" t="str">
            <v>HERLIDOU</v>
          </cell>
          <cell r="Y1706">
            <v>362</v>
          </cell>
          <cell r="AA1706" t="e">
            <v>#N/A</v>
          </cell>
          <cell r="AB1706" t="e">
            <v>#N/A</v>
          </cell>
          <cell r="AC1706"/>
          <cell r="AD1706">
            <v>8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8</v>
          </cell>
          <cell r="AJ1706" t="e">
            <v>#N/A</v>
          </cell>
          <cell r="AK1706" t="e">
            <v>#N/A</v>
          </cell>
          <cell r="AL1706" t="e">
            <v>#N/A</v>
          </cell>
          <cell r="AM1706" t="e">
            <v>#N/A</v>
          </cell>
          <cell r="AN1706" t="e">
            <v>#N/A</v>
          </cell>
          <cell r="AO1706" t="str">
            <v>Pornic VE</v>
          </cell>
          <cell r="AP1706" t="str">
            <v>CC Pornic</v>
          </cell>
          <cell r="AQ1706">
            <v>33</v>
          </cell>
          <cell r="AR1706">
            <v>2</v>
          </cell>
          <cell r="AS1706">
            <v>16</v>
          </cell>
          <cell r="AW1706">
            <v>245303</v>
          </cell>
          <cell r="AX1706" t="str">
            <v>CDI</v>
          </cell>
          <cell r="AY1706">
            <v>381010</v>
          </cell>
          <cell r="AZ1706" t="str">
            <v>CDI</v>
          </cell>
          <cell r="BA1706"/>
          <cell r="BB1706"/>
        </row>
        <row r="1707">
          <cell r="A1707" t="str">
            <v>38660G Marché 1</v>
          </cell>
          <cell r="B1707" t="str">
            <v>38660441</v>
          </cell>
          <cell r="C1707" t="str">
            <v>38660</v>
          </cell>
          <cell r="D1707">
            <v>38660</v>
          </cell>
          <cell r="E1707">
            <v>38660</v>
          </cell>
          <cell r="F1707">
            <v>38660</v>
          </cell>
          <cell r="G1707" t="str">
            <v>38660298831</v>
          </cell>
          <cell r="H1707" t="str">
            <v>38660</v>
          </cell>
          <cell r="I1707" t="str">
            <v>38660</v>
          </cell>
          <cell r="J1707">
            <v>11</v>
          </cell>
          <cell r="K1707">
            <v>44</v>
          </cell>
          <cell r="L1707">
            <v>6</v>
          </cell>
          <cell r="M1707" t="str">
            <v>PAP</v>
          </cell>
          <cell r="N1707">
            <v>38660</v>
          </cell>
          <cell r="O1707" t="str">
            <v>G Marché 1</v>
          </cell>
          <cell r="P1707" t="str">
            <v>Le Pouliguen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 t="str">
            <v>FERRE</v>
          </cell>
          <cell r="Y1707">
            <v>441</v>
          </cell>
          <cell r="AA1707" t="e">
            <v>#N/A</v>
          </cell>
          <cell r="AB1707"/>
          <cell r="AC1707"/>
          <cell r="AD1707">
            <v>1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1</v>
          </cell>
          <cell r="AJ1707" t="e">
            <v>#N/A</v>
          </cell>
          <cell r="AK1707" t="e">
            <v>#N/A</v>
          </cell>
          <cell r="AL1707" t="e">
            <v>#N/A</v>
          </cell>
          <cell r="AM1707" t="e">
            <v>#N/A</v>
          </cell>
          <cell r="AN1707" t="e">
            <v>#N/A</v>
          </cell>
          <cell r="AO1707" t="str">
            <v>Marché Le Pouliguen</v>
          </cell>
          <cell r="AP1707" t="str">
            <v>MARCHE</v>
          </cell>
          <cell r="AQ1707">
            <v>57</v>
          </cell>
          <cell r="AR1707">
            <v>1</v>
          </cell>
          <cell r="AS1707">
            <v>1</v>
          </cell>
          <cell r="AW1707">
            <v>298831</v>
          </cell>
          <cell r="AX1707" t="str">
            <v>CDI</v>
          </cell>
          <cell r="AY1707"/>
          <cell r="AZ1707"/>
          <cell r="BA1707"/>
          <cell r="BB1707"/>
        </row>
        <row r="1708">
          <cell r="A1708" t="str">
            <v>38660P1</v>
          </cell>
          <cell r="B1708" t="str">
            <v>386601341</v>
          </cell>
          <cell r="C1708" t="str">
            <v>38660</v>
          </cell>
          <cell r="D1708" t="str">
            <v>38660GUILLAUME</v>
          </cell>
          <cell r="E1708" t="str">
            <v>38660</v>
          </cell>
          <cell r="F1708" t="str">
            <v>38660</v>
          </cell>
          <cell r="G1708" t="str">
            <v>38660GUILLAUME</v>
          </cell>
          <cell r="H1708" t="str">
            <v>38660</v>
          </cell>
          <cell r="I1708" t="str">
            <v>38660</v>
          </cell>
          <cell r="J1708">
            <v>11</v>
          </cell>
          <cell r="K1708">
            <v>44</v>
          </cell>
          <cell r="L1708">
            <v>6</v>
          </cell>
          <cell r="M1708" t="str">
            <v>RED</v>
          </cell>
          <cell r="N1708">
            <v>38660</v>
          </cell>
          <cell r="O1708" t="str">
            <v>P1</v>
          </cell>
          <cell r="P1708" t="str">
            <v>Activité Redon et Carentoir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 t="str">
            <v>4h00</v>
          </cell>
          <cell r="V1708" t="str">
            <v>GUILLAUME</v>
          </cell>
          <cell r="Y1708">
            <v>1341</v>
          </cell>
          <cell r="AQ1708">
            <v>55</v>
          </cell>
          <cell r="AR1708">
            <v>1</v>
          </cell>
          <cell r="AS1708">
            <v>0</v>
          </cell>
          <cell r="AW1708" t="str">
            <v>GUILLAUME</v>
          </cell>
          <cell r="AX1708" t="str">
            <v>CDI</v>
          </cell>
          <cell r="AY1708"/>
          <cell r="AZ1708"/>
          <cell r="BA1708"/>
          <cell r="BB1708"/>
        </row>
        <row r="1709">
          <cell r="A1709" t="str">
            <v>38660P2</v>
          </cell>
          <cell r="B1709" t="str">
            <v>386601341</v>
          </cell>
          <cell r="C1709" t="str">
            <v>38660</v>
          </cell>
          <cell r="D1709" t="str">
            <v>38660BERNIER D</v>
          </cell>
          <cell r="E1709" t="str">
            <v>38660</v>
          </cell>
          <cell r="F1709" t="str">
            <v>38660</v>
          </cell>
          <cell r="G1709" t="str">
            <v>38660BERNIERD</v>
          </cell>
          <cell r="H1709" t="str">
            <v>38660</v>
          </cell>
          <cell r="I1709" t="str">
            <v>38660</v>
          </cell>
          <cell r="J1709">
            <v>11</v>
          </cell>
          <cell r="K1709">
            <v>44</v>
          </cell>
          <cell r="L1709">
            <v>6</v>
          </cell>
          <cell r="M1709" t="str">
            <v>RED</v>
          </cell>
          <cell r="N1709">
            <v>38660</v>
          </cell>
          <cell r="O1709" t="str">
            <v>P2</v>
          </cell>
          <cell r="P1709" t="str">
            <v>Activité Redon et Carentoir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 t="str">
            <v>12h00</v>
          </cell>
          <cell r="V1709" t="str">
            <v>BERNIER D</v>
          </cell>
          <cell r="Y1709">
            <v>1341</v>
          </cell>
          <cell r="AQ1709">
            <v>56</v>
          </cell>
          <cell r="AR1709">
            <v>1</v>
          </cell>
          <cell r="AS1709">
            <v>0</v>
          </cell>
          <cell r="AW1709" t="str">
            <v>BERNIERD</v>
          </cell>
          <cell r="AX1709" t="str">
            <v>CDI</v>
          </cell>
          <cell r="AY1709"/>
          <cell r="AZ1709"/>
          <cell r="BA1709"/>
          <cell r="BB1709"/>
        </row>
        <row r="1710">
          <cell r="A1710" t="str">
            <v>38660PST1</v>
          </cell>
          <cell r="B1710" t="str">
            <v>38660</v>
          </cell>
          <cell r="C1710" t="str">
            <v>38660</v>
          </cell>
          <cell r="D1710" t="str">
            <v>38660LE FLOCH</v>
          </cell>
          <cell r="E1710" t="str">
            <v>38660</v>
          </cell>
          <cell r="F1710" t="str">
            <v>38660</v>
          </cell>
          <cell r="G1710" t="str">
            <v>38660LE FLOCH</v>
          </cell>
          <cell r="H1710" t="str">
            <v>38660</v>
          </cell>
          <cell r="I1710" t="str">
            <v>38660</v>
          </cell>
          <cell r="J1710">
            <v>11</v>
          </cell>
          <cell r="K1710">
            <v>44</v>
          </cell>
          <cell r="L1710">
            <v>6</v>
          </cell>
          <cell r="M1710" t="str">
            <v>TF</v>
          </cell>
          <cell r="N1710">
            <v>38660</v>
          </cell>
          <cell r="O1710" t="str">
            <v>PST1</v>
          </cell>
          <cell r="P1710" t="str">
            <v>Station Transfert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 t="str">
            <v>7h30 à 16h45</v>
          </cell>
          <cell r="V1710" t="str">
            <v>LE FLOCH</v>
          </cell>
          <cell r="AQ1710">
            <v>47</v>
          </cell>
          <cell r="AR1710">
            <v>1</v>
          </cell>
          <cell r="AS1710">
            <v>0</v>
          </cell>
          <cell r="AW1710" t="str">
            <v>LE FLOCH</v>
          </cell>
          <cell r="AX1710" t="str">
            <v>CDI</v>
          </cell>
          <cell r="AY1710"/>
          <cell r="AZ1710"/>
          <cell r="BA1710"/>
          <cell r="BB1710"/>
        </row>
        <row r="1711">
          <cell r="A1711" t="str">
            <v>38660PST2</v>
          </cell>
          <cell r="B1711" t="str">
            <v>38660</v>
          </cell>
          <cell r="C1711" t="str">
            <v>38660</v>
          </cell>
          <cell r="D1711" t="str">
            <v>38660FRUND</v>
          </cell>
          <cell r="E1711" t="str">
            <v>38660</v>
          </cell>
          <cell r="F1711" t="str">
            <v>38660</v>
          </cell>
          <cell r="G1711" t="str">
            <v>38660FRUND</v>
          </cell>
          <cell r="H1711" t="str">
            <v>38660</v>
          </cell>
          <cell r="I1711" t="str">
            <v>38660</v>
          </cell>
          <cell r="J1711">
            <v>11</v>
          </cell>
          <cell r="K1711">
            <v>44</v>
          </cell>
          <cell r="L1711">
            <v>6</v>
          </cell>
          <cell r="M1711" t="str">
            <v>TF</v>
          </cell>
          <cell r="N1711">
            <v>38660</v>
          </cell>
          <cell r="O1711" t="str">
            <v>PST2</v>
          </cell>
          <cell r="P1711" t="str">
            <v>Station Transfert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 t="str">
            <v>8h00 à 17h15</v>
          </cell>
          <cell r="V1711" t="str">
            <v>FRUND</v>
          </cell>
          <cell r="AQ1711">
            <v>48</v>
          </cell>
          <cell r="AR1711">
            <v>1</v>
          </cell>
          <cell r="AS1711">
            <v>0</v>
          </cell>
          <cell r="AW1711" t="str">
            <v>FRUND</v>
          </cell>
          <cell r="AX1711" t="str">
            <v>CDI</v>
          </cell>
          <cell r="AY1711"/>
          <cell r="AZ1711"/>
          <cell r="BA1711"/>
          <cell r="BB1711"/>
        </row>
        <row r="1712">
          <cell r="A1712" t="str">
            <v>38660TRP1</v>
          </cell>
          <cell r="B1712" t="str">
            <v>38660</v>
          </cell>
          <cell r="C1712" t="str">
            <v>38660</v>
          </cell>
          <cell r="D1712" t="str">
            <v>38660FRADIN</v>
          </cell>
          <cell r="E1712" t="str">
            <v>38660</v>
          </cell>
          <cell r="F1712" t="str">
            <v>38660</v>
          </cell>
          <cell r="G1712" t="str">
            <v>3866031421G</v>
          </cell>
          <cell r="H1712" t="str">
            <v>38660</v>
          </cell>
          <cell r="I1712" t="str">
            <v>38660</v>
          </cell>
          <cell r="J1712">
            <v>11</v>
          </cell>
          <cell r="K1712">
            <v>44</v>
          </cell>
          <cell r="L1712">
            <v>6</v>
          </cell>
          <cell r="M1712" t="str">
            <v>TRP</v>
          </cell>
          <cell r="N1712">
            <v>38660</v>
          </cell>
          <cell r="O1712" t="str">
            <v>TRP1</v>
          </cell>
          <cell r="P1712" t="str">
            <v>Agirec</v>
          </cell>
          <cell r="Q1712" t="str">
            <v>Cellulose de la Loire</v>
          </cell>
          <cell r="R1712">
            <v>0</v>
          </cell>
          <cell r="S1712">
            <v>0</v>
          </cell>
          <cell r="T1712">
            <v>0</v>
          </cell>
          <cell r="U1712" t="str">
            <v>5h00</v>
          </cell>
          <cell r="V1712" t="str">
            <v>FRADIN</v>
          </cell>
          <cell r="AQ1712">
            <v>50</v>
          </cell>
          <cell r="AR1712">
            <v>1</v>
          </cell>
          <cell r="AS1712">
            <v>0</v>
          </cell>
          <cell r="AW1712" t="str">
            <v>31421G</v>
          </cell>
          <cell r="AX1712" t="str">
            <v>CDI</v>
          </cell>
          <cell r="AY1712"/>
          <cell r="AZ1712"/>
          <cell r="BA1712"/>
          <cell r="BB1712"/>
        </row>
        <row r="1713">
          <cell r="A1713" t="str">
            <v>38660TRP2</v>
          </cell>
          <cell r="B1713" t="str">
            <v>38660</v>
          </cell>
          <cell r="C1713" t="str">
            <v>38660</v>
          </cell>
          <cell r="D1713" t="str">
            <v>38660SEJOURNE</v>
          </cell>
          <cell r="E1713" t="str">
            <v>38660</v>
          </cell>
          <cell r="F1713" t="str">
            <v>38660</v>
          </cell>
          <cell r="G1713" t="str">
            <v>38660703322</v>
          </cell>
          <cell r="H1713" t="str">
            <v>38660</v>
          </cell>
          <cell r="I1713" t="str">
            <v>38660</v>
          </cell>
          <cell r="J1713">
            <v>11</v>
          </cell>
          <cell r="K1713">
            <v>44</v>
          </cell>
          <cell r="L1713">
            <v>6</v>
          </cell>
          <cell r="M1713" t="str">
            <v>TRP</v>
          </cell>
          <cell r="N1713">
            <v>38660</v>
          </cell>
          <cell r="O1713" t="str">
            <v>TRP2</v>
          </cell>
          <cell r="P1713" t="str">
            <v>Transfert OM/DI SEDA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 t="str">
            <v>5h30</v>
          </cell>
          <cell r="V1713" t="str">
            <v>SEJOURNE</v>
          </cell>
          <cell r="AQ1713">
            <v>51</v>
          </cell>
          <cell r="AR1713">
            <v>1</v>
          </cell>
          <cell r="AS1713">
            <v>0</v>
          </cell>
          <cell r="AW1713">
            <v>703322</v>
          </cell>
          <cell r="AX1713" t="str">
            <v>CDI</v>
          </cell>
          <cell r="AY1713"/>
          <cell r="AZ1713"/>
          <cell r="BA1713"/>
          <cell r="BB1713"/>
        </row>
        <row r="1714">
          <cell r="A1714" t="str">
            <v>38660TRP3</v>
          </cell>
          <cell r="B1714" t="str">
            <v>38660</v>
          </cell>
          <cell r="C1714" t="str">
            <v>38660</v>
          </cell>
          <cell r="D1714" t="str">
            <v>38660BOUGRO</v>
          </cell>
          <cell r="E1714" t="str">
            <v>38660</v>
          </cell>
          <cell r="F1714" t="str">
            <v>38660</v>
          </cell>
          <cell r="G1714" t="str">
            <v>3866009780G</v>
          </cell>
          <cell r="H1714" t="str">
            <v>38660</v>
          </cell>
          <cell r="I1714" t="str">
            <v>38660</v>
          </cell>
          <cell r="J1714">
            <v>11</v>
          </cell>
          <cell r="K1714">
            <v>44</v>
          </cell>
          <cell r="L1714">
            <v>6</v>
          </cell>
          <cell r="M1714" t="str">
            <v>TRP</v>
          </cell>
          <cell r="N1714">
            <v>38660</v>
          </cell>
          <cell r="O1714" t="str">
            <v>TRP3</v>
          </cell>
          <cell r="P1714" t="str">
            <v>Transfert OM/DI SEDA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 t="str">
            <v>13h30</v>
          </cell>
          <cell r="V1714" t="str">
            <v>BOUGRO</v>
          </cell>
          <cell r="AQ1714">
            <v>52</v>
          </cell>
          <cell r="AR1714">
            <v>1</v>
          </cell>
          <cell r="AS1714">
            <v>0</v>
          </cell>
          <cell r="AW1714" t="str">
            <v>09780G</v>
          </cell>
          <cell r="AX1714" t="str">
            <v>CDI</v>
          </cell>
          <cell r="AY1714"/>
          <cell r="AZ1714"/>
          <cell r="BA1714"/>
          <cell r="BB1714"/>
        </row>
        <row r="1715">
          <cell r="A1715" t="str">
            <v>38660TRP4</v>
          </cell>
          <cell r="B1715" t="str">
            <v>386601339</v>
          </cell>
          <cell r="C1715" t="str">
            <v>38660</v>
          </cell>
          <cell r="D1715" t="str">
            <v>38660</v>
          </cell>
          <cell r="E1715" t="str">
            <v>38660</v>
          </cell>
          <cell r="F1715" t="str">
            <v>38660</v>
          </cell>
          <cell r="G1715" t="str">
            <v>38660</v>
          </cell>
          <cell r="H1715" t="str">
            <v>38660</v>
          </cell>
          <cell r="I1715" t="str">
            <v>38660</v>
          </cell>
          <cell r="J1715">
            <v>11</v>
          </cell>
          <cell r="K1715">
            <v>44</v>
          </cell>
          <cell r="L1715">
            <v>6</v>
          </cell>
          <cell r="M1715" t="str">
            <v>TRP</v>
          </cell>
          <cell r="N1715">
            <v>38660</v>
          </cell>
          <cell r="O1715" t="str">
            <v>TRP4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Y1715">
            <v>1339</v>
          </cell>
          <cell r="AQ1715">
            <v>53</v>
          </cell>
          <cell r="AR1715">
            <v>0</v>
          </cell>
          <cell r="AS1715">
            <v>0</v>
          </cell>
          <cell r="AW1715"/>
          <cell r="AX1715"/>
          <cell r="AY1715"/>
          <cell r="AZ1715"/>
          <cell r="BA1715"/>
          <cell r="BB1715"/>
        </row>
        <row r="1716">
          <cell r="A1716" t="str">
            <v>38660VP1</v>
          </cell>
          <cell r="B1716" t="str">
            <v>386601442</v>
          </cell>
          <cell r="C1716" t="str">
            <v>38660</v>
          </cell>
          <cell r="D1716" t="str">
            <v>38660GUIHENEUF</v>
          </cell>
          <cell r="E1716" t="str">
            <v>38660</v>
          </cell>
          <cell r="F1716" t="str">
            <v>38660</v>
          </cell>
          <cell r="G1716" t="str">
            <v>38660GUIHENEUF</v>
          </cell>
          <cell r="H1716" t="str">
            <v>38660</v>
          </cell>
          <cell r="I1716" t="str">
            <v>38660</v>
          </cell>
          <cell r="J1716">
            <v>11</v>
          </cell>
          <cell r="K1716">
            <v>44</v>
          </cell>
          <cell r="L1716">
            <v>6</v>
          </cell>
          <cell r="M1716" t="str">
            <v>VP</v>
          </cell>
          <cell r="N1716">
            <v>38660</v>
          </cell>
          <cell r="O1716" t="str">
            <v>VP1</v>
          </cell>
          <cell r="P1716" t="str">
            <v>Pays Blanc PC</v>
          </cell>
          <cell r="Q1716" t="str">
            <v>Guérande PC</v>
          </cell>
          <cell r="R1716">
            <v>0</v>
          </cell>
          <cell r="S1716">
            <v>0</v>
          </cell>
          <cell r="T1716">
            <v>0</v>
          </cell>
          <cell r="U1716" t="str">
            <v>6h00</v>
          </cell>
          <cell r="V1716" t="str">
            <v>GUIHENEUF</v>
          </cell>
          <cell r="Y1716">
            <v>1442</v>
          </cell>
          <cell r="AQ1716">
            <v>40</v>
          </cell>
          <cell r="AR1716">
            <v>1</v>
          </cell>
          <cell r="AS1716">
            <v>0</v>
          </cell>
          <cell r="AW1716" t="str">
            <v>GUIHENEUF</v>
          </cell>
          <cell r="AX1716" t="str">
            <v>CDI</v>
          </cell>
          <cell r="AY1716"/>
          <cell r="AZ1716"/>
          <cell r="BA1716"/>
          <cell r="BB1716"/>
        </row>
        <row r="1717">
          <cell r="A1717" t="str">
            <v>38660VP2</v>
          </cell>
          <cell r="B1717" t="str">
            <v>38660</v>
          </cell>
          <cell r="C1717" t="str">
            <v>38660</v>
          </cell>
          <cell r="D1717" t="str">
            <v>38660BERTIN</v>
          </cell>
          <cell r="E1717" t="str">
            <v>38660</v>
          </cell>
          <cell r="F1717" t="str">
            <v>38660</v>
          </cell>
          <cell r="G1717" t="str">
            <v>38660Bertin P</v>
          </cell>
          <cell r="H1717" t="str">
            <v>38660</v>
          </cell>
          <cell r="I1717" t="str">
            <v>38660</v>
          </cell>
          <cell r="J1717">
            <v>11</v>
          </cell>
          <cell r="K1717">
            <v>44</v>
          </cell>
          <cell r="L1717">
            <v>6</v>
          </cell>
          <cell r="M1717" t="str">
            <v>VP</v>
          </cell>
          <cell r="N1717">
            <v>38660</v>
          </cell>
          <cell r="O1717" t="str">
            <v>VP2</v>
          </cell>
          <cell r="P1717" t="str">
            <v>CAP entier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 t="str">
            <v>13h00</v>
          </cell>
          <cell r="V1717" t="str">
            <v>BERTIN</v>
          </cell>
          <cell r="AQ1717">
            <v>41</v>
          </cell>
          <cell r="AR1717">
            <v>1</v>
          </cell>
          <cell r="AS1717">
            <v>0</v>
          </cell>
          <cell r="AW1717" t="str">
            <v>Bertin P</v>
          </cell>
          <cell r="AX1717" t="str">
            <v>CDI</v>
          </cell>
          <cell r="AY1717"/>
          <cell r="AZ1717"/>
          <cell r="BA1717"/>
          <cell r="BB1717"/>
        </row>
        <row r="1718">
          <cell r="A1718" t="str">
            <v>38660VP3</v>
          </cell>
          <cell r="B1718" t="str">
            <v>38660</v>
          </cell>
          <cell r="C1718" t="str">
            <v>38660</v>
          </cell>
          <cell r="D1718" t="str">
            <v>38660ROYER</v>
          </cell>
          <cell r="E1718" t="str">
            <v>38660MAPPAS</v>
          </cell>
          <cell r="F1718" t="str">
            <v>38660</v>
          </cell>
          <cell r="G1718" t="e">
            <v>#N/A</v>
          </cell>
          <cell r="H1718" t="str">
            <v>38660505507</v>
          </cell>
          <cell r="I1718" t="str">
            <v>38660</v>
          </cell>
          <cell r="J1718">
            <v>11</v>
          </cell>
          <cell r="K1718">
            <v>44</v>
          </cell>
          <cell r="L1718">
            <v>6</v>
          </cell>
          <cell r="M1718" t="str">
            <v>VP</v>
          </cell>
          <cell r="N1718">
            <v>38660</v>
          </cell>
          <cell r="O1718" t="str">
            <v>VP3</v>
          </cell>
          <cell r="P1718" t="str">
            <v>Lavage Borne APV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 t="str">
            <v>7h00</v>
          </cell>
          <cell r="V1718" t="str">
            <v>ROYER</v>
          </cell>
          <cell r="W1718" t="str">
            <v>MAPPAS</v>
          </cell>
          <cell r="AQ1718">
            <v>42</v>
          </cell>
          <cell r="AR1718">
            <v>2</v>
          </cell>
          <cell r="AS1718">
            <v>0</v>
          </cell>
          <cell r="AW1718" t="e">
            <v>#N/A</v>
          </cell>
          <cell r="AX1718" t="e">
            <v>#N/A</v>
          </cell>
          <cell r="AY1718">
            <v>505507</v>
          </cell>
          <cell r="AZ1718" t="str">
            <v>CDI</v>
          </cell>
          <cell r="BA1718"/>
          <cell r="BB1718"/>
        </row>
        <row r="1719">
          <cell r="A1719" t="str">
            <v>38660W</v>
          </cell>
          <cell r="B1719" t="str">
            <v>386601441</v>
          </cell>
          <cell r="C1719" t="str">
            <v>38660</v>
          </cell>
          <cell r="D1719" t="str">
            <v>38660BRAY</v>
          </cell>
          <cell r="E1719" t="str">
            <v>38660HANCKE</v>
          </cell>
          <cell r="F1719" t="str">
            <v>38660</v>
          </cell>
          <cell r="G1719" t="str">
            <v>38660BRAY</v>
          </cell>
          <cell r="H1719" t="str">
            <v>3866037330G</v>
          </cell>
          <cell r="I1719" t="str">
            <v>38660</v>
          </cell>
          <cell r="J1719">
            <v>11</v>
          </cell>
          <cell r="K1719">
            <v>44</v>
          </cell>
          <cell r="L1719">
            <v>6</v>
          </cell>
          <cell r="M1719" t="str">
            <v>W</v>
          </cell>
          <cell r="N1719">
            <v>38660</v>
          </cell>
          <cell r="O1719" t="str">
            <v>W</v>
          </cell>
          <cell r="P1719" t="str">
            <v>Réparation Borne APV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 t="str">
            <v>8h00</v>
          </cell>
          <cell r="V1719" t="str">
            <v>BRAY</v>
          </cell>
          <cell r="W1719" t="str">
            <v>HANCKE</v>
          </cell>
          <cell r="Y1719">
            <v>1441</v>
          </cell>
          <cell r="AQ1719">
            <v>45</v>
          </cell>
          <cell r="AR1719">
            <v>2</v>
          </cell>
          <cell r="AS1719">
            <v>0</v>
          </cell>
          <cell r="AW1719" t="str">
            <v>BRAY</v>
          </cell>
          <cell r="AX1719" t="str">
            <v>CDI</v>
          </cell>
          <cell r="AY1719" t="str">
            <v>37330G</v>
          </cell>
          <cell r="AZ1719" t="str">
            <v>CDI</v>
          </cell>
          <cell r="BA1719"/>
          <cell r="BB1719"/>
        </row>
        <row r="1720">
          <cell r="A1720" t="str">
            <v>38661GLS1</v>
          </cell>
          <cell r="B1720" t="str">
            <v>38661514</v>
          </cell>
          <cell r="C1720" t="str">
            <v>38661</v>
          </cell>
          <cell r="D1720" t="str">
            <v>38661MALLET</v>
          </cell>
          <cell r="E1720" t="str">
            <v>38661MARICHAL</v>
          </cell>
          <cell r="F1720" t="str">
            <v>38661</v>
          </cell>
          <cell r="G1720" t="str">
            <v>38661502210</v>
          </cell>
          <cell r="H1720" t="str">
            <v>3866150970G</v>
          </cell>
          <cell r="I1720" t="str">
            <v>38661</v>
          </cell>
          <cell r="J1720">
            <v>11</v>
          </cell>
          <cell r="K1720">
            <v>44</v>
          </cell>
          <cell r="L1720">
            <v>7</v>
          </cell>
          <cell r="M1720" t="str">
            <v>PAP</v>
          </cell>
          <cell r="N1720">
            <v>38661</v>
          </cell>
          <cell r="O1720" t="str">
            <v>GLS1</v>
          </cell>
          <cell r="P1720" t="str">
            <v>Pornichet S3 OM+EL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 t="str">
            <v>MALLET</v>
          </cell>
          <cell r="W1720" t="str">
            <v>MARICHAL</v>
          </cell>
          <cell r="Y1720">
            <v>514</v>
          </cell>
          <cell r="AA1720" t="e">
            <v>#N/A</v>
          </cell>
          <cell r="AB1720" t="e">
            <v>#N/A</v>
          </cell>
          <cell r="AC1720"/>
          <cell r="AD1720">
            <v>7.5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7.5</v>
          </cell>
          <cell r="AJ1720" t="e">
            <v>#N/A</v>
          </cell>
          <cell r="AK1720" t="e">
            <v>#N/A</v>
          </cell>
          <cell r="AL1720" t="e">
            <v>#N/A</v>
          </cell>
          <cell r="AM1720" t="e">
            <v>#N/A</v>
          </cell>
          <cell r="AN1720" t="e">
            <v>#N/A</v>
          </cell>
          <cell r="AO1720" t="str">
            <v>Pornichet</v>
          </cell>
          <cell r="AP1720" t="str">
            <v>CARENE</v>
          </cell>
          <cell r="AQ1720">
            <v>2</v>
          </cell>
          <cell r="AR1720">
            <v>2</v>
          </cell>
          <cell r="AS1720">
            <v>15</v>
          </cell>
          <cell r="AW1720">
            <v>502210</v>
          </cell>
          <cell r="AX1720" t="str">
            <v>CDI</v>
          </cell>
          <cell r="AY1720" t="str">
            <v>50970G</v>
          </cell>
          <cell r="AZ1720" t="str">
            <v>CDI</v>
          </cell>
          <cell r="BA1720"/>
          <cell r="BB1720"/>
        </row>
        <row r="1721">
          <cell r="A1721" t="str">
            <v>38661GLS2</v>
          </cell>
          <cell r="B1721" t="str">
            <v>38661481</v>
          </cell>
          <cell r="C1721" t="str">
            <v>38661</v>
          </cell>
          <cell r="D1721" t="str">
            <v>38661COQUARD</v>
          </cell>
          <cell r="E1721" t="str">
            <v>38661AMISSE C</v>
          </cell>
          <cell r="F1721" t="str">
            <v>38661</v>
          </cell>
          <cell r="G1721" t="str">
            <v>3866119961G</v>
          </cell>
          <cell r="H1721" t="str">
            <v>38661AMISSE</v>
          </cell>
          <cell r="I1721" t="str">
            <v>38661</v>
          </cell>
          <cell r="J1721">
            <v>11</v>
          </cell>
          <cell r="K1721">
            <v>44</v>
          </cell>
          <cell r="L1721">
            <v>7</v>
          </cell>
          <cell r="M1721" t="str">
            <v>PAP</v>
          </cell>
          <cell r="N1721">
            <v>38661</v>
          </cell>
          <cell r="O1721" t="str">
            <v>GLS2</v>
          </cell>
          <cell r="P1721" t="str">
            <v>Le Croisic S3 OM</v>
          </cell>
          <cell r="Q1721" t="str">
            <v>Le Croisic S1/1 OM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 t="str">
            <v>COQUARD</v>
          </cell>
          <cell r="W1721" t="str">
            <v>AMISSE C</v>
          </cell>
          <cell r="Y1721">
            <v>481</v>
          </cell>
          <cell r="AA1721" t="e">
            <v>#N/A</v>
          </cell>
          <cell r="AB1721" t="e">
            <v>#N/A</v>
          </cell>
          <cell r="AC1721"/>
          <cell r="AD1721">
            <v>2.5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2.5</v>
          </cell>
          <cell r="AJ1721" t="e">
            <v>#N/A</v>
          </cell>
          <cell r="AK1721" t="e">
            <v>#N/A</v>
          </cell>
          <cell r="AL1721" t="e">
            <v>#N/A</v>
          </cell>
          <cell r="AM1721" t="e">
            <v>#N/A</v>
          </cell>
          <cell r="AN1721" t="e">
            <v>#N/A</v>
          </cell>
          <cell r="AO1721" t="str">
            <v>Le Croisic</v>
          </cell>
          <cell r="AP1721" t="str">
            <v>SICAPG</v>
          </cell>
          <cell r="AQ1721">
            <v>3</v>
          </cell>
          <cell r="AR1721">
            <v>2</v>
          </cell>
          <cell r="AS1721">
            <v>5</v>
          </cell>
          <cell r="AW1721" t="str">
            <v>19961G</v>
          </cell>
          <cell r="AX1721" t="str">
            <v>CDI</v>
          </cell>
          <cell r="AY1721" t="str">
            <v>AMISSE</v>
          </cell>
          <cell r="AZ1721" t="str">
            <v>CDI</v>
          </cell>
          <cell r="BA1721"/>
          <cell r="BB1721"/>
        </row>
        <row r="1722">
          <cell r="A1722" t="str">
            <v>38661GLS4</v>
          </cell>
          <cell r="B1722" t="str">
            <v>38661441</v>
          </cell>
          <cell r="C1722" t="str">
            <v>38661447</v>
          </cell>
          <cell r="D1722" t="str">
            <v>38661BERNIER</v>
          </cell>
          <cell r="E1722" t="str">
            <v>38661MAPPAS</v>
          </cell>
          <cell r="F1722" t="str">
            <v>38661</v>
          </cell>
          <cell r="G1722" t="str">
            <v>3866192020G</v>
          </cell>
          <cell r="H1722" t="str">
            <v>38661505507</v>
          </cell>
          <cell r="I1722" t="str">
            <v>38661</v>
          </cell>
          <cell r="J1722">
            <v>11</v>
          </cell>
          <cell r="K1722">
            <v>44</v>
          </cell>
          <cell r="L1722">
            <v>7</v>
          </cell>
          <cell r="M1722" t="str">
            <v>PAP</v>
          </cell>
          <cell r="N1722">
            <v>38661</v>
          </cell>
          <cell r="O1722" t="str">
            <v>GLS4</v>
          </cell>
          <cell r="P1722" t="str">
            <v>Guérande Intramuros OM</v>
          </cell>
          <cell r="Q1722" t="str">
            <v>Batz/Mer Nord OM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 t="str">
            <v>BERNIER</v>
          </cell>
          <cell r="W1722" t="str">
            <v>MAPPAS</v>
          </cell>
          <cell r="Y1722">
            <v>441</v>
          </cell>
          <cell r="Z1722">
            <v>447</v>
          </cell>
          <cell r="AA1722" t="e">
            <v>#N/A</v>
          </cell>
          <cell r="AB1722" t="e">
            <v>#N/A</v>
          </cell>
          <cell r="AC1722"/>
          <cell r="AD1722">
            <v>2</v>
          </cell>
          <cell r="AE1722">
            <v>5</v>
          </cell>
          <cell r="AF1722">
            <v>0</v>
          </cell>
          <cell r="AG1722">
            <v>0</v>
          </cell>
          <cell r="AH1722">
            <v>0</v>
          </cell>
          <cell r="AI1722">
            <v>7</v>
          </cell>
          <cell r="AJ1722" t="e">
            <v>#N/A</v>
          </cell>
          <cell r="AK1722" t="e">
            <v>#N/A</v>
          </cell>
          <cell r="AL1722" t="e">
            <v>#N/A</v>
          </cell>
          <cell r="AM1722" t="e">
            <v>#N/A</v>
          </cell>
          <cell r="AN1722" t="e">
            <v>#N/A</v>
          </cell>
          <cell r="AO1722" t="str">
            <v>Guérande</v>
          </cell>
          <cell r="AP1722" t="str">
            <v>SICAPG</v>
          </cell>
          <cell r="AQ1722">
            <v>5</v>
          </cell>
          <cell r="AR1722">
            <v>2</v>
          </cell>
          <cell r="AS1722">
            <v>14</v>
          </cell>
          <cell r="AW1722" t="str">
            <v>92020G</v>
          </cell>
          <cell r="AX1722" t="str">
            <v>CDI</v>
          </cell>
          <cell r="AY1722">
            <v>505507</v>
          </cell>
          <cell r="AZ1722" t="str">
            <v>CDI</v>
          </cell>
          <cell r="BA1722"/>
          <cell r="BB1722"/>
        </row>
        <row r="1723">
          <cell r="A1723" t="str">
            <v>38661GLS6</v>
          </cell>
          <cell r="B1723" t="str">
            <v>38661500</v>
          </cell>
          <cell r="C1723" t="str">
            <v>38661</v>
          </cell>
          <cell r="D1723" t="str">
            <v>38661MANOUBY</v>
          </cell>
          <cell r="E1723" t="str">
            <v>38661CORNET</v>
          </cell>
          <cell r="F1723" t="str">
            <v>38661</v>
          </cell>
          <cell r="G1723" t="str">
            <v>3866150420G</v>
          </cell>
          <cell r="H1723" t="str">
            <v>3866120133G</v>
          </cell>
          <cell r="I1723" t="str">
            <v>38661</v>
          </cell>
          <cell r="J1723">
            <v>11</v>
          </cell>
          <cell r="K1723">
            <v>44</v>
          </cell>
          <cell r="L1723">
            <v>7</v>
          </cell>
          <cell r="M1723" t="str">
            <v>PAP</v>
          </cell>
          <cell r="N1723">
            <v>38661</v>
          </cell>
          <cell r="O1723" t="str">
            <v>GLS6</v>
          </cell>
          <cell r="P1723" t="str">
            <v>Le Pouliguen S1 OM</v>
          </cell>
          <cell r="Q1723" t="str">
            <v>Guérande Immeuble OM</v>
          </cell>
          <cell r="R1723" t="str">
            <v>Le Croisic S1/2 OM</v>
          </cell>
          <cell r="S1723">
            <v>0</v>
          </cell>
          <cell r="T1723">
            <v>0</v>
          </cell>
          <cell r="U1723">
            <v>0</v>
          </cell>
          <cell r="V1723" t="str">
            <v>MANOUBY</v>
          </cell>
          <cell r="W1723" t="str">
            <v>CORNET</v>
          </cell>
          <cell r="Y1723">
            <v>500</v>
          </cell>
          <cell r="AA1723" t="e">
            <v>#N/A</v>
          </cell>
          <cell r="AB1723" t="e">
            <v>#N/A</v>
          </cell>
          <cell r="AC1723"/>
          <cell r="AD1723">
            <v>5</v>
          </cell>
          <cell r="AE1723">
            <v>1.17</v>
          </cell>
          <cell r="AF1723">
            <v>0</v>
          </cell>
          <cell r="AG1723">
            <v>0</v>
          </cell>
          <cell r="AH1723">
            <v>0</v>
          </cell>
          <cell r="AI1723">
            <v>6.17</v>
          </cell>
          <cell r="AJ1723" t="e">
            <v>#N/A</v>
          </cell>
          <cell r="AK1723" t="e">
            <v>#N/A</v>
          </cell>
          <cell r="AL1723" t="e">
            <v>#N/A</v>
          </cell>
          <cell r="AM1723" t="e">
            <v>#N/A</v>
          </cell>
          <cell r="AN1723" t="e">
            <v>#N/A</v>
          </cell>
          <cell r="AO1723" t="str">
            <v>Le Pouliguen</v>
          </cell>
          <cell r="AP1723" t="str">
            <v>SICAPG</v>
          </cell>
          <cell r="AQ1723">
            <v>7</v>
          </cell>
          <cell r="AR1723">
            <v>2</v>
          </cell>
          <cell r="AS1723">
            <v>12.34</v>
          </cell>
          <cell r="AW1723" t="str">
            <v>50420G</v>
          </cell>
          <cell r="AX1723" t="str">
            <v>CDI</v>
          </cell>
          <cell r="AY1723" t="str">
            <v>20133G</v>
          </cell>
          <cell r="AZ1723" t="str">
            <v>CDI</v>
          </cell>
          <cell r="BA1723"/>
          <cell r="BB1723"/>
        </row>
        <row r="1724">
          <cell r="A1724" t="str">
            <v>38661GLS12</v>
          </cell>
          <cell r="B1724" t="str">
            <v>38661431</v>
          </cell>
          <cell r="C1724" t="str">
            <v>38661</v>
          </cell>
          <cell r="D1724" t="str">
            <v>38661AMISSE</v>
          </cell>
          <cell r="E1724" t="str">
            <v>38661TREHUDIC</v>
          </cell>
          <cell r="F1724" t="str">
            <v>38661</v>
          </cell>
          <cell r="G1724" t="str">
            <v>3866101700G</v>
          </cell>
          <cell r="H1724" t="str">
            <v>38661777701</v>
          </cell>
          <cell r="I1724" t="str">
            <v>38661</v>
          </cell>
          <cell r="J1724">
            <v>11</v>
          </cell>
          <cell r="K1724">
            <v>44</v>
          </cell>
          <cell r="L1724">
            <v>7</v>
          </cell>
          <cell r="M1724" t="str">
            <v>PAP</v>
          </cell>
          <cell r="N1724">
            <v>38661</v>
          </cell>
          <cell r="O1724" t="str">
            <v>GLS12</v>
          </cell>
          <cell r="P1724" t="str">
            <v>Guérande Saillé OM+EL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 t="str">
            <v>AMISSE</v>
          </cell>
          <cell r="W1724" t="str">
            <v>TREHUDIC</v>
          </cell>
          <cell r="Y1724">
            <v>431</v>
          </cell>
          <cell r="AA1724" t="e">
            <v>#N/A</v>
          </cell>
          <cell r="AB1724" t="e">
            <v>#N/A</v>
          </cell>
          <cell r="AC1724"/>
          <cell r="AD1724">
            <v>7.5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7.5</v>
          </cell>
          <cell r="AJ1724" t="e">
            <v>#N/A</v>
          </cell>
          <cell r="AK1724" t="e">
            <v>#N/A</v>
          </cell>
          <cell r="AL1724" t="e">
            <v>#N/A</v>
          </cell>
          <cell r="AM1724" t="e">
            <v>#N/A</v>
          </cell>
          <cell r="AN1724" t="e">
            <v>#N/A</v>
          </cell>
          <cell r="AO1724" t="str">
            <v>Guérande</v>
          </cell>
          <cell r="AP1724" t="str">
            <v>SICAPG</v>
          </cell>
          <cell r="AQ1724">
            <v>13</v>
          </cell>
          <cell r="AR1724">
            <v>2</v>
          </cell>
          <cell r="AS1724">
            <v>15</v>
          </cell>
          <cell r="AW1724" t="str">
            <v>01700G</v>
          </cell>
          <cell r="AX1724" t="str">
            <v>CDI</v>
          </cell>
          <cell r="AY1724">
            <v>777701</v>
          </cell>
          <cell r="AZ1724" t="str">
            <v>CDI</v>
          </cell>
          <cell r="BA1724"/>
          <cell r="BB1724"/>
        </row>
        <row r="1725">
          <cell r="A1725" t="str">
            <v>38661GLS16</v>
          </cell>
          <cell r="B1725" t="str">
            <v>38661438</v>
          </cell>
          <cell r="C1725" t="str">
            <v>38661</v>
          </cell>
          <cell r="D1725" t="str">
            <v>38661LAQUITTANT</v>
          </cell>
          <cell r="E1725" t="str">
            <v>38661LEVESQUE R</v>
          </cell>
          <cell r="F1725" t="str">
            <v>38661</v>
          </cell>
          <cell r="G1725" t="str">
            <v>38661446000</v>
          </cell>
          <cell r="H1725" t="str">
            <v>38661475256</v>
          </cell>
          <cell r="I1725" t="str">
            <v>38661</v>
          </cell>
          <cell r="J1725">
            <v>11</v>
          </cell>
          <cell r="K1725">
            <v>44</v>
          </cell>
          <cell r="L1725">
            <v>7</v>
          </cell>
          <cell r="M1725" t="str">
            <v>PAP</v>
          </cell>
          <cell r="N1725">
            <v>38661</v>
          </cell>
          <cell r="O1725" t="str">
            <v>GLS16</v>
          </cell>
          <cell r="P1725" t="str">
            <v>Pornichet S1 EL</v>
          </cell>
          <cell r="Q1725" t="str">
            <v>Pornichet S1/1 OM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 t="str">
            <v>LAQUITTANT</v>
          </cell>
          <cell r="W1725" t="str">
            <v>LEVESQUE R</v>
          </cell>
          <cell r="Y1725">
            <v>438</v>
          </cell>
          <cell r="AA1725" t="e">
            <v>#N/A</v>
          </cell>
          <cell r="AB1725" t="e">
            <v>#N/A</v>
          </cell>
          <cell r="AC1725"/>
          <cell r="AD1725">
            <v>1.25</v>
          </cell>
          <cell r="AE1725">
            <v>6</v>
          </cell>
          <cell r="AF1725">
            <v>0</v>
          </cell>
          <cell r="AG1725">
            <v>0</v>
          </cell>
          <cell r="AH1725">
            <v>0</v>
          </cell>
          <cell r="AI1725">
            <v>7.25</v>
          </cell>
          <cell r="AJ1725" t="e">
            <v>#N/A</v>
          </cell>
          <cell r="AK1725" t="e">
            <v>#N/A</v>
          </cell>
          <cell r="AL1725" t="e">
            <v>#N/A</v>
          </cell>
          <cell r="AM1725" t="e">
            <v>#N/A</v>
          </cell>
          <cell r="AN1725" t="e">
            <v>#N/A</v>
          </cell>
          <cell r="AO1725" t="str">
            <v>Pornichet</v>
          </cell>
          <cell r="AP1725" t="str">
            <v>CARENE</v>
          </cell>
          <cell r="AQ1725">
            <v>17</v>
          </cell>
          <cell r="AR1725">
            <v>2</v>
          </cell>
          <cell r="AS1725">
            <v>14.5</v>
          </cell>
          <cell r="AW1725">
            <v>446000</v>
          </cell>
          <cell r="AX1725" t="str">
            <v>CDI</v>
          </cell>
          <cell r="AY1725">
            <v>475256</v>
          </cell>
          <cell r="AZ1725" t="str">
            <v>CDI</v>
          </cell>
          <cell r="BA1725"/>
          <cell r="BB1725"/>
        </row>
        <row r="1726">
          <cell r="A1726" t="str">
            <v>38661GLS17</v>
          </cell>
          <cell r="B1726" t="str">
            <v>38661465</v>
          </cell>
          <cell r="C1726" t="str">
            <v>38661490</v>
          </cell>
          <cell r="D1726" t="str">
            <v>38661TERRIEN Y</v>
          </cell>
          <cell r="E1726" t="str">
            <v>38661GRAVE</v>
          </cell>
          <cell r="F1726" t="str">
            <v>38661</v>
          </cell>
          <cell r="G1726" t="str">
            <v>3866176098G</v>
          </cell>
          <cell r="H1726" t="str">
            <v>38661GRAVE</v>
          </cell>
          <cell r="I1726" t="str">
            <v>38661</v>
          </cell>
          <cell r="J1726">
            <v>11</v>
          </cell>
          <cell r="K1726">
            <v>44</v>
          </cell>
          <cell r="L1726">
            <v>7</v>
          </cell>
          <cell r="M1726" t="str">
            <v>PAP</v>
          </cell>
          <cell r="N1726">
            <v>38661</v>
          </cell>
          <cell r="O1726" t="str">
            <v>GLS17</v>
          </cell>
          <cell r="P1726" t="str">
            <v>Pornichet S1 EL</v>
          </cell>
          <cell r="Q1726" t="str">
            <v>Pornichet S1/2 OM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 t="str">
            <v>TERRIEN Y</v>
          </cell>
          <cell r="W1726" t="str">
            <v>GRAVE</v>
          </cell>
          <cell r="Y1726">
            <v>465</v>
          </cell>
          <cell r="Z1726">
            <v>490</v>
          </cell>
          <cell r="AA1726" t="e">
            <v>#N/A</v>
          </cell>
          <cell r="AB1726" t="e">
            <v>#N/A</v>
          </cell>
          <cell r="AC1726"/>
          <cell r="AD1726">
            <v>1.25</v>
          </cell>
          <cell r="AE1726">
            <v>5.5</v>
          </cell>
          <cell r="AF1726">
            <v>0</v>
          </cell>
          <cell r="AG1726">
            <v>0</v>
          </cell>
          <cell r="AH1726">
            <v>0</v>
          </cell>
          <cell r="AI1726">
            <v>6.75</v>
          </cell>
          <cell r="AJ1726" t="e">
            <v>#N/A</v>
          </cell>
          <cell r="AK1726" t="e">
            <v>#N/A</v>
          </cell>
          <cell r="AL1726" t="e">
            <v>#N/A</v>
          </cell>
          <cell r="AM1726" t="e">
            <v>#N/A</v>
          </cell>
          <cell r="AN1726" t="e">
            <v>#N/A</v>
          </cell>
          <cell r="AO1726" t="str">
            <v>Pornichet</v>
          </cell>
          <cell r="AP1726" t="str">
            <v>CARENE</v>
          </cell>
          <cell r="AQ1726">
            <v>18</v>
          </cell>
          <cell r="AR1726">
            <v>2</v>
          </cell>
          <cell r="AS1726">
            <v>13.5</v>
          </cell>
          <cell r="AW1726" t="str">
            <v>76098G</v>
          </cell>
          <cell r="AX1726" t="str">
            <v>CDI</v>
          </cell>
          <cell r="AY1726" t="str">
            <v>GRAVE</v>
          </cell>
          <cell r="AZ1726" t="str">
            <v>CDI</v>
          </cell>
          <cell r="BA1726"/>
          <cell r="BB1726"/>
        </row>
        <row r="1727">
          <cell r="A1727" t="str">
            <v>38661GLS20</v>
          </cell>
          <cell r="B1727" t="str">
            <v>38661357</v>
          </cell>
          <cell r="C1727" t="str">
            <v>38661</v>
          </cell>
          <cell r="D1727" t="str">
            <v>38661CHERON</v>
          </cell>
          <cell r="E1727" t="str">
            <v>38661TERRIEN F</v>
          </cell>
          <cell r="F1727" t="str">
            <v>38661</v>
          </cell>
          <cell r="G1727" t="str">
            <v>38661CHERON</v>
          </cell>
          <cell r="H1727" t="str">
            <v>3866176099G</v>
          </cell>
          <cell r="I1727" t="str">
            <v>38661</v>
          </cell>
          <cell r="J1727">
            <v>11</v>
          </cell>
          <cell r="K1727">
            <v>44</v>
          </cell>
          <cell r="L1727">
            <v>7</v>
          </cell>
          <cell r="M1727" t="str">
            <v>PAP</v>
          </cell>
          <cell r="N1727">
            <v>38661</v>
          </cell>
          <cell r="O1727" t="str">
            <v>GLS20</v>
          </cell>
          <cell r="P1727" t="str">
            <v>Trignac S2 OM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 t="str">
            <v>CHERON</v>
          </cell>
          <cell r="W1727" t="str">
            <v>TERRIEN F</v>
          </cell>
          <cell r="Y1727">
            <v>357</v>
          </cell>
          <cell r="AA1727" t="e">
            <v>#N/A</v>
          </cell>
          <cell r="AB1727" t="e">
            <v>#N/A</v>
          </cell>
          <cell r="AC1727"/>
          <cell r="AD1727">
            <v>7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7</v>
          </cell>
          <cell r="AJ1727" t="e">
            <v>#N/A</v>
          </cell>
          <cell r="AK1727" t="e">
            <v>#N/A</v>
          </cell>
          <cell r="AL1727" t="e">
            <v>#N/A</v>
          </cell>
          <cell r="AM1727" t="e">
            <v>#N/A</v>
          </cell>
          <cell r="AN1727" t="e">
            <v>#N/A</v>
          </cell>
          <cell r="AO1727" t="str">
            <v>Trignac</v>
          </cell>
          <cell r="AP1727" t="str">
            <v>CARENE</v>
          </cell>
          <cell r="AQ1727">
            <v>21</v>
          </cell>
          <cell r="AR1727">
            <v>2</v>
          </cell>
          <cell r="AS1727">
            <v>14</v>
          </cell>
          <cell r="AW1727" t="str">
            <v>CHERON</v>
          </cell>
          <cell r="AX1727" t="str">
            <v>CDI</v>
          </cell>
          <cell r="AY1727" t="str">
            <v>76099G</v>
          </cell>
          <cell r="AZ1727" t="str">
            <v>CDI</v>
          </cell>
          <cell r="BA1727"/>
          <cell r="BB1727"/>
        </row>
        <row r="1728">
          <cell r="A1728" t="str">
            <v>38661BLS1</v>
          </cell>
          <cell r="B1728" t="str">
            <v>38661456</v>
          </cell>
          <cell r="C1728" t="str">
            <v>38661</v>
          </cell>
          <cell r="D1728" t="str">
            <v>38661CHIFFOLEAU</v>
          </cell>
          <cell r="E1728" t="str">
            <v>38661FORESTIER</v>
          </cell>
          <cell r="F1728" t="str">
            <v>38661</v>
          </cell>
          <cell r="G1728" t="str">
            <v>3866117140G</v>
          </cell>
          <cell r="H1728" t="str">
            <v>38661Forestier</v>
          </cell>
          <cell r="I1728" t="str">
            <v>38661</v>
          </cell>
          <cell r="J1728">
            <v>11</v>
          </cell>
          <cell r="K1728">
            <v>44</v>
          </cell>
          <cell r="L1728">
            <v>7</v>
          </cell>
          <cell r="M1728" t="str">
            <v>PAP</v>
          </cell>
          <cell r="N1728">
            <v>38661</v>
          </cell>
          <cell r="O1728" t="str">
            <v>BLS1</v>
          </cell>
          <cell r="P1728" t="str">
            <v xml:space="preserve">Pornic S8 OM+EL 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 t="str">
            <v>4h00</v>
          </cell>
          <cell r="V1728" t="str">
            <v>CHIFFOLEAU</v>
          </cell>
          <cell r="W1728" t="str">
            <v>FORESTIER</v>
          </cell>
          <cell r="Y1728">
            <v>456</v>
          </cell>
          <cell r="AA1728" t="e">
            <v>#N/A</v>
          </cell>
          <cell r="AB1728" t="e">
            <v>#N/A</v>
          </cell>
          <cell r="AC1728"/>
          <cell r="AD1728">
            <v>7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7</v>
          </cell>
          <cell r="AJ1728" t="e">
            <v>#N/A</v>
          </cell>
          <cell r="AK1728" t="e">
            <v>#N/A</v>
          </cell>
          <cell r="AL1728" t="e">
            <v>#N/A</v>
          </cell>
          <cell r="AM1728" t="e">
            <v>#N/A</v>
          </cell>
          <cell r="AN1728" t="e">
            <v>#N/A</v>
          </cell>
          <cell r="AO1728" t="str">
            <v>Pornic OM</v>
          </cell>
          <cell r="AP1728" t="str">
            <v>CC Pornic</v>
          </cell>
          <cell r="AQ1728">
            <v>28</v>
          </cell>
          <cell r="AR1728">
            <v>2</v>
          </cell>
          <cell r="AS1728">
            <v>14</v>
          </cell>
          <cell r="AW1728" t="str">
            <v>17140G</v>
          </cell>
          <cell r="AX1728" t="str">
            <v>CDI</v>
          </cell>
          <cell r="AY1728" t="str">
            <v>Forestier</v>
          </cell>
          <cell r="AZ1728" t="str">
            <v>CDI</v>
          </cell>
          <cell r="BA1728"/>
          <cell r="BB1728"/>
        </row>
        <row r="1729">
          <cell r="A1729" t="str">
            <v>38661BLS4</v>
          </cell>
          <cell r="B1729" t="str">
            <v>38661311</v>
          </cell>
          <cell r="C1729" t="str">
            <v>386617570</v>
          </cell>
          <cell r="D1729" t="str">
            <v>38661FRADET</v>
          </cell>
          <cell r="E1729" t="str">
            <v>38661ANDRE</v>
          </cell>
          <cell r="F1729" t="str">
            <v>38661</v>
          </cell>
          <cell r="G1729" t="str">
            <v>38661314200</v>
          </cell>
          <cell r="H1729" t="str">
            <v>3866118810</v>
          </cell>
          <cell r="I1729" t="str">
            <v>38661</v>
          </cell>
          <cell r="J1729">
            <v>11</v>
          </cell>
          <cell r="K1729">
            <v>44</v>
          </cell>
          <cell r="L1729">
            <v>7</v>
          </cell>
          <cell r="M1729" t="str">
            <v>PAP</v>
          </cell>
          <cell r="N1729">
            <v>38661</v>
          </cell>
          <cell r="O1729" t="str">
            <v>BLS4</v>
          </cell>
          <cell r="P1729" t="str">
            <v>Pornic GP</v>
          </cell>
          <cell r="Q1729" t="str">
            <v>Pornic Corbeilles</v>
          </cell>
          <cell r="R1729">
            <v>0</v>
          </cell>
          <cell r="S1729">
            <v>0</v>
          </cell>
          <cell r="T1729">
            <v>0</v>
          </cell>
          <cell r="U1729" t="str">
            <v>4h00</v>
          </cell>
          <cell r="V1729" t="str">
            <v>FRADET</v>
          </cell>
          <cell r="W1729" t="str">
            <v>ANDRE</v>
          </cell>
          <cell r="Y1729">
            <v>311</v>
          </cell>
          <cell r="Z1729">
            <v>7570</v>
          </cell>
          <cell r="AA1729" t="e">
            <v>#N/A</v>
          </cell>
          <cell r="AB1729" t="e">
            <v>#N/A</v>
          </cell>
          <cell r="AC1729"/>
          <cell r="AD1729">
            <v>0</v>
          </cell>
          <cell r="AE1729">
            <v>4</v>
          </cell>
          <cell r="AF1729">
            <v>0</v>
          </cell>
          <cell r="AG1729">
            <v>0</v>
          </cell>
          <cell r="AH1729">
            <v>0</v>
          </cell>
          <cell r="AI1729">
            <v>4</v>
          </cell>
          <cell r="AJ1729" t="e">
            <v>#N/A</v>
          </cell>
          <cell r="AK1729" t="e">
            <v>#N/A</v>
          </cell>
          <cell r="AL1729" t="e">
            <v>#N/A</v>
          </cell>
          <cell r="AM1729" t="e">
            <v>#N/A</v>
          </cell>
          <cell r="AN1729" t="e">
            <v>#N/A</v>
          </cell>
          <cell r="AO1729" t="str">
            <v>Pornic OM</v>
          </cell>
          <cell r="AP1729" t="str">
            <v>CC Pornic</v>
          </cell>
          <cell r="AQ1729">
            <v>31</v>
          </cell>
          <cell r="AR1729">
            <v>2</v>
          </cell>
          <cell r="AS1729">
            <v>8</v>
          </cell>
          <cell r="AW1729">
            <v>314200</v>
          </cell>
          <cell r="AX1729" t="str">
            <v>CDI</v>
          </cell>
          <cell r="AY1729">
            <v>18810</v>
          </cell>
          <cell r="AZ1729" t="str">
            <v>CDI</v>
          </cell>
          <cell r="BA1729"/>
          <cell r="BB1729"/>
        </row>
        <row r="1730">
          <cell r="A1730" t="str">
            <v>38661BLS6</v>
          </cell>
          <cell r="B1730" t="str">
            <v>38661362</v>
          </cell>
          <cell r="C1730" t="str">
            <v>38661</v>
          </cell>
          <cell r="D1730" t="str">
            <v>38661DIAS DA COSTA</v>
          </cell>
          <cell r="E1730" t="str">
            <v>38661HERLIDOU</v>
          </cell>
          <cell r="F1730" t="str">
            <v>38661</v>
          </cell>
          <cell r="G1730" t="str">
            <v>38661245303</v>
          </cell>
          <cell r="H1730" t="str">
            <v>38661381010</v>
          </cell>
          <cell r="I1730" t="str">
            <v>38661</v>
          </cell>
          <cell r="J1730">
            <v>11</v>
          </cell>
          <cell r="K1730">
            <v>44</v>
          </cell>
          <cell r="L1730">
            <v>7</v>
          </cell>
          <cell r="M1730" t="str">
            <v>PAP</v>
          </cell>
          <cell r="N1730">
            <v>38661</v>
          </cell>
          <cell r="O1730" t="str">
            <v>BLS6</v>
          </cell>
          <cell r="P1730" t="str">
            <v>Pornic VE S8&amp;S10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 t="str">
            <v>4h00</v>
          </cell>
          <cell r="V1730" t="str">
            <v>DIAS DA COSTA</v>
          </cell>
          <cell r="W1730" t="str">
            <v>HERLIDOU</v>
          </cell>
          <cell r="Y1730">
            <v>362</v>
          </cell>
          <cell r="AA1730" t="e">
            <v>#N/A</v>
          </cell>
          <cell r="AB1730" t="e">
            <v>#N/A</v>
          </cell>
          <cell r="AC1730"/>
          <cell r="AD1730">
            <v>8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8</v>
          </cell>
          <cell r="AJ1730" t="e">
            <v>#N/A</v>
          </cell>
          <cell r="AK1730" t="e">
            <v>#N/A</v>
          </cell>
          <cell r="AL1730" t="e">
            <v>#N/A</v>
          </cell>
          <cell r="AM1730" t="e">
            <v>#N/A</v>
          </cell>
          <cell r="AN1730" t="e">
            <v>#N/A</v>
          </cell>
          <cell r="AO1730" t="str">
            <v>Pornic VE</v>
          </cell>
          <cell r="AP1730" t="str">
            <v>CC Pornic</v>
          </cell>
          <cell r="AQ1730">
            <v>33</v>
          </cell>
          <cell r="AR1730">
            <v>2</v>
          </cell>
          <cell r="AS1730">
            <v>16</v>
          </cell>
          <cell r="AW1730">
            <v>245303</v>
          </cell>
          <cell r="AX1730" t="str">
            <v>CDI</v>
          </cell>
          <cell r="AY1730">
            <v>381010</v>
          </cell>
          <cell r="AZ1730" t="str">
            <v>CDI</v>
          </cell>
          <cell r="BA1730"/>
          <cell r="BB1730"/>
        </row>
        <row r="1731">
          <cell r="A1731" t="str">
            <v>38661G Marché 1</v>
          </cell>
          <cell r="B1731" t="str">
            <v>38661441</v>
          </cell>
          <cell r="C1731" t="str">
            <v>38661</v>
          </cell>
          <cell r="D1731">
            <v>38661</v>
          </cell>
          <cell r="E1731">
            <v>38661</v>
          </cell>
          <cell r="F1731">
            <v>38661</v>
          </cell>
          <cell r="G1731" t="str">
            <v>3866150420G</v>
          </cell>
          <cell r="H1731" t="str">
            <v>38661</v>
          </cell>
          <cell r="I1731" t="str">
            <v>38661</v>
          </cell>
          <cell r="J1731">
            <v>11</v>
          </cell>
          <cell r="K1731">
            <v>44</v>
          </cell>
          <cell r="L1731">
            <v>7</v>
          </cell>
          <cell r="M1731" t="str">
            <v>PAP</v>
          </cell>
          <cell r="N1731">
            <v>38661</v>
          </cell>
          <cell r="O1731" t="str">
            <v>G Marché 1</v>
          </cell>
          <cell r="P1731" t="str">
            <v>Le Pouliguen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 t="str">
            <v>MANOUBY</v>
          </cell>
          <cell r="Y1731">
            <v>441</v>
          </cell>
          <cell r="AA1731" t="e">
            <v>#N/A</v>
          </cell>
          <cell r="AB1731"/>
          <cell r="AC1731"/>
          <cell r="AD1731">
            <v>1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1</v>
          </cell>
          <cell r="AJ1731" t="e">
            <v>#N/A</v>
          </cell>
          <cell r="AK1731" t="e">
            <v>#N/A</v>
          </cell>
          <cell r="AL1731" t="e">
            <v>#N/A</v>
          </cell>
          <cell r="AM1731" t="e">
            <v>#N/A</v>
          </cell>
          <cell r="AN1731" t="e">
            <v>#N/A</v>
          </cell>
          <cell r="AO1731" t="str">
            <v>Marché Le Pouliguen</v>
          </cell>
          <cell r="AP1731" t="str">
            <v>MARCHE</v>
          </cell>
          <cell r="AQ1731">
            <v>57</v>
          </cell>
          <cell r="AR1731">
            <v>1</v>
          </cell>
          <cell r="AS1731">
            <v>1</v>
          </cell>
          <cell r="AW1731" t="str">
            <v>50420G</v>
          </cell>
          <cell r="AX1731" t="str">
            <v>CDI</v>
          </cell>
          <cell r="AY1731"/>
          <cell r="AZ1731"/>
          <cell r="BA1731"/>
          <cell r="BB1731"/>
        </row>
        <row r="1732">
          <cell r="A1732" t="str">
            <v>38661G Marché 2</v>
          </cell>
          <cell r="B1732" t="str">
            <v>38661441</v>
          </cell>
          <cell r="C1732" t="str">
            <v>38661</v>
          </cell>
          <cell r="D1732">
            <v>38661</v>
          </cell>
          <cell r="E1732">
            <v>38661</v>
          </cell>
          <cell r="F1732">
            <v>38661</v>
          </cell>
          <cell r="G1732" t="str">
            <v>3866150420G</v>
          </cell>
          <cell r="H1732" t="str">
            <v>38661</v>
          </cell>
          <cell r="I1732" t="str">
            <v>38661</v>
          </cell>
          <cell r="J1732">
            <v>11</v>
          </cell>
          <cell r="K1732">
            <v>44</v>
          </cell>
          <cell r="L1732">
            <v>7</v>
          </cell>
          <cell r="M1732" t="str">
            <v>PAP</v>
          </cell>
          <cell r="N1732">
            <v>38661</v>
          </cell>
          <cell r="O1732" t="str">
            <v>G Marché 2</v>
          </cell>
          <cell r="P1732" t="str">
            <v>Guérande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 t="str">
            <v>MANOUBY</v>
          </cell>
          <cell r="Y1732">
            <v>441</v>
          </cell>
          <cell r="AA1732" t="e">
            <v>#N/A</v>
          </cell>
          <cell r="AB1732"/>
          <cell r="AC1732"/>
          <cell r="AD1732">
            <v>1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1</v>
          </cell>
          <cell r="AJ1732" t="e">
            <v>#N/A</v>
          </cell>
          <cell r="AK1732" t="e">
            <v>#N/A</v>
          </cell>
          <cell r="AL1732" t="e">
            <v>#N/A</v>
          </cell>
          <cell r="AM1732" t="e">
            <v>#N/A</v>
          </cell>
          <cell r="AN1732" t="e">
            <v>#N/A</v>
          </cell>
          <cell r="AO1732" t="str">
            <v>Marché Guérande</v>
          </cell>
          <cell r="AP1732" t="str">
            <v>MARCHE</v>
          </cell>
          <cell r="AQ1732">
            <v>58</v>
          </cell>
          <cell r="AR1732">
            <v>1</v>
          </cell>
          <cell r="AS1732">
            <v>1</v>
          </cell>
          <cell r="AW1732" t="str">
            <v>50420G</v>
          </cell>
          <cell r="AX1732" t="str">
            <v>CDI</v>
          </cell>
          <cell r="AY1732"/>
          <cell r="AZ1732"/>
          <cell r="BA1732"/>
          <cell r="BB1732"/>
        </row>
        <row r="1733">
          <cell r="A1733" t="str">
            <v>38661G Marché 4</v>
          </cell>
          <cell r="B1733" t="str">
            <v>38661447</v>
          </cell>
          <cell r="C1733" t="str">
            <v>38661</v>
          </cell>
          <cell r="D1733">
            <v>38661</v>
          </cell>
          <cell r="E1733">
            <v>38661</v>
          </cell>
          <cell r="F1733">
            <v>38661</v>
          </cell>
          <cell r="G1733" t="str">
            <v>3866176098G</v>
          </cell>
          <cell r="H1733" t="str">
            <v>38661</v>
          </cell>
          <cell r="I1733" t="str">
            <v>38661</v>
          </cell>
          <cell r="J1733">
            <v>11</v>
          </cell>
          <cell r="K1733">
            <v>44</v>
          </cell>
          <cell r="L1733">
            <v>7</v>
          </cell>
          <cell r="M1733" t="str">
            <v>PAP</v>
          </cell>
          <cell r="N1733">
            <v>38661</v>
          </cell>
          <cell r="O1733" t="str">
            <v>G Marché 4</v>
          </cell>
          <cell r="P1733" t="str">
            <v>Pornichet Les Pins</v>
          </cell>
          <cell r="Q1733" t="str">
            <v>Pornichet Joffre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 t="str">
            <v>TERRIEN Y</v>
          </cell>
          <cell r="Y1733">
            <v>447</v>
          </cell>
          <cell r="AA1733" t="e">
            <v>#N/A</v>
          </cell>
          <cell r="AB1733"/>
          <cell r="AC1733"/>
          <cell r="AD1733">
            <v>1</v>
          </cell>
          <cell r="AE1733">
            <v>1</v>
          </cell>
          <cell r="AF1733">
            <v>0</v>
          </cell>
          <cell r="AG1733">
            <v>0</v>
          </cell>
          <cell r="AH1733">
            <v>0</v>
          </cell>
          <cell r="AI1733">
            <v>2</v>
          </cell>
          <cell r="AJ1733" t="e">
            <v>#N/A</v>
          </cell>
          <cell r="AK1733" t="e">
            <v>#N/A</v>
          </cell>
          <cell r="AL1733" t="e">
            <v>#N/A</v>
          </cell>
          <cell r="AM1733" t="e">
            <v>#N/A</v>
          </cell>
          <cell r="AN1733" t="e">
            <v>#N/A</v>
          </cell>
          <cell r="AO1733" t="str">
            <v>Marché Pornichet</v>
          </cell>
          <cell r="AP1733" t="str">
            <v>MARCHE</v>
          </cell>
          <cell r="AQ1733">
            <v>60</v>
          </cell>
          <cell r="AR1733">
            <v>1</v>
          </cell>
          <cell r="AS1733">
            <v>2</v>
          </cell>
          <cell r="AW1733" t="str">
            <v>76098G</v>
          </cell>
          <cell r="AX1733" t="str">
            <v>CDI</v>
          </cell>
          <cell r="AY1733"/>
          <cell r="AZ1733"/>
          <cell r="BA1733"/>
          <cell r="BB1733"/>
        </row>
        <row r="1734">
          <cell r="A1734" t="str">
            <v>38661B Marché 1</v>
          </cell>
          <cell r="B1734" t="str">
            <v>386617570</v>
          </cell>
          <cell r="C1734" t="str">
            <v>38661</v>
          </cell>
          <cell r="D1734">
            <v>38661</v>
          </cell>
          <cell r="E1734">
            <v>38661</v>
          </cell>
          <cell r="F1734">
            <v>38661</v>
          </cell>
          <cell r="G1734" t="str">
            <v>3866117140G</v>
          </cell>
          <cell r="H1734" t="str">
            <v>38661</v>
          </cell>
          <cell r="I1734" t="str">
            <v>38661</v>
          </cell>
          <cell r="J1734">
            <v>11</v>
          </cell>
          <cell r="K1734">
            <v>44</v>
          </cell>
          <cell r="L1734">
            <v>7</v>
          </cell>
          <cell r="M1734" t="str">
            <v>PAP</v>
          </cell>
          <cell r="N1734">
            <v>38661</v>
          </cell>
          <cell r="O1734" t="str">
            <v>B Marché 1</v>
          </cell>
          <cell r="P1734" t="str">
            <v>Pornic la Birochère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 t="str">
            <v>CHIFFOLEAU</v>
          </cell>
          <cell r="Y1734">
            <v>7570</v>
          </cell>
          <cell r="AA1734" t="e">
            <v>#N/A</v>
          </cell>
          <cell r="AB1734"/>
          <cell r="AC1734"/>
          <cell r="AD1734">
            <v>1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1</v>
          </cell>
          <cell r="AJ1734" t="e">
            <v>#N/A</v>
          </cell>
          <cell r="AK1734" t="e">
            <v>#N/A</v>
          </cell>
          <cell r="AL1734" t="e">
            <v>#N/A</v>
          </cell>
          <cell r="AM1734" t="e">
            <v>#N/A</v>
          </cell>
          <cell r="AN1734" t="e">
            <v>#N/A</v>
          </cell>
          <cell r="AO1734" t="str">
            <v>Pornic Marché</v>
          </cell>
          <cell r="AP1734" t="str">
            <v>MARCHE</v>
          </cell>
          <cell r="AQ1734">
            <v>62</v>
          </cell>
          <cell r="AR1734">
            <v>1</v>
          </cell>
          <cell r="AS1734">
            <v>1</v>
          </cell>
          <cell r="AW1734" t="str">
            <v>17140G</v>
          </cell>
          <cell r="AX1734" t="str">
            <v>CDI</v>
          </cell>
          <cell r="AY1734"/>
          <cell r="AZ1734"/>
          <cell r="BA1734"/>
          <cell r="BB1734"/>
        </row>
        <row r="1735">
          <cell r="A1735" t="str">
            <v>38661P1</v>
          </cell>
          <cell r="B1735" t="str">
            <v>386611341</v>
          </cell>
          <cell r="C1735" t="str">
            <v>38661</v>
          </cell>
          <cell r="D1735" t="str">
            <v>38661GUILLAUME</v>
          </cell>
          <cell r="E1735" t="str">
            <v>38661</v>
          </cell>
          <cell r="F1735" t="str">
            <v>38661</v>
          </cell>
          <cell r="G1735" t="str">
            <v>38661GUILLAUME</v>
          </cell>
          <cell r="H1735" t="str">
            <v>38661</v>
          </cell>
          <cell r="I1735" t="str">
            <v>38661</v>
          </cell>
          <cell r="J1735">
            <v>11</v>
          </cell>
          <cell r="K1735">
            <v>44</v>
          </cell>
          <cell r="L1735">
            <v>7</v>
          </cell>
          <cell r="M1735" t="str">
            <v>RED</v>
          </cell>
          <cell r="N1735">
            <v>38661</v>
          </cell>
          <cell r="O1735" t="str">
            <v>P1</v>
          </cell>
          <cell r="P1735" t="str">
            <v>Activité Redon et Carentoir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 t="str">
            <v>4h00</v>
          </cell>
          <cell r="V1735" t="str">
            <v>GUILLAUME</v>
          </cell>
          <cell r="Y1735">
            <v>1341</v>
          </cell>
          <cell r="AQ1735">
            <v>55</v>
          </cell>
          <cell r="AR1735">
            <v>1</v>
          </cell>
          <cell r="AS1735">
            <v>0</v>
          </cell>
          <cell r="AW1735" t="str">
            <v>GUILLAUME</v>
          </cell>
          <cell r="AX1735" t="str">
            <v>CDI</v>
          </cell>
          <cell r="AY1735"/>
          <cell r="AZ1735"/>
          <cell r="BA1735"/>
          <cell r="BB1735"/>
        </row>
        <row r="1736">
          <cell r="A1736" t="str">
            <v>38661PST1</v>
          </cell>
          <cell r="B1736" t="str">
            <v>38661</v>
          </cell>
          <cell r="C1736" t="str">
            <v>38661</v>
          </cell>
          <cell r="D1736" t="str">
            <v>38661LE FLOCH</v>
          </cell>
          <cell r="E1736" t="str">
            <v>38661</v>
          </cell>
          <cell r="F1736" t="str">
            <v>38661</v>
          </cell>
          <cell r="G1736" t="str">
            <v>38661LE FLOCH</v>
          </cell>
          <cell r="H1736" t="str">
            <v>38661</v>
          </cell>
          <cell r="I1736" t="str">
            <v>38661</v>
          </cell>
          <cell r="J1736">
            <v>11</v>
          </cell>
          <cell r="K1736">
            <v>44</v>
          </cell>
          <cell r="L1736">
            <v>7</v>
          </cell>
          <cell r="M1736" t="str">
            <v>TF</v>
          </cell>
          <cell r="N1736">
            <v>38661</v>
          </cell>
          <cell r="O1736" t="str">
            <v>PST1</v>
          </cell>
          <cell r="P1736" t="str">
            <v>Station Transfert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 t="str">
            <v>7h30 à 16h45</v>
          </cell>
          <cell r="V1736" t="str">
            <v>LE FLOCH</v>
          </cell>
          <cell r="AQ1736">
            <v>47</v>
          </cell>
          <cell r="AR1736">
            <v>1</v>
          </cell>
          <cell r="AS1736">
            <v>0</v>
          </cell>
          <cell r="AW1736" t="str">
            <v>LE FLOCH</v>
          </cell>
          <cell r="AX1736" t="str">
            <v>CDI</v>
          </cell>
          <cell r="AY1736"/>
          <cell r="AZ1736"/>
          <cell r="BA1736"/>
          <cell r="BB1736"/>
        </row>
        <row r="1737">
          <cell r="A1737" t="str">
            <v>38661PST2</v>
          </cell>
          <cell r="B1737" t="str">
            <v>38661</v>
          </cell>
          <cell r="C1737" t="str">
            <v>38661</v>
          </cell>
          <cell r="D1737" t="str">
            <v>38661FRUND</v>
          </cell>
          <cell r="E1737" t="str">
            <v>38661</v>
          </cell>
          <cell r="F1737" t="str">
            <v>38661</v>
          </cell>
          <cell r="G1737" t="str">
            <v>38661FRUND</v>
          </cell>
          <cell r="H1737" t="str">
            <v>38661</v>
          </cell>
          <cell r="I1737" t="str">
            <v>38661</v>
          </cell>
          <cell r="J1737">
            <v>11</v>
          </cell>
          <cell r="K1737">
            <v>44</v>
          </cell>
          <cell r="L1737">
            <v>7</v>
          </cell>
          <cell r="M1737" t="str">
            <v>TF</v>
          </cell>
          <cell r="N1737">
            <v>38661</v>
          </cell>
          <cell r="O1737" t="str">
            <v>PST2</v>
          </cell>
          <cell r="P1737" t="str">
            <v>Station Transfert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 t="str">
            <v>8h00 à 17h15</v>
          </cell>
          <cell r="V1737" t="str">
            <v>FRUND</v>
          </cell>
          <cell r="AQ1737">
            <v>48</v>
          </cell>
          <cell r="AR1737">
            <v>1</v>
          </cell>
          <cell r="AS1737">
            <v>0</v>
          </cell>
          <cell r="AW1737" t="str">
            <v>FRUND</v>
          </cell>
          <cell r="AX1737" t="str">
            <v>CDI</v>
          </cell>
          <cell r="AY1737"/>
          <cell r="AZ1737"/>
          <cell r="BA1737"/>
          <cell r="BB1737"/>
        </row>
        <row r="1738">
          <cell r="A1738" t="str">
            <v>38661VP1</v>
          </cell>
          <cell r="B1738" t="str">
            <v>386611442</v>
          </cell>
          <cell r="C1738" t="str">
            <v>38661</v>
          </cell>
          <cell r="D1738" t="str">
            <v>38661CHAPEAU</v>
          </cell>
          <cell r="E1738" t="str">
            <v>38661</v>
          </cell>
          <cell r="F1738" t="str">
            <v>38661</v>
          </cell>
          <cell r="G1738" t="str">
            <v>38661CHAPEAU</v>
          </cell>
          <cell r="H1738" t="str">
            <v>38661</v>
          </cell>
          <cell r="I1738" t="str">
            <v>38661</v>
          </cell>
          <cell r="J1738">
            <v>11</v>
          </cell>
          <cell r="K1738">
            <v>44</v>
          </cell>
          <cell r="L1738">
            <v>7</v>
          </cell>
          <cell r="M1738" t="str">
            <v>VP</v>
          </cell>
          <cell r="N1738">
            <v>38661</v>
          </cell>
          <cell r="O1738" t="str">
            <v>VP1</v>
          </cell>
          <cell r="P1738" t="str">
            <v>Marché Pornichet</v>
          </cell>
          <cell r="Q1738" t="str">
            <v>Pornichet PC</v>
          </cell>
          <cell r="R1738" t="str">
            <v>La Baule PC</v>
          </cell>
          <cell r="S1738" t="str">
            <v>Marché Pornichet</v>
          </cell>
          <cell r="T1738">
            <v>0</v>
          </cell>
          <cell r="U1738" t="str">
            <v>6h00</v>
          </cell>
          <cell r="V1738" t="str">
            <v>CHAPEAU</v>
          </cell>
          <cell r="Y1738">
            <v>1442</v>
          </cell>
          <cell r="AQ1738">
            <v>40</v>
          </cell>
          <cell r="AR1738">
            <v>1</v>
          </cell>
          <cell r="AS1738">
            <v>0</v>
          </cell>
          <cell r="AW1738" t="str">
            <v>CHAPEAU</v>
          </cell>
          <cell r="AX1738" t="str">
            <v>CDI</v>
          </cell>
          <cell r="AY1738"/>
          <cell r="AZ1738"/>
          <cell r="BA1738"/>
          <cell r="BB1738"/>
        </row>
        <row r="1739">
          <cell r="A1739" t="str">
            <v>38662G Marché 1</v>
          </cell>
          <cell r="B1739" t="str">
            <v>38662441</v>
          </cell>
          <cell r="C1739" t="str">
            <v>38662</v>
          </cell>
          <cell r="D1739">
            <v>38662</v>
          </cell>
          <cell r="E1739">
            <v>38662</v>
          </cell>
          <cell r="F1739">
            <v>38662</v>
          </cell>
          <cell r="G1739" t="str">
            <v>38662505507</v>
          </cell>
          <cell r="H1739" t="str">
            <v>38662</v>
          </cell>
          <cell r="I1739" t="str">
            <v>38662</v>
          </cell>
          <cell r="J1739">
            <v>11</v>
          </cell>
          <cell r="K1739">
            <v>44</v>
          </cell>
          <cell r="L1739">
            <v>1</v>
          </cell>
          <cell r="M1739" t="str">
            <v>PAP</v>
          </cell>
          <cell r="N1739">
            <v>38662</v>
          </cell>
          <cell r="O1739" t="str">
            <v>G Marché 1</v>
          </cell>
          <cell r="P1739" t="str">
            <v>Le Pouliguen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 t="str">
            <v>MAPPAS</v>
          </cell>
          <cell r="Y1739">
            <v>441</v>
          </cell>
          <cell r="AA1739" t="e">
            <v>#N/A</v>
          </cell>
          <cell r="AB1739"/>
          <cell r="AC1739"/>
          <cell r="AD1739">
            <v>1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1</v>
          </cell>
          <cell r="AJ1739" t="e">
            <v>#N/A</v>
          </cell>
          <cell r="AK1739" t="e">
            <v>#N/A</v>
          </cell>
          <cell r="AL1739" t="e">
            <v>#N/A</v>
          </cell>
          <cell r="AM1739" t="e">
            <v>#N/A</v>
          </cell>
          <cell r="AN1739" t="e">
            <v>#N/A</v>
          </cell>
          <cell r="AO1739" t="str">
            <v>Marché Le Pouliguen</v>
          </cell>
          <cell r="AP1739" t="str">
            <v>MARCHE</v>
          </cell>
          <cell r="AQ1739">
            <v>57</v>
          </cell>
          <cell r="AR1739">
            <v>1</v>
          </cell>
          <cell r="AS1739">
            <v>1</v>
          </cell>
          <cell r="AW1739">
            <v>505507</v>
          </cell>
          <cell r="AX1739" t="str">
            <v>CDI</v>
          </cell>
          <cell r="AY1739"/>
          <cell r="AZ1739"/>
          <cell r="BA1739"/>
          <cell r="BB1739"/>
        </row>
        <row r="1740">
          <cell r="A1740" t="str">
            <v>38662B Marché 1</v>
          </cell>
          <cell r="B1740" t="str">
            <v>386627570</v>
          </cell>
          <cell r="C1740" t="str">
            <v>38662</v>
          </cell>
          <cell r="D1740">
            <v>38662</v>
          </cell>
          <cell r="E1740">
            <v>38662</v>
          </cell>
          <cell r="F1740">
            <v>38662</v>
          </cell>
          <cell r="G1740" t="str">
            <v>3866217140G</v>
          </cell>
          <cell r="H1740" t="str">
            <v>38662</v>
          </cell>
          <cell r="I1740" t="str">
            <v>38662</v>
          </cell>
          <cell r="J1740">
            <v>11</v>
          </cell>
          <cell r="K1740">
            <v>44</v>
          </cell>
          <cell r="L1740">
            <v>1</v>
          </cell>
          <cell r="M1740" t="str">
            <v>PAP</v>
          </cell>
          <cell r="N1740">
            <v>38662</v>
          </cell>
          <cell r="O1740" t="str">
            <v>B Marché 1</v>
          </cell>
          <cell r="P1740" t="str">
            <v>Pornic Place Macè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 t="str">
            <v>CHIFFOLEAU</v>
          </cell>
          <cell r="Y1740">
            <v>7570</v>
          </cell>
          <cell r="AA1740" t="e">
            <v>#N/A</v>
          </cell>
          <cell r="AB1740"/>
          <cell r="AC1740"/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 t="e">
            <v>#N/A</v>
          </cell>
          <cell r="AK1740" t="e">
            <v>#N/A</v>
          </cell>
          <cell r="AL1740" t="e">
            <v>#N/A</v>
          </cell>
          <cell r="AM1740" t="e">
            <v>#N/A</v>
          </cell>
          <cell r="AN1740" t="e">
            <v>#N/A</v>
          </cell>
          <cell r="AO1740" t="str">
            <v>Pornic Marché</v>
          </cell>
          <cell r="AP1740" t="str">
            <v>MARCHE</v>
          </cell>
          <cell r="AQ1740">
            <v>62</v>
          </cell>
          <cell r="AR1740">
            <v>1</v>
          </cell>
          <cell r="AS1740">
            <v>0</v>
          </cell>
          <cell r="AW1740" t="str">
            <v>17140G</v>
          </cell>
          <cell r="AX1740" t="str">
            <v>CDI</v>
          </cell>
          <cell r="AY1740"/>
          <cell r="AZ1740"/>
          <cell r="BA1740"/>
          <cell r="BB1740"/>
        </row>
        <row r="1741">
          <cell r="A1741" t="str">
            <v>38663ALS1</v>
          </cell>
          <cell r="B1741" t="str">
            <v>386633030</v>
          </cell>
          <cell r="C1741" t="str">
            <v>38663</v>
          </cell>
          <cell r="D1741" t="str">
            <v>38663LE GOUIC</v>
          </cell>
          <cell r="E1741" t="str">
            <v>38663</v>
          </cell>
          <cell r="F1741" t="str">
            <v>38663</v>
          </cell>
          <cell r="G1741" t="str">
            <v>38663LE GOUIC</v>
          </cell>
          <cell r="H1741" t="str">
            <v>38663</v>
          </cell>
          <cell r="I1741" t="str">
            <v>38663</v>
          </cell>
          <cell r="J1741">
            <v>11</v>
          </cell>
          <cell r="K1741">
            <v>45</v>
          </cell>
          <cell r="L1741">
            <v>2</v>
          </cell>
          <cell r="M1741" t="str">
            <v>APV</v>
          </cell>
          <cell r="N1741">
            <v>38663</v>
          </cell>
          <cell r="O1741" t="str">
            <v>ALS1</v>
          </cell>
          <cell r="P1741" t="str">
            <v>SICAPG OM SNN</v>
          </cell>
          <cell r="Q1741" t="str">
            <v>SICAPG VE SNN</v>
          </cell>
          <cell r="R1741">
            <v>0</v>
          </cell>
          <cell r="S1741">
            <v>0</v>
          </cell>
          <cell r="T1741">
            <v>0</v>
          </cell>
          <cell r="U1741" t="str">
            <v>6h00</v>
          </cell>
          <cell r="V1741" t="str">
            <v>LE GOUIC</v>
          </cell>
          <cell r="Y1741">
            <v>3030</v>
          </cell>
          <cell r="AQ1741">
            <v>35</v>
          </cell>
          <cell r="AR1741">
            <v>1</v>
          </cell>
          <cell r="AS1741">
            <v>0</v>
          </cell>
          <cell r="AW1741" t="str">
            <v>LE GOUIC</v>
          </cell>
          <cell r="AX1741" t="str">
            <v>CDI</v>
          </cell>
          <cell r="AY1741"/>
          <cell r="AZ1741"/>
          <cell r="BA1741"/>
          <cell r="BB1741"/>
        </row>
        <row r="1742">
          <cell r="A1742" t="str">
            <v>38663ALS2</v>
          </cell>
          <cell r="B1742" t="str">
            <v>386633063</v>
          </cell>
          <cell r="C1742" t="str">
            <v>38663</v>
          </cell>
          <cell r="D1742" t="str">
            <v>38663CONRAD</v>
          </cell>
          <cell r="E1742" t="str">
            <v>38663</v>
          </cell>
          <cell r="F1742" t="str">
            <v>38663</v>
          </cell>
          <cell r="G1742" t="str">
            <v>38663CONRAD</v>
          </cell>
          <cell r="H1742" t="str">
            <v>38663</v>
          </cell>
          <cell r="I1742" t="str">
            <v>38663</v>
          </cell>
          <cell r="J1742">
            <v>11</v>
          </cell>
          <cell r="K1742">
            <v>45</v>
          </cell>
          <cell r="L1742">
            <v>2</v>
          </cell>
          <cell r="M1742" t="str">
            <v>APV</v>
          </cell>
          <cell r="N1742">
            <v>38663</v>
          </cell>
          <cell r="O1742" t="str">
            <v>ALS2</v>
          </cell>
          <cell r="P1742" t="str">
            <v>CCPB OM SCH</v>
          </cell>
          <cell r="Q1742" t="str">
            <v>CCPB VE SCH</v>
          </cell>
          <cell r="R1742">
            <v>0</v>
          </cell>
          <cell r="S1742">
            <v>0</v>
          </cell>
          <cell r="T1742">
            <v>0</v>
          </cell>
          <cell r="U1742" t="str">
            <v>6h00</v>
          </cell>
          <cell r="V1742" t="str">
            <v>CONRAD</v>
          </cell>
          <cell r="Y1742">
            <v>3063</v>
          </cell>
          <cell r="AQ1742">
            <v>36</v>
          </cell>
          <cell r="AR1742">
            <v>1</v>
          </cell>
          <cell r="AS1742">
            <v>0</v>
          </cell>
          <cell r="AW1742" t="str">
            <v>CONRAD</v>
          </cell>
          <cell r="AX1742" t="str">
            <v>CDI</v>
          </cell>
          <cell r="AY1742"/>
          <cell r="AZ1742"/>
          <cell r="BA1742"/>
          <cell r="BB1742"/>
        </row>
        <row r="1743">
          <cell r="A1743" t="str">
            <v>38663ALS3</v>
          </cell>
          <cell r="B1743" t="str">
            <v>386633197</v>
          </cell>
          <cell r="C1743" t="str">
            <v>38663</v>
          </cell>
          <cell r="D1743" t="str">
            <v>38663JUSTEAU</v>
          </cell>
          <cell r="E1743" t="str">
            <v>38663</v>
          </cell>
          <cell r="F1743" t="str">
            <v>38663</v>
          </cell>
          <cell r="G1743" t="str">
            <v>38663JUSTEAU</v>
          </cell>
          <cell r="H1743" t="str">
            <v>38663</v>
          </cell>
          <cell r="I1743" t="str">
            <v>38663</v>
          </cell>
          <cell r="J1743">
            <v>11</v>
          </cell>
          <cell r="K1743">
            <v>45</v>
          </cell>
          <cell r="L1743">
            <v>2</v>
          </cell>
          <cell r="M1743" t="str">
            <v>APV</v>
          </cell>
          <cell r="N1743">
            <v>38663</v>
          </cell>
          <cell r="O1743" t="str">
            <v>ALS3</v>
          </cell>
          <cell r="P1743" t="str">
            <v>CARENE EL KING</v>
          </cell>
          <cell r="Q1743" t="str">
            <v>AUCHAN EL</v>
          </cell>
          <cell r="R1743" t="str">
            <v>CARENE VE KING</v>
          </cell>
          <cell r="S1743" t="str">
            <v>AUCHAN VE</v>
          </cell>
          <cell r="T1743">
            <v>0</v>
          </cell>
          <cell r="U1743" t="str">
            <v>7h30</v>
          </cell>
          <cell r="V1743" t="str">
            <v>JUSTEAU</v>
          </cell>
          <cell r="Y1743">
            <v>3197</v>
          </cell>
          <cell r="AQ1743">
            <v>37</v>
          </cell>
          <cell r="AR1743">
            <v>1</v>
          </cell>
          <cell r="AS1743">
            <v>0</v>
          </cell>
          <cell r="AW1743" t="str">
            <v>JUSTEAU</v>
          </cell>
          <cell r="AX1743" t="str">
            <v>CDI</v>
          </cell>
          <cell r="AY1743"/>
          <cell r="AZ1743"/>
          <cell r="BA1743"/>
          <cell r="BB1743"/>
        </row>
        <row r="1744">
          <cell r="A1744" t="str">
            <v>38663GLS1</v>
          </cell>
          <cell r="B1744" t="str">
            <v>38663442</v>
          </cell>
          <cell r="C1744" t="str">
            <v>38663</v>
          </cell>
          <cell r="D1744" t="str">
            <v>38663BAUDOUIN</v>
          </cell>
          <cell r="E1744" t="str">
            <v>38663COURDIER</v>
          </cell>
          <cell r="F1744" t="str">
            <v>38663</v>
          </cell>
          <cell r="G1744" t="str">
            <v>3866355213</v>
          </cell>
          <cell r="H1744" t="str">
            <v>3866320580G</v>
          </cell>
          <cell r="I1744" t="str">
            <v>38663</v>
          </cell>
          <cell r="J1744">
            <v>11</v>
          </cell>
          <cell r="K1744">
            <v>45</v>
          </cell>
          <cell r="L1744">
            <v>2</v>
          </cell>
          <cell r="M1744" t="str">
            <v>PAP</v>
          </cell>
          <cell r="N1744">
            <v>38663</v>
          </cell>
          <cell r="O1744" t="str">
            <v>GLS1</v>
          </cell>
          <cell r="P1744" t="str">
            <v>Le Pouliguen S1 OM+EL</v>
          </cell>
          <cell r="Q1744" t="str">
            <v>Le Pouliguen S3 OM+EL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 t="str">
            <v>BAUDOUIN</v>
          </cell>
          <cell r="W1744" t="str">
            <v>COURDIER</v>
          </cell>
          <cell r="Y1744">
            <v>442</v>
          </cell>
          <cell r="AA1744" t="e">
            <v>#N/A</v>
          </cell>
          <cell r="AB1744" t="e">
            <v>#N/A</v>
          </cell>
          <cell r="AC1744"/>
          <cell r="AD1744">
            <v>2</v>
          </cell>
          <cell r="AE1744">
            <v>6</v>
          </cell>
          <cell r="AF1744">
            <v>0</v>
          </cell>
          <cell r="AG1744">
            <v>0</v>
          </cell>
          <cell r="AH1744">
            <v>0</v>
          </cell>
          <cell r="AI1744">
            <v>8</v>
          </cell>
          <cell r="AJ1744" t="e">
            <v>#N/A</v>
          </cell>
          <cell r="AK1744" t="e">
            <v>#N/A</v>
          </cell>
          <cell r="AL1744" t="e">
            <v>#N/A</v>
          </cell>
          <cell r="AM1744" t="e">
            <v>#N/A</v>
          </cell>
          <cell r="AN1744" t="e">
            <v>#N/A</v>
          </cell>
          <cell r="AO1744" t="str">
            <v>Le Pouliguen</v>
          </cell>
          <cell r="AP1744" t="str">
            <v>SICAPG</v>
          </cell>
          <cell r="AQ1744">
            <v>2</v>
          </cell>
          <cell r="AR1744">
            <v>2</v>
          </cell>
          <cell r="AS1744">
            <v>16</v>
          </cell>
          <cell r="AW1744">
            <v>55213</v>
          </cell>
          <cell r="AX1744" t="str">
            <v>CDI</v>
          </cell>
          <cell r="AY1744" t="str">
            <v>20580G</v>
          </cell>
          <cell r="AZ1744" t="str">
            <v>CDI</v>
          </cell>
          <cell r="BA1744"/>
          <cell r="BB1744"/>
        </row>
        <row r="1745">
          <cell r="A1745" t="str">
            <v>38663GLS2</v>
          </cell>
          <cell r="B1745" t="str">
            <v>38663481</v>
          </cell>
          <cell r="C1745" t="str">
            <v>38663</v>
          </cell>
          <cell r="D1745" t="str">
            <v>38663PIVAUT</v>
          </cell>
          <cell r="E1745" t="str">
            <v>38663MAUVE</v>
          </cell>
          <cell r="F1745" t="str">
            <v>38663</v>
          </cell>
          <cell r="G1745" t="str">
            <v>3866361690G</v>
          </cell>
          <cell r="H1745" t="str">
            <v>38663MAUVE</v>
          </cell>
          <cell r="I1745" t="str">
            <v>38663</v>
          </cell>
          <cell r="J1745">
            <v>11</v>
          </cell>
          <cell r="K1745">
            <v>45</v>
          </cell>
          <cell r="L1745">
            <v>2</v>
          </cell>
          <cell r="M1745" t="str">
            <v>PAP</v>
          </cell>
          <cell r="N1745">
            <v>38663</v>
          </cell>
          <cell r="O1745" t="str">
            <v>GLS2</v>
          </cell>
          <cell r="P1745" t="str">
            <v>Le Croisic S3 OM</v>
          </cell>
          <cell r="Q1745" t="str">
            <v>Le Croisic S2 OM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 t="str">
            <v>PIVAUT</v>
          </cell>
          <cell r="W1745" t="str">
            <v>MAUVE</v>
          </cell>
          <cell r="Y1745">
            <v>481</v>
          </cell>
          <cell r="AA1745" t="e">
            <v>#N/A</v>
          </cell>
          <cell r="AB1745" t="e">
            <v>#N/A</v>
          </cell>
          <cell r="AC1745"/>
          <cell r="AD1745">
            <v>2</v>
          </cell>
          <cell r="AE1745">
            <v>4.5</v>
          </cell>
          <cell r="AF1745">
            <v>0</v>
          </cell>
          <cell r="AG1745">
            <v>0</v>
          </cell>
          <cell r="AH1745">
            <v>0</v>
          </cell>
          <cell r="AI1745">
            <v>6.5</v>
          </cell>
          <cell r="AJ1745" t="e">
            <v>#N/A</v>
          </cell>
          <cell r="AK1745" t="e">
            <v>#N/A</v>
          </cell>
          <cell r="AL1745" t="e">
            <v>#N/A</v>
          </cell>
          <cell r="AM1745" t="e">
            <v>#N/A</v>
          </cell>
          <cell r="AN1745" t="e">
            <v>#N/A</v>
          </cell>
          <cell r="AO1745" t="str">
            <v>Le Croisic</v>
          </cell>
          <cell r="AP1745" t="str">
            <v>SICAPG</v>
          </cell>
          <cell r="AQ1745">
            <v>3</v>
          </cell>
          <cell r="AR1745">
            <v>2</v>
          </cell>
          <cell r="AS1745">
            <v>13</v>
          </cell>
          <cell r="AW1745" t="str">
            <v>61690G</v>
          </cell>
          <cell r="AX1745" t="str">
            <v>CDI</v>
          </cell>
          <cell r="AY1745" t="str">
            <v>MAUVE</v>
          </cell>
          <cell r="AZ1745" t="str">
            <v>CDI</v>
          </cell>
          <cell r="BA1745"/>
          <cell r="BB1745"/>
        </row>
        <row r="1746">
          <cell r="A1746" t="str">
            <v>38663GLS4</v>
          </cell>
          <cell r="B1746" t="str">
            <v>38663431</v>
          </cell>
          <cell r="C1746" t="str">
            <v>38663</v>
          </cell>
          <cell r="D1746" t="str">
            <v>38663COQUARD</v>
          </cell>
          <cell r="E1746" t="str">
            <v>38663FERRE</v>
          </cell>
          <cell r="F1746" t="str">
            <v>38663</v>
          </cell>
          <cell r="G1746" t="str">
            <v>3866319961G</v>
          </cell>
          <cell r="H1746" t="str">
            <v>38663298831</v>
          </cell>
          <cell r="I1746" t="str">
            <v>38663</v>
          </cell>
          <cell r="J1746">
            <v>11</v>
          </cell>
          <cell r="K1746">
            <v>45</v>
          </cell>
          <cell r="L1746">
            <v>2</v>
          </cell>
          <cell r="M1746" t="str">
            <v>PAP</v>
          </cell>
          <cell r="N1746">
            <v>38663</v>
          </cell>
          <cell r="O1746" t="str">
            <v>GLS4</v>
          </cell>
          <cell r="P1746" t="str">
            <v>Batz/Mer Sud OM</v>
          </cell>
          <cell r="Q1746" t="str">
            <v>Le Pouliguen S3/2 OM+EL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 t="str">
            <v>COQUARD</v>
          </cell>
          <cell r="W1746" t="str">
            <v>FERRE</v>
          </cell>
          <cell r="Y1746">
            <v>431</v>
          </cell>
          <cell r="AA1746" t="e">
            <v>#N/A</v>
          </cell>
          <cell r="AB1746" t="e">
            <v>#N/A</v>
          </cell>
          <cell r="AC1746"/>
          <cell r="AD1746">
            <v>4</v>
          </cell>
          <cell r="AE1746">
            <v>2.5</v>
          </cell>
          <cell r="AF1746">
            <v>0</v>
          </cell>
          <cell r="AG1746">
            <v>0</v>
          </cell>
          <cell r="AH1746">
            <v>0</v>
          </cell>
          <cell r="AI1746">
            <v>6.5</v>
          </cell>
          <cell r="AJ1746" t="e">
            <v>#N/A</v>
          </cell>
          <cell r="AK1746" t="e">
            <v>#N/A</v>
          </cell>
          <cell r="AL1746" t="e">
            <v>#N/A</v>
          </cell>
          <cell r="AM1746" t="e">
            <v>#N/A</v>
          </cell>
          <cell r="AN1746" t="e">
            <v>#N/A</v>
          </cell>
          <cell r="AO1746" t="str">
            <v>Batz sur Mer</v>
          </cell>
          <cell r="AP1746" t="str">
            <v>SICAPG</v>
          </cell>
          <cell r="AQ1746">
            <v>5</v>
          </cell>
          <cell r="AR1746">
            <v>2</v>
          </cell>
          <cell r="AS1746">
            <v>13</v>
          </cell>
          <cell r="AW1746" t="str">
            <v>19961G</v>
          </cell>
          <cell r="AX1746" t="str">
            <v>CDI</v>
          </cell>
          <cell r="AY1746">
            <v>298831</v>
          </cell>
          <cell r="AZ1746" t="str">
            <v>CDI</v>
          </cell>
          <cell r="BA1746"/>
          <cell r="BB1746"/>
        </row>
        <row r="1747">
          <cell r="A1747" t="str">
            <v>38663GLS6</v>
          </cell>
          <cell r="B1747" t="str">
            <v>38663500</v>
          </cell>
          <cell r="C1747" t="str">
            <v>38663</v>
          </cell>
          <cell r="D1747" t="str">
            <v>38663PELLETIER</v>
          </cell>
          <cell r="E1747" t="str">
            <v>38663LEGUEN</v>
          </cell>
          <cell r="F1747" t="str">
            <v>38663</v>
          </cell>
          <cell r="G1747" t="str">
            <v>38663597620</v>
          </cell>
          <cell r="H1747" t="str">
            <v>38663LEGUEN</v>
          </cell>
          <cell r="I1747" t="str">
            <v>38663</v>
          </cell>
          <cell r="J1747">
            <v>11</v>
          </cell>
          <cell r="K1747">
            <v>45</v>
          </cell>
          <cell r="L1747">
            <v>2</v>
          </cell>
          <cell r="M1747" t="str">
            <v>PAP</v>
          </cell>
          <cell r="N1747">
            <v>38663</v>
          </cell>
          <cell r="O1747" t="str">
            <v>GLS6</v>
          </cell>
          <cell r="P1747" t="str">
            <v>Le Pouliguen S2 OM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 t="str">
            <v>PELLETIER</v>
          </cell>
          <cell r="W1747" t="str">
            <v>LEGUEN</v>
          </cell>
          <cell r="Y1747">
            <v>500</v>
          </cell>
          <cell r="AA1747" t="e">
            <v>#N/A</v>
          </cell>
          <cell r="AB1747" t="e">
            <v>#N/A</v>
          </cell>
          <cell r="AC1747"/>
          <cell r="AD1747">
            <v>7.5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7.5</v>
          </cell>
          <cell r="AJ1747" t="e">
            <v>#N/A</v>
          </cell>
          <cell r="AK1747" t="e">
            <v>#N/A</v>
          </cell>
          <cell r="AL1747" t="e">
            <v>#N/A</v>
          </cell>
          <cell r="AM1747" t="e">
            <v>#N/A</v>
          </cell>
          <cell r="AN1747" t="e">
            <v>#N/A</v>
          </cell>
          <cell r="AO1747" t="str">
            <v>Le Pouliguen</v>
          </cell>
          <cell r="AP1747" t="str">
            <v>SICAPG</v>
          </cell>
          <cell r="AQ1747">
            <v>7</v>
          </cell>
          <cell r="AR1747">
            <v>2</v>
          </cell>
          <cell r="AS1747">
            <v>15</v>
          </cell>
          <cell r="AW1747">
            <v>597620</v>
          </cell>
          <cell r="AX1747" t="str">
            <v>CDI</v>
          </cell>
          <cell r="AY1747" t="str">
            <v>LEGUEN</v>
          </cell>
          <cell r="AZ1747" t="str">
            <v>CDI</v>
          </cell>
          <cell r="BA1747"/>
          <cell r="BB1747"/>
        </row>
        <row r="1748">
          <cell r="A1748" t="str">
            <v>38663GLS8</v>
          </cell>
          <cell r="B1748" t="str">
            <v>38663358</v>
          </cell>
          <cell r="C1748" t="str">
            <v>38663</v>
          </cell>
          <cell r="D1748" t="str">
            <v>38663MANOUBY</v>
          </cell>
          <cell r="E1748" t="str">
            <v>38663MARICHAL</v>
          </cell>
          <cell r="F1748" t="str">
            <v>38663</v>
          </cell>
          <cell r="G1748" t="str">
            <v>3866350420G</v>
          </cell>
          <cell r="H1748" t="str">
            <v>3866350970G</v>
          </cell>
          <cell r="I1748" t="str">
            <v>38663</v>
          </cell>
          <cell r="J1748">
            <v>11</v>
          </cell>
          <cell r="K1748">
            <v>45</v>
          </cell>
          <cell r="L1748">
            <v>2</v>
          </cell>
          <cell r="M1748" t="str">
            <v>PAP</v>
          </cell>
          <cell r="N1748">
            <v>38663</v>
          </cell>
          <cell r="O1748" t="str">
            <v>GLS8</v>
          </cell>
          <cell r="P1748" t="str">
            <v>La Turballe Cotier 1 OM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 t="str">
            <v>MANOUBY</v>
          </cell>
          <cell r="W1748" t="str">
            <v>MARICHAL</v>
          </cell>
          <cell r="Y1748">
            <v>358</v>
          </cell>
          <cell r="AA1748" t="e">
            <v>#N/A</v>
          </cell>
          <cell r="AB1748" t="e">
            <v>#N/A</v>
          </cell>
          <cell r="AC1748"/>
          <cell r="AD1748">
            <v>6.5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6.5</v>
          </cell>
          <cell r="AJ1748" t="e">
            <v>#N/A</v>
          </cell>
          <cell r="AK1748" t="e">
            <v>#N/A</v>
          </cell>
          <cell r="AL1748" t="e">
            <v>#N/A</v>
          </cell>
          <cell r="AM1748" t="e">
            <v>#N/A</v>
          </cell>
          <cell r="AN1748" t="e">
            <v>#N/A</v>
          </cell>
          <cell r="AO1748" t="str">
            <v>La Turballe</v>
          </cell>
          <cell r="AP1748" t="str">
            <v>CCPB</v>
          </cell>
          <cell r="AQ1748">
            <v>9</v>
          </cell>
          <cell r="AR1748">
            <v>2</v>
          </cell>
          <cell r="AS1748">
            <v>13</v>
          </cell>
          <cell r="AW1748" t="str">
            <v>50420G</v>
          </cell>
          <cell r="AX1748" t="str">
            <v>CDI</v>
          </cell>
          <cell r="AY1748" t="str">
            <v>50970G</v>
          </cell>
          <cell r="AZ1748" t="str">
            <v>CDI</v>
          </cell>
          <cell r="BA1748"/>
          <cell r="BB1748"/>
        </row>
        <row r="1749">
          <cell r="A1749" t="str">
            <v>38663GLS9</v>
          </cell>
          <cell r="B1749" t="str">
            <v>38663386</v>
          </cell>
          <cell r="C1749" t="str">
            <v>38663</v>
          </cell>
          <cell r="D1749" t="str">
            <v>38663FRADIN</v>
          </cell>
          <cell r="E1749" t="str">
            <v>38663RIO</v>
          </cell>
          <cell r="F1749" t="str">
            <v>38663</v>
          </cell>
          <cell r="G1749" t="str">
            <v>3866331421G</v>
          </cell>
          <cell r="H1749" t="str">
            <v>3866366258G</v>
          </cell>
          <cell r="I1749" t="str">
            <v>38663</v>
          </cell>
          <cell r="J1749">
            <v>11</v>
          </cell>
          <cell r="K1749">
            <v>45</v>
          </cell>
          <cell r="L1749">
            <v>2</v>
          </cell>
          <cell r="M1749" t="str">
            <v>PAP</v>
          </cell>
          <cell r="N1749">
            <v>38663</v>
          </cell>
          <cell r="O1749" t="str">
            <v>GLS9</v>
          </cell>
          <cell r="P1749" t="str">
            <v>La Turballe Cotier 2 OM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 t="str">
            <v>FRADIN</v>
          </cell>
          <cell r="W1749" t="str">
            <v>RIO</v>
          </cell>
          <cell r="Y1749">
            <v>386</v>
          </cell>
          <cell r="AA1749" t="e">
            <v>#N/A</v>
          </cell>
          <cell r="AB1749" t="e">
            <v>#N/A</v>
          </cell>
          <cell r="AC1749"/>
          <cell r="AD1749">
            <v>6.5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6.5</v>
          </cell>
          <cell r="AJ1749" t="e">
            <v>#N/A</v>
          </cell>
          <cell r="AK1749" t="e">
            <v>#N/A</v>
          </cell>
          <cell r="AL1749" t="e">
            <v>#N/A</v>
          </cell>
          <cell r="AM1749" t="e">
            <v>#N/A</v>
          </cell>
          <cell r="AN1749" t="e">
            <v>#N/A</v>
          </cell>
          <cell r="AO1749" t="str">
            <v>La Turballe</v>
          </cell>
          <cell r="AP1749" t="str">
            <v>CCPB</v>
          </cell>
          <cell r="AQ1749">
            <v>10</v>
          </cell>
          <cell r="AR1749">
            <v>2</v>
          </cell>
          <cell r="AS1749">
            <v>13</v>
          </cell>
          <cell r="AW1749" t="str">
            <v>31421G</v>
          </cell>
          <cell r="AX1749" t="str">
            <v>CDI</v>
          </cell>
          <cell r="AY1749" t="str">
            <v>66258G</v>
          </cell>
          <cell r="AZ1749" t="str">
            <v>CDI</v>
          </cell>
          <cell r="BA1749"/>
          <cell r="BB1749"/>
        </row>
        <row r="1750">
          <cell r="A1750" t="str">
            <v>38663GLS10</v>
          </cell>
          <cell r="B1750" t="str">
            <v>38663438</v>
          </cell>
          <cell r="C1750" t="str">
            <v>38663</v>
          </cell>
          <cell r="D1750" t="str">
            <v>38663LOGODIN</v>
          </cell>
          <cell r="E1750" t="str">
            <v>38663CORNET</v>
          </cell>
          <cell r="F1750" t="str">
            <v>38663</v>
          </cell>
          <cell r="G1750" t="str">
            <v>3866348500G</v>
          </cell>
          <cell r="H1750" t="str">
            <v>3866320133G</v>
          </cell>
          <cell r="I1750" t="str">
            <v>38663</v>
          </cell>
          <cell r="J1750">
            <v>11</v>
          </cell>
          <cell r="K1750">
            <v>45</v>
          </cell>
          <cell r="L1750">
            <v>2</v>
          </cell>
          <cell r="M1750" t="str">
            <v>PAP</v>
          </cell>
          <cell r="N1750">
            <v>38663</v>
          </cell>
          <cell r="O1750" t="str">
            <v>GLS10</v>
          </cell>
          <cell r="P1750" t="str">
            <v>Piriac Cotier OM+EL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 t="str">
            <v>LOGODIN</v>
          </cell>
          <cell r="W1750" t="str">
            <v>CORNET</v>
          </cell>
          <cell r="Y1750">
            <v>438</v>
          </cell>
          <cell r="AA1750" t="e">
            <v>#N/A</v>
          </cell>
          <cell r="AB1750" t="e">
            <v>#N/A</v>
          </cell>
          <cell r="AC1750"/>
          <cell r="AD1750">
            <v>8.5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8.5</v>
          </cell>
          <cell r="AJ1750" t="e">
            <v>#N/A</v>
          </cell>
          <cell r="AK1750" t="e">
            <v>#N/A</v>
          </cell>
          <cell r="AL1750" t="e">
            <v>#N/A</v>
          </cell>
          <cell r="AM1750" t="e">
            <v>#N/A</v>
          </cell>
          <cell r="AN1750" t="e">
            <v>#N/A</v>
          </cell>
          <cell r="AO1750" t="str">
            <v>Piriac / Mer</v>
          </cell>
          <cell r="AP1750" t="str">
            <v>CCPB</v>
          </cell>
          <cell r="AQ1750">
            <v>11</v>
          </cell>
          <cell r="AR1750">
            <v>2</v>
          </cell>
          <cell r="AS1750">
            <v>17</v>
          </cell>
          <cell r="AW1750" t="str">
            <v>48500G</v>
          </cell>
          <cell r="AX1750" t="str">
            <v>CDI</v>
          </cell>
          <cell r="AY1750" t="str">
            <v>20133G</v>
          </cell>
          <cell r="AZ1750" t="str">
            <v>CDI</v>
          </cell>
          <cell r="BA1750"/>
          <cell r="BB1750"/>
        </row>
        <row r="1751">
          <cell r="A1751" t="str">
            <v>38663GLS11</v>
          </cell>
          <cell r="B1751" t="str">
            <v>38663520</v>
          </cell>
          <cell r="C1751" t="str">
            <v>38663</v>
          </cell>
          <cell r="D1751" t="str">
            <v>38663BERNIER</v>
          </cell>
          <cell r="E1751" t="str">
            <v>38663GRAVE</v>
          </cell>
          <cell r="F1751" t="str">
            <v>38663</v>
          </cell>
          <cell r="G1751" t="str">
            <v>3866392020G</v>
          </cell>
          <cell r="H1751" t="str">
            <v>38663GRAVE</v>
          </cell>
          <cell r="I1751" t="str">
            <v>38663</v>
          </cell>
          <cell r="J1751">
            <v>11</v>
          </cell>
          <cell r="K1751">
            <v>45</v>
          </cell>
          <cell r="L1751">
            <v>2</v>
          </cell>
          <cell r="M1751" t="str">
            <v>PAP</v>
          </cell>
          <cell r="N1751">
            <v>38663</v>
          </cell>
          <cell r="O1751" t="str">
            <v>GLS11</v>
          </cell>
          <cell r="P1751" t="str">
            <v>Mesquer Cotier OM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 t="str">
            <v>BERNIER</v>
          </cell>
          <cell r="W1751" t="str">
            <v>GRAVE</v>
          </cell>
          <cell r="Y1751">
            <v>520</v>
          </cell>
          <cell r="AA1751" t="e">
            <v>#N/A</v>
          </cell>
          <cell r="AB1751" t="e">
            <v>#N/A</v>
          </cell>
          <cell r="AC1751"/>
          <cell r="AD1751">
            <v>6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6</v>
          </cell>
          <cell r="AJ1751" t="e">
            <v>#N/A</v>
          </cell>
          <cell r="AK1751" t="e">
            <v>#N/A</v>
          </cell>
          <cell r="AL1751" t="e">
            <v>#N/A</v>
          </cell>
          <cell r="AM1751" t="e">
            <v>#N/A</v>
          </cell>
          <cell r="AN1751" t="e">
            <v>#N/A</v>
          </cell>
          <cell r="AO1751" t="str">
            <v>Mesquer</v>
          </cell>
          <cell r="AP1751" t="str">
            <v>CCPB</v>
          </cell>
          <cell r="AQ1751">
            <v>12</v>
          </cell>
          <cell r="AR1751">
            <v>2</v>
          </cell>
          <cell r="AS1751">
            <v>12</v>
          </cell>
          <cell r="AW1751" t="str">
            <v>92020G</v>
          </cell>
          <cell r="AX1751" t="str">
            <v>CDI</v>
          </cell>
          <cell r="AY1751" t="str">
            <v>GRAVE</v>
          </cell>
          <cell r="AZ1751" t="str">
            <v>CDI</v>
          </cell>
          <cell r="BA1751"/>
          <cell r="BB1751"/>
        </row>
        <row r="1752">
          <cell r="A1752" t="str">
            <v>38663GLS12</v>
          </cell>
          <cell r="B1752" t="str">
            <v>38663514</v>
          </cell>
          <cell r="C1752" t="str">
            <v>38663</v>
          </cell>
          <cell r="D1752" t="str">
            <v>38663MALLET</v>
          </cell>
          <cell r="E1752" t="str">
            <v>38663TESSIER</v>
          </cell>
          <cell r="F1752" t="str">
            <v>38663</v>
          </cell>
          <cell r="G1752" t="str">
            <v>38663502210</v>
          </cell>
          <cell r="H1752" t="str">
            <v>38663761050</v>
          </cell>
          <cell r="I1752" t="str">
            <v>38663</v>
          </cell>
          <cell r="J1752">
            <v>11</v>
          </cell>
          <cell r="K1752">
            <v>45</v>
          </cell>
          <cell r="L1752">
            <v>2</v>
          </cell>
          <cell r="M1752" t="str">
            <v>PAP</v>
          </cell>
          <cell r="N1752">
            <v>38663</v>
          </cell>
          <cell r="O1752" t="str">
            <v>GLS12</v>
          </cell>
          <cell r="P1752" t="str">
            <v>Guérande Madeleine OM+EL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 t="str">
            <v>MALLET</v>
          </cell>
          <cell r="W1752" t="str">
            <v>TESSIER</v>
          </cell>
          <cell r="Y1752">
            <v>514</v>
          </cell>
          <cell r="AA1752" t="e">
            <v>#N/A</v>
          </cell>
          <cell r="AB1752" t="e">
            <v>#N/A</v>
          </cell>
          <cell r="AC1752"/>
          <cell r="AD1752">
            <v>8.75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8.75</v>
          </cell>
          <cell r="AJ1752" t="e">
            <v>#N/A</v>
          </cell>
          <cell r="AK1752" t="e">
            <v>#N/A</v>
          </cell>
          <cell r="AL1752" t="e">
            <v>#N/A</v>
          </cell>
          <cell r="AM1752" t="e">
            <v>#N/A</v>
          </cell>
          <cell r="AN1752" t="e">
            <v>#N/A</v>
          </cell>
          <cell r="AO1752" t="str">
            <v>Guérande</v>
          </cell>
          <cell r="AP1752" t="str">
            <v>SICAPG</v>
          </cell>
          <cell r="AQ1752">
            <v>13</v>
          </cell>
          <cell r="AR1752">
            <v>2</v>
          </cell>
          <cell r="AS1752">
            <v>17.5</v>
          </cell>
          <cell r="AW1752">
            <v>502210</v>
          </cell>
          <cell r="AX1752" t="str">
            <v>CDI</v>
          </cell>
          <cell r="AY1752">
            <v>761050</v>
          </cell>
          <cell r="AZ1752" t="str">
            <v>CDI</v>
          </cell>
          <cell r="BA1752"/>
          <cell r="BB1752"/>
        </row>
        <row r="1753">
          <cell r="A1753" t="str">
            <v>38663GLS13</v>
          </cell>
          <cell r="B1753" t="str">
            <v>38663466</v>
          </cell>
          <cell r="C1753" t="str">
            <v>38663</v>
          </cell>
          <cell r="D1753" t="str">
            <v>38663TREHUDIC</v>
          </cell>
          <cell r="E1753" t="str">
            <v>38663RACON</v>
          </cell>
          <cell r="F1753" t="str">
            <v>38663</v>
          </cell>
          <cell r="G1753" t="str">
            <v>38663777701</v>
          </cell>
          <cell r="H1753" t="str">
            <v>38663Racon</v>
          </cell>
          <cell r="I1753" t="str">
            <v>38663</v>
          </cell>
          <cell r="J1753">
            <v>11</v>
          </cell>
          <cell r="K1753">
            <v>45</v>
          </cell>
          <cell r="L1753">
            <v>2</v>
          </cell>
          <cell r="M1753" t="str">
            <v>PAP</v>
          </cell>
          <cell r="N1753">
            <v>38663</v>
          </cell>
          <cell r="O1753" t="str">
            <v>GLS13</v>
          </cell>
          <cell r="P1753" t="str">
            <v>Guérande Brézéan OM+EL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 t="str">
            <v>TREHUDIC</v>
          </cell>
          <cell r="W1753" t="str">
            <v>RACON</v>
          </cell>
          <cell r="Y1753">
            <v>466</v>
          </cell>
          <cell r="AA1753" t="e">
            <v>#N/A</v>
          </cell>
          <cell r="AB1753" t="e">
            <v>#N/A</v>
          </cell>
          <cell r="AC1753"/>
          <cell r="AD1753">
            <v>9.5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9.5</v>
          </cell>
          <cell r="AJ1753" t="e">
            <v>#N/A</v>
          </cell>
          <cell r="AK1753" t="e">
            <v>#N/A</v>
          </cell>
          <cell r="AL1753" t="e">
            <v>#N/A</v>
          </cell>
          <cell r="AM1753" t="e">
            <v>#N/A</v>
          </cell>
          <cell r="AN1753" t="e">
            <v>#N/A</v>
          </cell>
          <cell r="AO1753" t="str">
            <v>Guérande</v>
          </cell>
          <cell r="AP1753" t="str">
            <v>SICAPG</v>
          </cell>
          <cell r="AQ1753">
            <v>14</v>
          </cell>
          <cell r="AR1753">
            <v>2</v>
          </cell>
          <cell r="AS1753">
            <v>19</v>
          </cell>
          <cell r="AW1753">
            <v>777701</v>
          </cell>
          <cell r="AX1753" t="str">
            <v>CDI</v>
          </cell>
          <cell r="AY1753" t="str">
            <v>Racon</v>
          </cell>
          <cell r="AZ1753" t="str">
            <v>Intérim</v>
          </cell>
          <cell r="BA1753"/>
          <cell r="BB1753"/>
        </row>
        <row r="1754">
          <cell r="A1754" t="str">
            <v>38663GLS14</v>
          </cell>
          <cell r="B1754" t="str">
            <v>38663278</v>
          </cell>
          <cell r="C1754" t="str">
            <v>38663</v>
          </cell>
          <cell r="D1754" t="str">
            <v>38663AMISSE</v>
          </cell>
          <cell r="E1754" t="str">
            <v>38663HERLIDOU</v>
          </cell>
          <cell r="F1754" t="str">
            <v>38663</v>
          </cell>
          <cell r="G1754" t="str">
            <v>3866301700G</v>
          </cell>
          <cell r="H1754" t="str">
            <v>38663381010</v>
          </cell>
          <cell r="I1754" t="str">
            <v>38663</v>
          </cell>
          <cell r="J1754">
            <v>11</v>
          </cell>
          <cell r="K1754">
            <v>45</v>
          </cell>
          <cell r="L1754">
            <v>2</v>
          </cell>
          <cell r="M1754" t="str">
            <v>PAP</v>
          </cell>
          <cell r="N1754">
            <v>38663</v>
          </cell>
          <cell r="O1754" t="str">
            <v>GLS14</v>
          </cell>
          <cell r="P1754" t="str">
            <v>Guérande Léchet OM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 t="str">
            <v>AMISSE</v>
          </cell>
          <cell r="W1754" t="str">
            <v>HERLIDOU</v>
          </cell>
          <cell r="Y1754">
            <v>278</v>
          </cell>
          <cell r="AA1754" t="e">
            <v>#N/A</v>
          </cell>
          <cell r="AB1754" t="e">
            <v>#N/A</v>
          </cell>
          <cell r="AC1754"/>
          <cell r="AD1754">
            <v>7.5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7.5</v>
          </cell>
          <cell r="AJ1754" t="e">
            <v>#N/A</v>
          </cell>
          <cell r="AK1754" t="e">
            <v>#N/A</v>
          </cell>
          <cell r="AL1754" t="e">
            <v>#N/A</v>
          </cell>
          <cell r="AM1754" t="e">
            <v>#N/A</v>
          </cell>
          <cell r="AN1754" t="e">
            <v>#N/A</v>
          </cell>
          <cell r="AO1754" t="str">
            <v>Guérande</v>
          </cell>
          <cell r="AP1754" t="str">
            <v>SICAPG</v>
          </cell>
          <cell r="AQ1754">
            <v>15</v>
          </cell>
          <cell r="AR1754">
            <v>2</v>
          </cell>
          <cell r="AS1754">
            <v>15</v>
          </cell>
          <cell r="AW1754" t="str">
            <v>01700G</v>
          </cell>
          <cell r="AX1754" t="str">
            <v>CDI</v>
          </cell>
          <cell r="AY1754">
            <v>381010</v>
          </cell>
          <cell r="AZ1754" t="str">
            <v>CDI</v>
          </cell>
          <cell r="BA1754"/>
          <cell r="BB1754"/>
        </row>
        <row r="1755">
          <cell r="A1755" t="str">
            <v>38663GLS15</v>
          </cell>
          <cell r="B1755" t="str">
            <v>38663441</v>
          </cell>
          <cell r="C1755" t="str">
            <v>38663</v>
          </cell>
          <cell r="D1755" t="str">
            <v>38663PECHENARD</v>
          </cell>
          <cell r="E1755" t="str">
            <v>38663BEAUTO</v>
          </cell>
          <cell r="F1755" t="str">
            <v>38663</v>
          </cell>
          <cell r="G1755" t="str">
            <v>38663595500</v>
          </cell>
          <cell r="H1755" t="str">
            <v>38663BEAUTO</v>
          </cell>
          <cell r="I1755" t="str">
            <v>38663</v>
          </cell>
          <cell r="J1755">
            <v>11</v>
          </cell>
          <cell r="K1755">
            <v>45</v>
          </cell>
          <cell r="L1755">
            <v>2</v>
          </cell>
          <cell r="M1755" t="str">
            <v>PAP</v>
          </cell>
          <cell r="N1755">
            <v>38663</v>
          </cell>
          <cell r="O1755" t="str">
            <v>GLS15</v>
          </cell>
          <cell r="P1755" t="str">
            <v>Guérande Intramuros OM</v>
          </cell>
          <cell r="Q1755" t="str">
            <v>Guérande ZI OM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 t="str">
            <v>PECHENARD</v>
          </cell>
          <cell r="W1755" t="str">
            <v>BEAUTO</v>
          </cell>
          <cell r="Y1755">
            <v>441</v>
          </cell>
          <cell r="AA1755" t="e">
            <v>#N/A</v>
          </cell>
          <cell r="AB1755" t="e">
            <v>#N/A</v>
          </cell>
          <cell r="AC1755"/>
          <cell r="AD1755">
            <v>2</v>
          </cell>
          <cell r="AE1755">
            <v>6</v>
          </cell>
          <cell r="AF1755">
            <v>0</v>
          </cell>
          <cell r="AG1755">
            <v>0</v>
          </cell>
          <cell r="AH1755">
            <v>0</v>
          </cell>
          <cell r="AI1755">
            <v>8</v>
          </cell>
          <cell r="AJ1755" t="e">
            <v>#N/A</v>
          </cell>
          <cell r="AK1755" t="e">
            <v>#N/A</v>
          </cell>
          <cell r="AL1755" t="e">
            <v>#N/A</v>
          </cell>
          <cell r="AM1755" t="e">
            <v>#N/A</v>
          </cell>
          <cell r="AN1755" t="e">
            <v>#N/A</v>
          </cell>
          <cell r="AO1755" t="str">
            <v>Guérande</v>
          </cell>
          <cell r="AP1755" t="str">
            <v>SICAPG</v>
          </cell>
          <cell r="AQ1755">
            <v>16</v>
          </cell>
          <cell r="AR1755">
            <v>2</v>
          </cell>
          <cell r="AS1755">
            <v>16</v>
          </cell>
          <cell r="AW1755">
            <v>595500</v>
          </cell>
          <cell r="AX1755" t="str">
            <v>CDI</v>
          </cell>
          <cell r="AY1755" t="str">
            <v>BEAUTO</v>
          </cell>
          <cell r="AZ1755" t="str">
            <v>CDI</v>
          </cell>
          <cell r="BA1755"/>
          <cell r="BB1755"/>
        </row>
        <row r="1756">
          <cell r="A1756" t="str">
            <v>38663GLS16</v>
          </cell>
          <cell r="B1756" t="str">
            <v>38663465</v>
          </cell>
          <cell r="C1756" t="str">
            <v>38663</v>
          </cell>
          <cell r="D1756" t="str">
            <v>38663LAQUITTANT</v>
          </cell>
          <cell r="E1756" t="str">
            <v>38663MARICHAL S</v>
          </cell>
          <cell r="F1756" t="str">
            <v>38663</v>
          </cell>
          <cell r="G1756" t="str">
            <v>38663446000</v>
          </cell>
          <cell r="H1756" t="str">
            <v>38663MARICHAL</v>
          </cell>
          <cell r="I1756" t="str">
            <v>38663</v>
          </cell>
          <cell r="J1756">
            <v>11</v>
          </cell>
          <cell r="K1756">
            <v>45</v>
          </cell>
          <cell r="L1756">
            <v>2</v>
          </cell>
          <cell r="M1756" t="str">
            <v>PAP</v>
          </cell>
          <cell r="N1756">
            <v>38663</v>
          </cell>
          <cell r="O1756" t="str">
            <v>GLS16</v>
          </cell>
          <cell r="P1756" t="str">
            <v>Pornichet S1/2 OM</v>
          </cell>
          <cell r="Q1756" t="str">
            <v>Pornichet S2/1 OM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 t="str">
            <v>LAQUITTANT</v>
          </cell>
          <cell r="W1756" t="str">
            <v>MARICHAL S</v>
          </cell>
          <cell r="Y1756">
            <v>465</v>
          </cell>
          <cell r="AA1756" t="e">
            <v>#N/A</v>
          </cell>
          <cell r="AB1756" t="e">
            <v>#N/A</v>
          </cell>
          <cell r="AC1756"/>
          <cell r="AD1756">
            <v>4</v>
          </cell>
          <cell r="AE1756">
            <v>4.5</v>
          </cell>
          <cell r="AF1756">
            <v>0</v>
          </cell>
          <cell r="AG1756">
            <v>0</v>
          </cell>
          <cell r="AH1756">
            <v>0</v>
          </cell>
          <cell r="AI1756">
            <v>8.5</v>
          </cell>
          <cell r="AJ1756" t="e">
            <v>#N/A</v>
          </cell>
          <cell r="AK1756" t="e">
            <v>#N/A</v>
          </cell>
          <cell r="AL1756" t="e">
            <v>#N/A</v>
          </cell>
          <cell r="AM1756" t="e">
            <v>#N/A</v>
          </cell>
          <cell r="AN1756" t="e">
            <v>#N/A</v>
          </cell>
          <cell r="AO1756" t="str">
            <v>Pornichet</v>
          </cell>
          <cell r="AP1756" t="str">
            <v>CARENE</v>
          </cell>
          <cell r="AQ1756">
            <v>17</v>
          </cell>
          <cell r="AR1756">
            <v>2</v>
          </cell>
          <cell r="AS1756">
            <v>17</v>
          </cell>
          <cell r="AW1756">
            <v>446000</v>
          </cell>
          <cell r="AX1756" t="str">
            <v>CDI</v>
          </cell>
          <cell r="AY1756" t="str">
            <v>MARICHAL</v>
          </cell>
          <cell r="AZ1756" t="str">
            <v>CDI</v>
          </cell>
          <cell r="BA1756"/>
          <cell r="BB1756"/>
        </row>
        <row r="1757">
          <cell r="A1757" t="str">
            <v>38663GLS17</v>
          </cell>
          <cell r="B1757" t="str">
            <v>38663490</v>
          </cell>
          <cell r="C1757" t="str">
            <v>38663</v>
          </cell>
          <cell r="D1757" t="str">
            <v>38663TERRIEN Y</v>
          </cell>
          <cell r="E1757" t="str">
            <v>38663LEVESQUE R</v>
          </cell>
          <cell r="F1757" t="str">
            <v>38663</v>
          </cell>
          <cell r="G1757" t="str">
            <v>3866376098G</v>
          </cell>
          <cell r="H1757" t="str">
            <v>38663475256</v>
          </cell>
          <cell r="I1757" t="str">
            <v>38663</v>
          </cell>
          <cell r="J1757">
            <v>11</v>
          </cell>
          <cell r="K1757">
            <v>45</v>
          </cell>
          <cell r="L1757">
            <v>2</v>
          </cell>
          <cell r="M1757" t="str">
            <v>PAP</v>
          </cell>
          <cell r="N1757">
            <v>38663</v>
          </cell>
          <cell r="O1757" t="str">
            <v>GLS17</v>
          </cell>
          <cell r="P1757" t="str">
            <v>Pornichet S1/1 OM</v>
          </cell>
          <cell r="Q1757" t="str">
            <v>Pornichet S2/2 OM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 t="str">
            <v>TERRIEN Y</v>
          </cell>
          <cell r="W1757" t="str">
            <v>LEVESQUE R</v>
          </cell>
          <cell r="Y1757">
            <v>490</v>
          </cell>
          <cell r="AA1757" t="e">
            <v>#N/A</v>
          </cell>
          <cell r="AB1757" t="e">
            <v>#N/A</v>
          </cell>
          <cell r="AC1757"/>
          <cell r="AD1757">
            <v>4</v>
          </cell>
          <cell r="AE1757">
            <v>4.5</v>
          </cell>
          <cell r="AF1757">
            <v>0</v>
          </cell>
          <cell r="AG1757">
            <v>0</v>
          </cell>
          <cell r="AH1757">
            <v>0</v>
          </cell>
          <cell r="AI1757">
            <v>8.5</v>
          </cell>
          <cell r="AJ1757" t="e">
            <v>#N/A</v>
          </cell>
          <cell r="AK1757" t="e">
            <v>#N/A</v>
          </cell>
          <cell r="AL1757" t="e">
            <v>#N/A</v>
          </cell>
          <cell r="AM1757" t="e">
            <v>#N/A</v>
          </cell>
          <cell r="AN1757" t="e">
            <v>#N/A</v>
          </cell>
          <cell r="AO1757" t="str">
            <v>Pornichet</v>
          </cell>
          <cell r="AP1757" t="str">
            <v>CARENE</v>
          </cell>
          <cell r="AQ1757">
            <v>18</v>
          </cell>
          <cell r="AR1757">
            <v>2</v>
          </cell>
          <cell r="AS1757">
            <v>17</v>
          </cell>
          <cell r="AW1757" t="str">
            <v>76098G</v>
          </cell>
          <cell r="AX1757" t="str">
            <v>CDI</v>
          </cell>
          <cell r="AY1757">
            <v>475256</v>
          </cell>
          <cell r="AZ1757" t="str">
            <v>CDI</v>
          </cell>
          <cell r="BA1757"/>
          <cell r="BB1757"/>
        </row>
        <row r="1758">
          <cell r="A1758" t="str">
            <v>38663GLS18</v>
          </cell>
          <cell r="B1758" t="str">
            <v>38663521</v>
          </cell>
          <cell r="C1758" t="str">
            <v>38663</v>
          </cell>
          <cell r="D1758" t="str">
            <v>38663QUELLARD</v>
          </cell>
          <cell r="E1758" t="str">
            <v>38663CHAPEAU</v>
          </cell>
          <cell r="F1758" t="str">
            <v>38663</v>
          </cell>
          <cell r="G1758" t="str">
            <v>3866363855G</v>
          </cell>
          <cell r="H1758" t="str">
            <v>38663CHAPEAU</v>
          </cell>
          <cell r="I1758" t="str">
            <v>38663</v>
          </cell>
          <cell r="J1758">
            <v>11</v>
          </cell>
          <cell r="K1758">
            <v>45</v>
          </cell>
          <cell r="L1758">
            <v>2</v>
          </cell>
          <cell r="M1758" t="str">
            <v>PAP</v>
          </cell>
          <cell r="N1758">
            <v>38663</v>
          </cell>
          <cell r="O1758" t="str">
            <v>GLS18</v>
          </cell>
          <cell r="P1758" t="str">
            <v>Pornichet S2/3 OM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 t="str">
            <v>QUELLARD</v>
          </cell>
          <cell r="W1758" t="str">
            <v>CHAPEAU</v>
          </cell>
          <cell r="Y1758">
            <v>521</v>
          </cell>
          <cell r="AA1758" t="e">
            <v>#N/A</v>
          </cell>
          <cell r="AB1758" t="e">
            <v>#N/A</v>
          </cell>
          <cell r="AC1758"/>
          <cell r="AD1758">
            <v>8.5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8.5</v>
          </cell>
          <cell r="AJ1758" t="e">
            <v>#N/A</v>
          </cell>
          <cell r="AK1758" t="e">
            <v>#N/A</v>
          </cell>
          <cell r="AL1758" t="e">
            <v>#N/A</v>
          </cell>
          <cell r="AM1758" t="e">
            <v>#N/A</v>
          </cell>
          <cell r="AN1758" t="e">
            <v>#N/A</v>
          </cell>
          <cell r="AO1758" t="str">
            <v>Pornichet</v>
          </cell>
          <cell r="AP1758" t="str">
            <v>CARENE</v>
          </cell>
          <cell r="AQ1758">
            <v>19</v>
          </cell>
          <cell r="AR1758">
            <v>2</v>
          </cell>
          <cell r="AS1758">
            <v>17</v>
          </cell>
          <cell r="AW1758" t="str">
            <v>63855G</v>
          </cell>
          <cell r="AX1758" t="str">
            <v>CDI</v>
          </cell>
          <cell r="AY1758" t="str">
            <v>CHAPEAU</v>
          </cell>
          <cell r="AZ1758" t="str">
            <v>CDI</v>
          </cell>
          <cell r="BA1758"/>
          <cell r="BB1758"/>
        </row>
        <row r="1759">
          <cell r="A1759" t="str">
            <v>38663GLS20</v>
          </cell>
          <cell r="B1759" t="str">
            <v>38663357</v>
          </cell>
          <cell r="C1759" t="str">
            <v>38663</v>
          </cell>
          <cell r="D1759" t="str">
            <v>38663CHERON</v>
          </cell>
          <cell r="E1759" t="str">
            <v>38663TERRIEN F</v>
          </cell>
          <cell r="F1759" t="str">
            <v>38663</v>
          </cell>
          <cell r="G1759" t="str">
            <v>38663CHERON</v>
          </cell>
          <cell r="H1759" t="str">
            <v>3866376099G</v>
          </cell>
          <cell r="I1759" t="str">
            <v>38663</v>
          </cell>
          <cell r="J1759">
            <v>11</v>
          </cell>
          <cell r="K1759">
            <v>45</v>
          </cell>
          <cell r="L1759">
            <v>2</v>
          </cell>
          <cell r="M1759" t="str">
            <v>PAP</v>
          </cell>
          <cell r="N1759">
            <v>38663</v>
          </cell>
          <cell r="O1759" t="str">
            <v>GLS20</v>
          </cell>
          <cell r="P1759" t="str">
            <v>Trignac S1/1 OM</v>
          </cell>
          <cell r="Q1759" t="str">
            <v>Trignac Imm. Bourg OM</v>
          </cell>
          <cell r="R1759" t="str">
            <v>Trignac Imm. Certé OM</v>
          </cell>
          <cell r="S1759">
            <v>0</v>
          </cell>
          <cell r="T1759">
            <v>0</v>
          </cell>
          <cell r="U1759">
            <v>0</v>
          </cell>
          <cell r="V1759" t="str">
            <v>CHERON</v>
          </cell>
          <cell r="W1759" t="str">
            <v>TERRIEN F</v>
          </cell>
          <cell r="Y1759">
            <v>357</v>
          </cell>
          <cell r="AA1759" t="e">
            <v>#N/A</v>
          </cell>
          <cell r="AB1759" t="e">
            <v>#N/A</v>
          </cell>
          <cell r="AC1759"/>
          <cell r="AD1759">
            <v>8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8</v>
          </cell>
          <cell r="AJ1759" t="e">
            <v>#N/A</v>
          </cell>
          <cell r="AK1759" t="e">
            <v>#N/A</v>
          </cell>
          <cell r="AL1759" t="e">
            <v>#N/A</v>
          </cell>
          <cell r="AM1759" t="e">
            <v>#N/A</v>
          </cell>
          <cell r="AN1759" t="e">
            <v>#N/A</v>
          </cell>
          <cell r="AO1759" t="str">
            <v>Trignac</v>
          </cell>
          <cell r="AP1759" t="str">
            <v>CARENE</v>
          </cell>
          <cell r="AQ1759">
            <v>21</v>
          </cell>
          <cell r="AR1759">
            <v>2</v>
          </cell>
          <cell r="AS1759">
            <v>16</v>
          </cell>
          <cell r="AW1759" t="str">
            <v>CHERON</v>
          </cell>
          <cell r="AX1759" t="str">
            <v>CDI</v>
          </cell>
          <cell r="AY1759" t="str">
            <v>76099G</v>
          </cell>
          <cell r="AZ1759" t="str">
            <v>CDI</v>
          </cell>
          <cell r="BA1759"/>
          <cell r="BB1759"/>
        </row>
        <row r="1760">
          <cell r="A1760" t="str">
            <v>38663BLS1</v>
          </cell>
          <cell r="B1760" t="str">
            <v>38663456</v>
          </cell>
          <cell r="C1760" t="str">
            <v>38663</v>
          </cell>
          <cell r="D1760" t="str">
            <v>38663CHIFFOLEAU</v>
          </cell>
          <cell r="E1760" t="str">
            <v>38663FORESTIER</v>
          </cell>
          <cell r="F1760" t="str">
            <v>38663</v>
          </cell>
          <cell r="G1760" t="str">
            <v>3866317140G</v>
          </cell>
          <cell r="H1760" t="str">
            <v>38663Forestier</v>
          </cell>
          <cell r="I1760" t="str">
            <v>38663</v>
          </cell>
          <cell r="J1760">
            <v>11</v>
          </cell>
          <cell r="K1760">
            <v>45</v>
          </cell>
          <cell r="L1760">
            <v>2</v>
          </cell>
          <cell r="M1760" t="str">
            <v>PAP</v>
          </cell>
          <cell r="N1760">
            <v>38663</v>
          </cell>
          <cell r="O1760" t="str">
            <v>BLS1</v>
          </cell>
          <cell r="P1760" t="str">
            <v>Pornic S2 OM</v>
          </cell>
          <cell r="Q1760" t="str">
            <v>Pornic S4 OM+EL</v>
          </cell>
          <cell r="R1760">
            <v>0</v>
          </cell>
          <cell r="S1760">
            <v>0</v>
          </cell>
          <cell r="T1760">
            <v>0</v>
          </cell>
          <cell r="U1760" t="str">
            <v>4h00</v>
          </cell>
          <cell r="V1760" t="str">
            <v>CHIFFOLEAU</v>
          </cell>
          <cell r="W1760" t="str">
            <v>FORESTIER</v>
          </cell>
          <cell r="Y1760">
            <v>456</v>
          </cell>
          <cell r="AA1760" t="e">
            <v>#N/A</v>
          </cell>
          <cell r="AB1760" t="e">
            <v>#N/A</v>
          </cell>
          <cell r="AC1760"/>
          <cell r="AD1760">
            <v>4</v>
          </cell>
          <cell r="AE1760">
            <v>5.5</v>
          </cell>
          <cell r="AF1760">
            <v>0</v>
          </cell>
          <cell r="AG1760">
            <v>0</v>
          </cell>
          <cell r="AH1760">
            <v>0</v>
          </cell>
          <cell r="AI1760">
            <v>9.5</v>
          </cell>
          <cell r="AJ1760" t="e">
            <v>#N/A</v>
          </cell>
          <cell r="AK1760" t="e">
            <v>#N/A</v>
          </cell>
          <cell r="AL1760" t="e">
            <v>#N/A</v>
          </cell>
          <cell r="AM1760" t="e">
            <v>#N/A</v>
          </cell>
          <cell r="AN1760" t="e">
            <v>#N/A</v>
          </cell>
          <cell r="AO1760" t="str">
            <v>Pornic OM</v>
          </cell>
          <cell r="AP1760" t="str">
            <v>CC Pornic</v>
          </cell>
          <cell r="AQ1760">
            <v>28</v>
          </cell>
          <cell r="AR1760">
            <v>2</v>
          </cell>
          <cell r="AS1760">
            <v>19</v>
          </cell>
          <cell r="AW1760" t="str">
            <v>17140G</v>
          </cell>
          <cell r="AX1760" t="str">
            <v>CDI</v>
          </cell>
          <cell r="AY1760" t="str">
            <v>Forestier</v>
          </cell>
          <cell r="AZ1760" t="str">
            <v>CDI</v>
          </cell>
          <cell r="BA1760"/>
          <cell r="BB1760"/>
        </row>
        <row r="1761">
          <cell r="A1761" t="str">
            <v>38663BLS2</v>
          </cell>
          <cell r="B1761" t="str">
            <v>38663</v>
          </cell>
          <cell r="C1761" t="str">
            <v>38663</v>
          </cell>
          <cell r="D1761" t="str">
            <v>38663</v>
          </cell>
          <cell r="E1761" t="str">
            <v>38663</v>
          </cell>
          <cell r="F1761" t="str">
            <v>38663</v>
          </cell>
          <cell r="G1761" t="str">
            <v>38663</v>
          </cell>
          <cell r="H1761" t="str">
            <v>38663</v>
          </cell>
          <cell r="I1761" t="str">
            <v>38663</v>
          </cell>
          <cell r="J1761">
            <v>11</v>
          </cell>
          <cell r="K1761">
            <v>45</v>
          </cell>
          <cell r="L1761">
            <v>2</v>
          </cell>
          <cell r="M1761" t="str">
            <v>PAP</v>
          </cell>
          <cell r="N1761">
            <v>38663</v>
          </cell>
          <cell r="O1761" t="str">
            <v>BLS2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AA1761"/>
          <cell r="AB1761"/>
          <cell r="AC1761"/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/>
          <cell r="AK1761"/>
          <cell r="AL1761"/>
          <cell r="AM1761"/>
          <cell r="AN1761"/>
          <cell r="AO1761"/>
          <cell r="AP1761"/>
          <cell r="AQ1761">
            <v>29</v>
          </cell>
          <cell r="AR1761">
            <v>0</v>
          </cell>
          <cell r="AS1761">
            <v>0</v>
          </cell>
          <cell r="AW1761"/>
          <cell r="AX1761"/>
          <cell r="AY1761"/>
          <cell r="AZ1761"/>
          <cell r="BA1761"/>
          <cell r="BB1761"/>
        </row>
        <row r="1762">
          <cell r="A1762" t="str">
            <v>38663BLS4</v>
          </cell>
          <cell r="B1762" t="str">
            <v>38663</v>
          </cell>
          <cell r="C1762" t="str">
            <v>38663</v>
          </cell>
          <cell r="D1762" t="str">
            <v>38663</v>
          </cell>
          <cell r="E1762" t="str">
            <v>38663</v>
          </cell>
          <cell r="F1762" t="str">
            <v>38663</v>
          </cell>
          <cell r="G1762" t="str">
            <v>38663</v>
          </cell>
          <cell r="H1762" t="str">
            <v>38663</v>
          </cell>
          <cell r="I1762" t="str">
            <v>38663</v>
          </cell>
          <cell r="J1762">
            <v>11</v>
          </cell>
          <cell r="K1762">
            <v>45</v>
          </cell>
          <cell r="L1762">
            <v>2</v>
          </cell>
          <cell r="M1762" t="str">
            <v>PAP</v>
          </cell>
          <cell r="N1762">
            <v>38663</v>
          </cell>
          <cell r="O1762" t="str">
            <v>BLS4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AA1762"/>
          <cell r="AB1762"/>
          <cell r="AC1762"/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/>
          <cell r="AK1762"/>
          <cell r="AL1762"/>
          <cell r="AM1762"/>
          <cell r="AN1762"/>
          <cell r="AO1762"/>
          <cell r="AP1762"/>
          <cell r="AQ1762">
            <v>31</v>
          </cell>
          <cell r="AR1762">
            <v>0</v>
          </cell>
          <cell r="AS1762">
            <v>0</v>
          </cell>
          <cell r="AW1762"/>
          <cell r="AX1762"/>
          <cell r="AY1762"/>
          <cell r="AZ1762"/>
          <cell r="BA1762"/>
          <cell r="BB1762"/>
        </row>
        <row r="1763">
          <cell r="A1763" t="str">
            <v>38663BLS5</v>
          </cell>
          <cell r="B1763" t="str">
            <v>38663311</v>
          </cell>
          <cell r="C1763" t="str">
            <v>386637570</v>
          </cell>
          <cell r="D1763" t="str">
            <v>38663FRADET</v>
          </cell>
          <cell r="E1763" t="str">
            <v>38663ANDRE</v>
          </cell>
          <cell r="F1763" t="str">
            <v>38663</v>
          </cell>
          <cell r="G1763" t="str">
            <v>38663314200</v>
          </cell>
          <cell r="H1763" t="str">
            <v>3866318810</v>
          </cell>
          <cell r="I1763" t="str">
            <v>38663</v>
          </cell>
          <cell r="J1763">
            <v>11</v>
          </cell>
          <cell r="K1763">
            <v>45</v>
          </cell>
          <cell r="L1763">
            <v>2</v>
          </cell>
          <cell r="M1763" t="str">
            <v>PAP</v>
          </cell>
          <cell r="N1763">
            <v>38663</v>
          </cell>
          <cell r="O1763" t="str">
            <v>BLS5</v>
          </cell>
          <cell r="P1763" t="str">
            <v>P.Rue S2&amp;S4&amp;Ville Haute</v>
          </cell>
          <cell r="Q1763" t="str">
            <v>Pornic S1/2 OM</v>
          </cell>
          <cell r="R1763" t="str">
            <v>Pornic Corbeilles</v>
          </cell>
          <cell r="S1763">
            <v>0</v>
          </cell>
          <cell r="T1763">
            <v>0</v>
          </cell>
          <cell r="U1763" t="str">
            <v>4h00</v>
          </cell>
          <cell r="V1763" t="str">
            <v>FRADET</v>
          </cell>
          <cell r="W1763" t="str">
            <v>ANDRE</v>
          </cell>
          <cell r="Y1763">
            <v>311</v>
          </cell>
          <cell r="Z1763">
            <v>7570</v>
          </cell>
          <cell r="AA1763" t="e">
            <v>#N/A</v>
          </cell>
          <cell r="AB1763" t="e">
            <v>#N/A</v>
          </cell>
          <cell r="AC1763"/>
          <cell r="AD1763">
            <v>1</v>
          </cell>
          <cell r="AE1763">
            <v>2</v>
          </cell>
          <cell r="AF1763">
            <v>5</v>
          </cell>
          <cell r="AG1763">
            <v>0</v>
          </cell>
          <cell r="AH1763">
            <v>0</v>
          </cell>
          <cell r="AI1763">
            <v>8</v>
          </cell>
          <cell r="AJ1763" t="e">
            <v>#N/A</v>
          </cell>
          <cell r="AK1763" t="e">
            <v>#N/A</v>
          </cell>
          <cell r="AL1763" t="e">
            <v>#N/A</v>
          </cell>
          <cell r="AM1763" t="e">
            <v>#N/A</v>
          </cell>
          <cell r="AN1763" t="e">
            <v>#N/A</v>
          </cell>
          <cell r="AO1763" t="str">
            <v>Pornic OM</v>
          </cell>
          <cell r="AP1763" t="str">
            <v>CC Pornic</v>
          </cell>
          <cell r="AQ1763">
            <v>32</v>
          </cell>
          <cell r="AR1763">
            <v>2</v>
          </cell>
          <cell r="AS1763">
            <v>16</v>
          </cell>
          <cell r="AW1763">
            <v>314200</v>
          </cell>
          <cell r="AX1763" t="str">
            <v>CDI</v>
          </cell>
          <cell r="AY1763">
            <v>18810</v>
          </cell>
          <cell r="AZ1763" t="str">
            <v>CDI</v>
          </cell>
          <cell r="BA1763"/>
          <cell r="BB1763"/>
        </row>
        <row r="1764">
          <cell r="A1764" t="str">
            <v>38663BLS7</v>
          </cell>
          <cell r="B1764" t="str">
            <v>38663298</v>
          </cell>
          <cell r="C1764" t="str">
            <v>38663</v>
          </cell>
          <cell r="D1764" t="str">
            <v>38663BOISMAIN</v>
          </cell>
          <cell r="E1764" t="str">
            <v>38663LEGOLF</v>
          </cell>
          <cell r="F1764" t="str">
            <v>38663</v>
          </cell>
          <cell r="G1764" t="str">
            <v>3866308820G</v>
          </cell>
          <cell r="H1764" t="str">
            <v>38663LEGOLF</v>
          </cell>
          <cell r="I1764" t="str">
            <v>38663</v>
          </cell>
          <cell r="J1764">
            <v>11</v>
          </cell>
          <cell r="K1764">
            <v>45</v>
          </cell>
          <cell r="L1764">
            <v>2</v>
          </cell>
          <cell r="M1764" t="str">
            <v>PAP</v>
          </cell>
          <cell r="N1764">
            <v>38663</v>
          </cell>
          <cell r="O1764" t="str">
            <v>BLS7</v>
          </cell>
          <cell r="P1764" t="str">
            <v>Pornic S1/1 OM</v>
          </cell>
          <cell r="Q1764" t="str">
            <v>Trignac S1/2 OM</v>
          </cell>
          <cell r="R1764">
            <v>0</v>
          </cell>
          <cell r="S1764">
            <v>0</v>
          </cell>
          <cell r="T1764">
            <v>0</v>
          </cell>
          <cell r="U1764" t="str">
            <v>4h00</v>
          </cell>
          <cell r="V1764" t="str">
            <v>BOISMAIN</v>
          </cell>
          <cell r="W1764" t="str">
            <v>LEGOLF</v>
          </cell>
          <cell r="Y1764">
            <v>298</v>
          </cell>
          <cell r="AA1764" t="e">
            <v>#N/A</v>
          </cell>
          <cell r="AB1764" t="e">
            <v>#N/A</v>
          </cell>
          <cell r="AC1764"/>
          <cell r="AD1764">
            <v>2</v>
          </cell>
          <cell r="AE1764">
            <v>5</v>
          </cell>
          <cell r="AF1764">
            <v>0</v>
          </cell>
          <cell r="AG1764">
            <v>0</v>
          </cell>
          <cell r="AH1764">
            <v>0</v>
          </cell>
          <cell r="AI1764">
            <v>7</v>
          </cell>
          <cell r="AJ1764" t="e">
            <v>#N/A</v>
          </cell>
          <cell r="AK1764" t="e">
            <v>#N/A</v>
          </cell>
          <cell r="AL1764" t="e">
            <v>#N/A</v>
          </cell>
          <cell r="AM1764" t="e">
            <v>#N/A</v>
          </cell>
          <cell r="AN1764" t="e">
            <v>#N/A</v>
          </cell>
          <cell r="AO1764" t="str">
            <v>Pornic OM</v>
          </cell>
          <cell r="AP1764" t="str">
            <v>CC Pornic</v>
          </cell>
          <cell r="AQ1764">
            <v>34</v>
          </cell>
          <cell r="AR1764">
            <v>2</v>
          </cell>
          <cell r="AS1764">
            <v>14</v>
          </cell>
          <cell r="AW1764" t="str">
            <v>08820G</v>
          </cell>
          <cell r="AX1764" t="str">
            <v>CDI</v>
          </cell>
          <cell r="AY1764" t="str">
            <v>LEGOLF</v>
          </cell>
          <cell r="AZ1764" t="str">
            <v>CDI</v>
          </cell>
          <cell r="BA1764"/>
          <cell r="BB1764"/>
        </row>
        <row r="1765">
          <cell r="A1765" t="str">
            <v>38663P1</v>
          </cell>
          <cell r="B1765" t="str">
            <v>386631341</v>
          </cell>
          <cell r="C1765" t="str">
            <v>38663</v>
          </cell>
          <cell r="D1765" t="str">
            <v>38663GUILLAUME</v>
          </cell>
          <cell r="E1765" t="str">
            <v>38663</v>
          </cell>
          <cell r="F1765" t="str">
            <v>38663</v>
          </cell>
          <cell r="G1765" t="str">
            <v>38663GUILLAUME</v>
          </cell>
          <cell r="H1765" t="str">
            <v>38663</v>
          </cell>
          <cell r="I1765" t="str">
            <v>38663</v>
          </cell>
          <cell r="J1765">
            <v>11</v>
          </cell>
          <cell r="K1765">
            <v>45</v>
          </cell>
          <cell r="L1765">
            <v>2</v>
          </cell>
          <cell r="M1765" t="str">
            <v>RED</v>
          </cell>
          <cell r="N1765">
            <v>38663</v>
          </cell>
          <cell r="O1765" t="str">
            <v>P1</v>
          </cell>
          <cell r="P1765" t="str">
            <v>Activité Redon et Carentoir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 t="str">
            <v>4h00</v>
          </cell>
          <cell r="V1765" t="str">
            <v>GUILLAUME</v>
          </cell>
          <cell r="Y1765">
            <v>1341</v>
          </cell>
          <cell r="AQ1765">
            <v>55</v>
          </cell>
          <cell r="AR1765">
            <v>1</v>
          </cell>
          <cell r="AS1765">
            <v>0</v>
          </cell>
          <cell r="AW1765" t="str">
            <v>GUILLAUME</v>
          </cell>
          <cell r="AX1765" t="str">
            <v>CDI</v>
          </cell>
          <cell r="AY1765"/>
          <cell r="AZ1765"/>
          <cell r="BA1765"/>
          <cell r="BB1765"/>
        </row>
        <row r="1766">
          <cell r="A1766" t="str">
            <v>38663PST1</v>
          </cell>
          <cell r="B1766" t="str">
            <v>38663</v>
          </cell>
          <cell r="C1766" t="str">
            <v>38663</v>
          </cell>
          <cell r="D1766" t="str">
            <v>38663LE FLOCH</v>
          </cell>
          <cell r="E1766" t="str">
            <v>38663</v>
          </cell>
          <cell r="F1766" t="str">
            <v>38663</v>
          </cell>
          <cell r="G1766" t="str">
            <v>38663LE FLOCH</v>
          </cell>
          <cell r="H1766" t="str">
            <v>38663</v>
          </cell>
          <cell r="I1766" t="str">
            <v>38663</v>
          </cell>
          <cell r="J1766">
            <v>11</v>
          </cell>
          <cell r="K1766">
            <v>45</v>
          </cell>
          <cell r="L1766">
            <v>2</v>
          </cell>
          <cell r="M1766" t="str">
            <v>TF</v>
          </cell>
          <cell r="N1766">
            <v>38663</v>
          </cell>
          <cell r="O1766" t="str">
            <v>PST1</v>
          </cell>
          <cell r="P1766" t="str">
            <v>Station Transfert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 t="str">
            <v>7h30 à 16h45</v>
          </cell>
          <cell r="V1766" t="str">
            <v>LE FLOCH</v>
          </cell>
          <cell r="AQ1766">
            <v>47</v>
          </cell>
          <cell r="AR1766">
            <v>1</v>
          </cell>
          <cell r="AS1766">
            <v>0</v>
          </cell>
          <cell r="AW1766" t="str">
            <v>LE FLOCH</v>
          </cell>
          <cell r="AX1766" t="str">
            <v>CDI</v>
          </cell>
          <cell r="AY1766"/>
          <cell r="AZ1766"/>
          <cell r="BA1766"/>
          <cell r="BB1766"/>
        </row>
        <row r="1767">
          <cell r="A1767" t="str">
            <v>38663PST2</v>
          </cell>
          <cell r="B1767" t="str">
            <v>38663</v>
          </cell>
          <cell r="C1767" t="str">
            <v>38663</v>
          </cell>
          <cell r="D1767" t="str">
            <v>38663HANCKE</v>
          </cell>
          <cell r="E1767" t="str">
            <v>38663</v>
          </cell>
          <cell r="F1767" t="str">
            <v>38663</v>
          </cell>
          <cell r="G1767" t="str">
            <v>3866337330G</v>
          </cell>
          <cell r="H1767" t="str">
            <v>38663</v>
          </cell>
          <cell r="I1767" t="str">
            <v>38663</v>
          </cell>
          <cell r="J1767">
            <v>11</v>
          </cell>
          <cell r="K1767">
            <v>45</v>
          </cell>
          <cell r="L1767">
            <v>2</v>
          </cell>
          <cell r="M1767" t="str">
            <v>TF</v>
          </cell>
          <cell r="N1767">
            <v>38663</v>
          </cell>
          <cell r="O1767" t="str">
            <v>PST2</v>
          </cell>
          <cell r="P1767" t="str">
            <v>Station Transfert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 t="str">
            <v>8h00 à 17h15</v>
          </cell>
          <cell r="V1767" t="str">
            <v>HANCKE</v>
          </cell>
          <cell r="AQ1767">
            <v>48</v>
          </cell>
          <cell r="AR1767">
            <v>1</v>
          </cell>
          <cell r="AS1767">
            <v>0</v>
          </cell>
          <cell r="AW1767" t="str">
            <v>37330G</v>
          </cell>
          <cell r="AX1767" t="str">
            <v>CDI</v>
          </cell>
          <cell r="AY1767"/>
          <cell r="AZ1767"/>
          <cell r="BA1767"/>
          <cell r="BB1767"/>
        </row>
        <row r="1768">
          <cell r="A1768" t="str">
            <v>38663PST3</v>
          </cell>
          <cell r="B1768" t="str">
            <v>38663</v>
          </cell>
          <cell r="C1768" t="str">
            <v>38663</v>
          </cell>
          <cell r="D1768" t="str">
            <v>38663</v>
          </cell>
          <cell r="E1768" t="str">
            <v>38663</v>
          </cell>
          <cell r="F1768" t="str">
            <v>38663</v>
          </cell>
          <cell r="G1768" t="str">
            <v>38663</v>
          </cell>
          <cell r="H1768" t="str">
            <v>38663</v>
          </cell>
          <cell r="I1768" t="str">
            <v>38663</v>
          </cell>
          <cell r="J1768">
            <v>11</v>
          </cell>
          <cell r="K1768">
            <v>45</v>
          </cell>
          <cell r="L1768">
            <v>2</v>
          </cell>
          <cell r="M1768" t="str">
            <v>TF</v>
          </cell>
          <cell r="N1768">
            <v>38663</v>
          </cell>
          <cell r="O1768" t="str">
            <v>PST3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AQ1768">
            <v>49</v>
          </cell>
          <cell r="AR1768">
            <v>0</v>
          </cell>
          <cell r="AS1768">
            <v>0</v>
          </cell>
          <cell r="AW1768"/>
          <cell r="AX1768"/>
          <cell r="AY1768"/>
          <cell r="AZ1768"/>
          <cell r="BA1768"/>
          <cell r="BB1768"/>
        </row>
        <row r="1769">
          <cell r="A1769" t="str">
            <v>38663TRP1</v>
          </cell>
          <cell r="B1769" t="str">
            <v>38663</v>
          </cell>
          <cell r="C1769" t="str">
            <v>38663</v>
          </cell>
          <cell r="D1769" t="str">
            <v>38663RYO</v>
          </cell>
          <cell r="E1769" t="str">
            <v>38663</v>
          </cell>
          <cell r="F1769" t="str">
            <v>38663</v>
          </cell>
          <cell r="G1769" t="str">
            <v>3866368070G</v>
          </cell>
          <cell r="H1769" t="str">
            <v>38663</v>
          </cell>
          <cell r="I1769" t="str">
            <v>38663</v>
          </cell>
          <cell r="J1769">
            <v>11</v>
          </cell>
          <cell r="K1769">
            <v>45</v>
          </cell>
          <cell r="L1769">
            <v>2</v>
          </cell>
          <cell r="M1769" t="str">
            <v>TRP</v>
          </cell>
          <cell r="N1769">
            <v>38663</v>
          </cell>
          <cell r="O1769" t="str">
            <v>TRP1</v>
          </cell>
          <cell r="P1769" t="str">
            <v>Agirec</v>
          </cell>
          <cell r="Q1769" t="str">
            <v>SRMO JM</v>
          </cell>
          <cell r="R1769">
            <v>0</v>
          </cell>
          <cell r="S1769">
            <v>0</v>
          </cell>
          <cell r="T1769">
            <v>0</v>
          </cell>
          <cell r="U1769" t="str">
            <v>5h30</v>
          </cell>
          <cell r="V1769" t="str">
            <v>RYO</v>
          </cell>
          <cell r="AQ1769">
            <v>50</v>
          </cell>
          <cell r="AR1769">
            <v>1</v>
          </cell>
          <cell r="AS1769">
            <v>0</v>
          </cell>
          <cell r="AW1769" t="str">
            <v>68070G</v>
          </cell>
          <cell r="AX1769" t="str">
            <v>CDI</v>
          </cell>
          <cell r="AY1769"/>
          <cell r="AZ1769"/>
          <cell r="BA1769"/>
          <cell r="BB1769"/>
        </row>
        <row r="1770">
          <cell r="A1770" t="str">
            <v>38663TRP2</v>
          </cell>
          <cell r="B1770" t="str">
            <v>38663</v>
          </cell>
          <cell r="C1770" t="str">
            <v>38663</v>
          </cell>
          <cell r="D1770" t="str">
            <v>38663BOUGRO</v>
          </cell>
          <cell r="E1770" t="str">
            <v>38663</v>
          </cell>
          <cell r="F1770" t="str">
            <v>38663</v>
          </cell>
          <cell r="G1770" t="str">
            <v>3866309780G</v>
          </cell>
          <cell r="H1770" t="str">
            <v>38663</v>
          </cell>
          <cell r="I1770" t="str">
            <v>38663</v>
          </cell>
          <cell r="J1770">
            <v>11</v>
          </cell>
          <cell r="K1770">
            <v>45</v>
          </cell>
          <cell r="L1770">
            <v>2</v>
          </cell>
          <cell r="M1770" t="str">
            <v>TRP</v>
          </cell>
          <cell r="N1770">
            <v>38663</v>
          </cell>
          <cell r="O1770" t="str">
            <v>TRP2</v>
          </cell>
          <cell r="P1770" t="str">
            <v>Transfert OM/DI SEDA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 t="str">
            <v>5h30</v>
          </cell>
          <cell r="V1770" t="str">
            <v>BOUGRO</v>
          </cell>
          <cell r="AQ1770">
            <v>51</v>
          </cell>
          <cell r="AR1770">
            <v>1</v>
          </cell>
          <cell r="AS1770">
            <v>0</v>
          </cell>
          <cell r="AW1770" t="str">
            <v>09780G</v>
          </cell>
          <cell r="AX1770" t="str">
            <v>CDI</v>
          </cell>
          <cell r="AY1770"/>
          <cell r="AZ1770"/>
          <cell r="BA1770"/>
          <cell r="BB1770"/>
        </row>
        <row r="1771">
          <cell r="A1771" t="str">
            <v>38663TRP3</v>
          </cell>
          <cell r="B1771" t="str">
            <v>38663</v>
          </cell>
          <cell r="C1771" t="str">
            <v>38663</v>
          </cell>
          <cell r="D1771" t="str">
            <v>38663SEJOURNE</v>
          </cell>
          <cell r="E1771" t="str">
            <v>38663</v>
          </cell>
          <cell r="F1771" t="str">
            <v>38663</v>
          </cell>
          <cell r="G1771" t="str">
            <v>38663703322</v>
          </cell>
          <cell r="H1771" t="str">
            <v>38663</v>
          </cell>
          <cell r="I1771" t="str">
            <v>38663</v>
          </cell>
          <cell r="J1771">
            <v>11</v>
          </cell>
          <cell r="K1771">
            <v>45</v>
          </cell>
          <cell r="L1771">
            <v>2</v>
          </cell>
          <cell r="M1771" t="str">
            <v>TRP</v>
          </cell>
          <cell r="N1771">
            <v>38663</v>
          </cell>
          <cell r="O1771" t="str">
            <v>TRP3</v>
          </cell>
          <cell r="P1771" t="str">
            <v>Transfert OM/DI SEDA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 t="str">
            <v>13h30</v>
          </cell>
          <cell r="V1771" t="str">
            <v>SEJOURNE</v>
          </cell>
          <cell r="AQ1771">
            <v>52</v>
          </cell>
          <cell r="AR1771">
            <v>1</v>
          </cell>
          <cell r="AS1771">
            <v>0</v>
          </cell>
          <cell r="AW1771">
            <v>703322</v>
          </cell>
          <cell r="AX1771" t="str">
            <v>CDI</v>
          </cell>
          <cell r="AY1771"/>
          <cell r="AZ1771"/>
          <cell r="BA1771"/>
          <cell r="BB1771"/>
        </row>
        <row r="1772">
          <cell r="A1772" t="str">
            <v>38663TRP4</v>
          </cell>
          <cell r="B1772" t="str">
            <v>386631339</v>
          </cell>
          <cell r="C1772" t="str">
            <v>38663</v>
          </cell>
          <cell r="D1772" t="str">
            <v>38663ROBERT</v>
          </cell>
          <cell r="E1772" t="str">
            <v>38663</v>
          </cell>
          <cell r="F1772" t="str">
            <v>38663</v>
          </cell>
          <cell r="G1772" t="str">
            <v>38663ROBERT</v>
          </cell>
          <cell r="H1772" t="str">
            <v>38663</v>
          </cell>
          <cell r="I1772" t="str">
            <v>38663</v>
          </cell>
          <cell r="J1772">
            <v>11</v>
          </cell>
          <cell r="K1772">
            <v>45</v>
          </cell>
          <cell r="L1772">
            <v>2</v>
          </cell>
          <cell r="M1772" t="str">
            <v>TRP</v>
          </cell>
          <cell r="N1772">
            <v>38663</v>
          </cell>
          <cell r="O1772" t="str">
            <v>TRP4</v>
          </cell>
          <cell r="P1772" t="str">
            <v>Broyage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 t="str">
            <v>7h00</v>
          </cell>
          <cell r="V1772" t="str">
            <v>ROBERT</v>
          </cell>
          <cell r="Y1772">
            <v>1339</v>
          </cell>
          <cell r="AQ1772">
            <v>53</v>
          </cell>
          <cell r="AR1772">
            <v>1</v>
          </cell>
          <cell r="AS1772">
            <v>0</v>
          </cell>
          <cell r="AW1772" t="str">
            <v>ROBERT</v>
          </cell>
          <cell r="AX1772" t="str">
            <v>CDI</v>
          </cell>
          <cell r="AY1772"/>
          <cell r="AZ1772"/>
          <cell r="BA1772"/>
          <cell r="BB1772"/>
        </row>
        <row r="1773">
          <cell r="A1773" t="str">
            <v>38663VP1</v>
          </cell>
          <cell r="B1773" t="str">
            <v>386631442</v>
          </cell>
          <cell r="C1773" t="str">
            <v>38663</v>
          </cell>
          <cell r="D1773" t="str">
            <v>38663GUIHENEUF</v>
          </cell>
          <cell r="E1773" t="str">
            <v>38663</v>
          </cell>
          <cell r="F1773" t="str">
            <v>38663</v>
          </cell>
          <cell r="G1773" t="str">
            <v>38663GUIHENEUF</v>
          </cell>
          <cell r="H1773" t="str">
            <v>38663</v>
          </cell>
          <cell r="I1773" t="str">
            <v>38663</v>
          </cell>
          <cell r="J1773">
            <v>11</v>
          </cell>
          <cell r="K1773">
            <v>45</v>
          </cell>
          <cell r="L1773">
            <v>2</v>
          </cell>
          <cell r="M1773" t="str">
            <v>VP</v>
          </cell>
          <cell r="N1773">
            <v>38663</v>
          </cell>
          <cell r="O1773" t="str">
            <v>VP1</v>
          </cell>
          <cell r="P1773" t="str">
            <v>Pays Blanc PC</v>
          </cell>
          <cell r="Q1773" t="str">
            <v>CAP PC</v>
          </cell>
          <cell r="R1773">
            <v>0</v>
          </cell>
          <cell r="S1773">
            <v>0</v>
          </cell>
          <cell r="T1773">
            <v>0</v>
          </cell>
          <cell r="U1773" t="str">
            <v>6h00</v>
          </cell>
          <cell r="V1773" t="str">
            <v>GUIHENEUF</v>
          </cell>
          <cell r="Y1773">
            <v>1442</v>
          </cell>
          <cell r="AQ1773">
            <v>40</v>
          </cell>
          <cell r="AR1773">
            <v>1</v>
          </cell>
          <cell r="AS1773">
            <v>0</v>
          </cell>
          <cell r="AW1773" t="str">
            <v>GUIHENEUF</v>
          </cell>
          <cell r="AX1773" t="str">
            <v>CDI</v>
          </cell>
          <cell r="AY1773"/>
          <cell r="AZ1773"/>
          <cell r="BA1773"/>
          <cell r="BB1773"/>
        </row>
        <row r="1774">
          <cell r="A1774" t="str">
            <v>38663VP2</v>
          </cell>
          <cell r="B1774" t="str">
            <v>38663LOC</v>
          </cell>
          <cell r="C1774" t="str">
            <v>38663</v>
          </cell>
          <cell r="D1774" t="str">
            <v>38663VINCENT</v>
          </cell>
          <cell r="E1774" t="str">
            <v>38663</v>
          </cell>
          <cell r="F1774" t="str">
            <v>38663</v>
          </cell>
          <cell r="G1774" t="str">
            <v>38663Vincent</v>
          </cell>
          <cell r="H1774" t="str">
            <v>38663</v>
          </cell>
          <cell r="I1774" t="str">
            <v>38663</v>
          </cell>
          <cell r="J1774">
            <v>11</v>
          </cell>
          <cell r="K1774">
            <v>45</v>
          </cell>
          <cell r="L1774">
            <v>2</v>
          </cell>
          <cell r="M1774" t="str">
            <v>VP</v>
          </cell>
          <cell r="N1774">
            <v>38663</v>
          </cell>
          <cell r="O1774" t="str">
            <v>VP2</v>
          </cell>
          <cell r="P1774" t="str">
            <v>La Baule entier</v>
          </cell>
          <cell r="Q1774" t="str">
            <v>Pornichet PC</v>
          </cell>
          <cell r="R1774" t="str">
            <v>Guérande PC</v>
          </cell>
          <cell r="S1774">
            <v>0</v>
          </cell>
          <cell r="T1774">
            <v>0</v>
          </cell>
          <cell r="U1774" t="str">
            <v>8h00</v>
          </cell>
          <cell r="V1774" t="str">
            <v>VINCENT</v>
          </cell>
          <cell r="Y1774" t="str">
            <v>LOC</v>
          </cell>
          <cell r="AQ1774">
            <v>41</v>
          </cell>
          <cell r="AR1774">
            <v>1</v>
          </cell>
          <cell r="AS1774">
            <v>0</v>
          </cell>
          <cell r="AW1774" t="str">
            <v>Vincent</v>
          </cell>
          <cell r="AX1774" t="str">
            <v>CDI</v>
          </cell>
          <cell r="AY1774"/>
          <cell r="AZ1774"/>
          <cell r="BA1774"/>
          <cell r="BB1774"/>
        </row>
        <row r="1775">
          <cell r="A1775" t="str">
            <v>38663VP3</v>
          </cell>
          <cell r="B1775" t="str">
            <v>38663</v>
          </cell>
          <cell r="C1775" t="str">
            <v>38663</v>
          </cell>
          <cell r="D1775" t="str">
            <v>38663ROYER</v>
          </cell>
          <cell r="E1775" t="str">
            <v>38663MAPPAS</v>
          </cell>
          <cell r="F1775" t="str">
            <v>38663</v>
          </cell>
          <cell r="G1775" t="e">
            <v>#N/A</v>
          </cell>
          <cell r="H1775" t="str">
            <v>38663505507</v>
          </cell>
          <cell r="I1775" t="str">
            <v>38663</v>
          </cell>
          <cell r="J1775">
            <v>11</v>
          </cell>
          <cell r="K1775">
            <v>45</v>
          </cell>
          <cell r="L1775">
            <v>2</v>
          </cell>
          <cell r="M1775" t="str">
            <v>VP</v>
          </cell>
          <cell r="N1775">
            <v>38663</v>
          </cell>
          <cell r="O1775" t="str">
            <v>VP3</v>
          </cell>
          <cell r="P1775" t="str">
            <v>Lavage Borne APV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 t="str">
            <v>7h00</v>
          </cell>
          <cell r="V1775" t="str">
            <v>ROYER</v>
          </cell>
          <cell r="W1775" t="str">
            <v>MAPPAS</v>
          </cell>
          <cell r="AQ1775">
            <v>42</v>
          </cell>
          <cell r="AR1775">
            <v>2</v>
          </cell>
          <cell r="AS1775">
            <v>0</v>
          </cell>
          <cell r="AW1775" t="e">
            <v>#N/A</v>
          </cell>
          <cell r="AX1775" t="e">
            <v>#N/A</v>
          </cell>
          <cell r="AY1775">
            <v>505507</v>
          </cell>
          <cell r="AZ1775" t="str">
            <v>CDI</v>
          </cell>
          <cell r="BA1775"/>
          <cell r="BB1775"/>
        </row>
        <row r="1776">
          <cell r="A1776" t="str">
            <v>38663W</v>
          </cell>
          <cell r="B1776" t="str">
            <v>386631441</v>
          </cell>
          <cell r="C1776" t="str">
            <v>38663</v>
          </cell>
          <cell r="D1776" t="str">
            <v>38663BRAY</v>
          </cell>
          <cell r="E1776" t="str">
            <v>38663</v>
          </cell>
          <cell r="F1776" t="str">
            <v>38663</v>
          </cell>
          <cell r="G1776" t="str">
            <v>38663BRAY</v>
          </cell>
          <cell r="H1776" t="str">
            <v>38663</v>
          </cell>
          <cell r="I1776" t="str">
            <v>38663</v>
          </cell>
          <cell r="J1776">
            <v>11</v>
          </cell>
          <cell r="K1776">
            <v>45</v>
          </cell>
          <cell r="L1776">
            <v>2</v>
          </cell>
          <cell r="M1776" t="str">
            <v>W</v>
          </cell>
          <cell r="N1776">
            <v>38663</v>
          </cell>
          <cell r="O1776" t="str">
            <v>W</v>
          </cell>
          <cell r="P1776" t="str">
            <v>Réparation Borne APV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 t="str">
            <v>8h00</v>
          </cell>
          <cell r="V1776" t="str">
            <v>BRAY</v>
          </cell>
          <cell r="Y1776">
            <v>1441</v>
          </cell>
          <cell r="AQ1776">
            <v>45</v>
          </cell>
          <cell r="AR1776">
            <v>1</v>
          </cell>
          <cell r="AS1776">
            <v>0</v>
          </cell>
          <cell r="AW1776" t="str">
            <v>BRAY</v>
          </cell>
          <cell r="AX1776" t="str">
            <v>CDI</v>
          </cell>
          <cell r="AY1776"/>
          <cell r="AZ1776"/>
          <cell r="BA1776"/>
          <cell r="BB1776"/>
        </row>
        <row r="1777">
          <cell r="A1777" t="str">
            <v>38664ALS1</v>
          </cell>
          <cell r="B1777" t="str">
            <v>386643030</v>
          </cell>
          <cell r="C1777" t="str">
            <v>38664</v>
          </cell>
          <cell r="D1777" t="str">
            <v>38664LE GOUIC</v>
          </cell>
          <cell r="E1777" t="str">
            <v>38664</v>
          </cell>
          <cell r="F1777" t="str">
            <v>38664</v>
          </cell>
          <cell r="G1777" t="str">
            <v>38664LE GOUIC</v>
          </cell>
          <cell r="H1777" t="str">
            <v>38664</v>
          </cell>
          <cell r="I1777" t="str">
            <v>38664</v>
          </cell>
          <cell r="J1777">
            <v>11</v>
          </cell>
          <cell r="K1777">
            <v>45</v>
          </cell>
          <cell r="L1777">
            <v>3</v>
          </cell>
          <cell r="M1777" t="str">
            <v>APV</v>
          </cell>
          <cell r="N1777">
            <v>38664</v>
          </cell>
          <cell r="O1777" t="str">
            <v>ALS1</v>
          </cell>
          <cell r="P1777" t="str">
            <v>SICAPG VE SNN</v>
          </cell>
          <cell r="Q1777" t="str">
            <v>SICAPG EL SNN</v>
          </cell>
          <cell r="R1777">
            <v>0</v>
          </cell>
          <cell r="S1777">
            <v>0</v>
          </cell>
          <cell r="T1777">
            <v>0</v>
          </cell>
          <cell r="U1777" t="str">
            <v>6h00</v>
          </cell>
          <cell r="V1777" t="str">
            <v>LE GOUIC</v>
          </cell>
          <cell r="Y1777">
            <v>3030</v>
          </cell>
          <cell r="AQ1777">
            <v>35</v>
          </cell>
          <cell r="AR1777">
            <v>1</v>
          </cell>
          <cell r="AS1777">
            <v>0</v>
          </cell>
          <cell r="AW1777" t="str">
            <v>LE GOUIC</v>
          </cell>
          <cell r="AX1777" t="str">
            <v>CDI</v>
          </cell>
          <cell r="AY1777"/>
          <cell r="AZ1777"/>
          <cell r="BA1777"/>
          <cell r="BB1777"/>
        </row>
        <row r="1778">
          <cell r="A1778" t="str">
            <v>38664ALS2</v>
          </cell>
          <cell r="B1778" t="str">
            <v>386643063</v>
          </cell>
          <cell r="C1778" t="str">
            <v>38664</v>
          </cell>
          <cell r="D1778" t="str">
            <v>38664CONRAD</v>
          </cell>
          <cell r="E1778" t="str">
            <v>38664</v>
          </cell>
          <cell r="F1778" t="str">
            <v>38664</v>
          </cell>
          <cell r="G1778" t="str">
            <v>38664CONRAD</v>
          </cell>
          <cell r="H1778" t="str">
            <v>38664</v>
          </cell>
          <cell r="I1778" t="str">
            <v>38664</v>
          </cell>
          <cell r="J1778">
            <v>11</v>
          </cell>
          <cell r="K1778">
            <v>45</v>
          </cell>
          <cell r="L1778">
            <v>3</v>
          </cell>
          <cell r="M1778" t="str">
            <v>APV</v>
          </cell>
          <cell r="N1778">
            <v>38664</v>
          </cell>
          <cell r="O1778" t="str">
            <v>ALS2</v>
          </cell>
          <cell r="P1778" t="str">
            <v>PORNIC OM SNN</v>
          </cell>
          <cell r="Q1778" t="str">
            <v>PORNIC VE SNN</v>
          </cell>
          <cell r="R1778" t="str">
            <v>PORNIC JM SNN</v>
          </cell>
          <cell r="S1778">
            <v>0</v>
          </cell>
          <cell r="T1778">
            <v>0</v>
          </cell>
          <cell r="U1778" t="str">
            <v>6h00</v>
          </cell>
          <cell r="V1778" t="str">
            <v>CONRAD</v>
          </cell>
          <cell r="Y1778">
            <v>3063</v>
          </cell>
          <cell r="AQ1778">
            <v>36</v>
          </cell>
          <cell r="AR1778">
            <v>1</v>
          </cell>
          <cell r="AS1778">
            <v>0</v>
          </cell>
          <cell r="AW1778" t="str">
            <v>CONRAD</v>
          </cell>
          <cell r="AX1778" t="str">
            <v>CDI</v>
          </cell>
          <cell r="AY1778"/>
          <cell r="AZ1778"/>
          <cell r="BA1778"/>
          <cell r="BB1778"/>
        </row>
        <row r="1779">
          <cell r="A1779" t="str">
            <v>38664ALS3</v>
          </cell>
          <cell r="B1779" t="str">
            <v>386643197</v>
          </cell>
          <cell r="C1779" t="str">
            <v>38664</v>
          </cell>
          <cell r="D1779" t="str">
            <v>38664JUSTEAU</v>
          </cell>
          <cell r="E1779" t="str">
            <v>38664</v>
          </cell>
          <cell r="F1779" t="str">
            <v>38664</v>
          </cell>
          <cell r="G1779" t="str">
            <v>38664JUSTEAU</v>
          </cell>
          <cell r="H1779" t="str">
            <v>38664</v>
          </cell>
          <cell r="I1779" t="str">
            <v>38664</v>
          </cell>
          <cell r="J1779">
            <v>11</v>
          </cell>
          <cell r="K1779">
            <v>45</v>
          </cell>
          <cell r="L1779">
            <v>3</v>
          </cell>
          <cell r="M1779" t="str">
            <v>APV</v>
          </cell>
          <cell r="N1779">
            <v>38664</v>
          </cell>
          <cell r="O1779" t="str">
            <v>ALS3</v>
          </cell>
          <cell r="P1779" t="str">
            <v>CARENE VE KING</v>
          </cell>
          <cell r="Q1779" t="str">
            <v>CARENE VE SNN</v>
          </cell>
          <cell r="R1779">
            <v>0</v>
          </cell>
          <cell r="S1779">
            <v>0</v>
          </cell>
          <cell r="T1779">
            <v>0</v>
          </cell>
          <cell r="U1779" t="str">
            <v>7h30</v>
          </cell>
          <cell r="V1779" t="str">
            <v>JUSTEAU</v>
          </cell>
          <cell r="Y1779">
            <v>3197</v>
          </cell>
          <cell r="AQ1779">
            <v>37</v>
          </cell>
          <cell r="AR1779">
            <v>1</v>
          </cell>
          <cell r="AS1779">
            <v>0</v>
          </cell>
          <cell r="AW1779" t="str">
            <v>JUSTEAU</v>
          </cell>
          <cell r="AX1779" t="str">
            <v>CDI</v>
          </cell>
          <cell r="AY1779"/>
          <cell r="AZ1779"/>
          <cell r="BA1779"/>
          <cell r="BB1779"/>
        </row>
        <row r="1780">
          <cell r="A1780" t="str">
            <v>38664Conteneurisation</v>
          </cell>
          <cell r="B1780" t="str">
            <v>38664</v>
          </cell>
          <cell r="C1780" t="str">
            <v>38664</v>
          </cell>
          <cell r="D1780" t="str">
            <v>38664VINCENT</v>
          </cell>
          <cell r="E1780" t="str">
            <v>38664</v>
          </cell>
          <cell r="F1780" t="str">
            <v>38664</v>
          </cell>
          <cell r="G1780" t="str">
            <v>38664Vincent</v>
          </cell>
          <cell r="H1780" t="str">
            <v>38664</v>
          </cell>
          <cell r="I1780" t="str">
            <v>38664</v>
          </cell>
          <cell r="J1780">
            <v>11</v>
          </cell>
          <cell r="K1780">
            <v>45</v>
          </cell>
          <cell r="L1780">
            <v>3</v>
          </cell>
          <cell r="M1780" t="str">
            <v>CONTENEURISATION</v>
          </cell>
          <cell r="N1780">
            <v>38664</v>
          </cell>
          <cell r="O1780" t="str">
            <v>Conteneurisation</v>
          </cell>
          <cell r="P1780" t="str">
            <v>Tous Contrat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 t="str">
            <v>8h30</v>
          </cell>
          <cell r="V1780" t="str">
            <v>VINCENT</v>
          </cell>
          <cell r="AQ1780">
            <v>46</v>
          </cell>
          <cell r="AR1780">
            <v>1</v>
          </cell>
          <cell r="AS1780">
            <v>0</v>
          </cell>
          <cell r="AW1780" t="str">
            <v>Vincent</v>
          </cell>
          <cell r="AX1780" t="str">
            <v>CDI</v>
          </cell>
          <cell r="AY1780"/>
          <cell r="AZ1780"/>
          <cell r="BA1780"/>
          <cell r="BB1780"/>
        </row>
        <row r="1781">
          <cell r="A1781" t="str">
            <v>38664GLS1</v>
          </cell>
          <cell r="B1781" t="str">
            <v>38664442</v>
          </cell>
          <cell r="C1781" t="str">
            <v>38664</v>
          </cell>
          <cell r="D1781" t="str">
            <v>38664FERRE</v>
          </cell>
          <cell r="E1781" t="str">
            <v>38664LEGUEN</v>
          </cell>
          <cell r="F1781" t="str">
            <v>38664</v>
          </cell>
          <cell r="G1781" t="str">
            <v>38664298831</v>
          </cell>
          <cell r="H1781" t="str">
            <v>38664LEGUEN</v>
          </cell>
          <cell r="I1781" t="str">
            <v>38664</v>
          </cell>
          <cell r="J1781">
            <v>11</v>
          </cell>
          <cell r="K1781">
            <v>45</v>
          </cell>
          <cell r="L1781">
            <v>3</v>
          </cell>
          <cell r="M1781" t="str">
            <v>PAP</v>
          </cell>
          <cell r="N1781">
            <v>38664</v>
          </cell>
          <cell r="O1781" t="str">
            <v>GLS1</v>
          </cell>
          <cell r="P1781" t="str">
            <v>Batz/Mer Nord OM+EL</v>
          </cell>
          <cell r="Q1781" t="str">
            <v>La Turballe Campagne OM+EL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 t="str">
            <v>FERRE</v>
          </cell>
          <cell r="W1781" t="str">
            <v>LEGUEN</v>
          </cell>
          <cell r="Y1781">
            <v>442</v>
          </cell>
          <cell r="AA1781" t="e">
            <v>#N/A</v>
          </cell>
          <cell r="AB1781" t="e">
            <v>#N/A</v>
          </cell>
          <cell r="AC1781"/>
          <cell r="AD1781">
            <v>6</v>
          </cell>
          <cell r="AE1781">
            <v>2</v>
          </cell>
          <cell r="AF1781">
            <v>0</v>
          </cell>
          <cell r="AG1781">
            <v>0</v>
          </cell>
          <cell r="AH1781">
            <v>0</v>
          </cell>
          <cell r="AI1781">
            <v>8</v>
          </cell>
          <cell r="AJ1781" t="e">
            <v>#N/A</v>
          </cell>
          <cell r="AK1781" t="e">
            <v>#N/A</v>
          </cell>
          <cell r="AL1781" t="e">
            <v>#N/A</v>
          </cell>
          <cell r="AM1781" t="e">
            <v>#N/A</v>
          </cell>
          <cell r="AN1781" t="e">
            <v>#N/A</v>
          </cell>
          <cell r="AO1781" t="str">
            <v>Batz sur Mer</v>
          </cell>
          <cell r="AP1781" t="str">
            <v>SICAPG</v>
          </cell>
          <cell r="AQ1781">
            <v>2</v>
          </cell>
          <cell r="AR1781">
            <v>2</v>
          </cell>
          <cell r="AS1781">
            <v>16</v>
          </cell>
          <cell r="AW1781">
            <v>298831</v>
          </cell>
          <cell r="AX1781" t="str">
            <v>CDI</v>
          </cell>
          <cell r="AY1781" t="str">
            <v>LEGUEN</v>
          </cell>
          <cell r="AZ1781" t="str">
            <v>CDI</v>
          </cell>
          <cell r="BA1781"/>
          <cell r="BB1781"/>
        </row>
        <row r="1782">
          <cell r="A1782" t="str">
            <v>38664GLS2</v>
          </cell>
          <cell r="B1782" t="str">
            <v>38664466</v>
          </cell>
          <cell r="C1782" t="str">
            <v>38664</v>
          </cell>
          <cell r="D1782" t="str">
            <v>38664COQUARD</v>
          </cell>
          <cell r="E1782" t="str">
            <v>38664PIVAUT</v>
          </cell>
          <cell r="F1782" t="str">
            <v>38664</v>
          </cell>
          <cell r="G1782" t="str">
            <v>3866419961G</v>
          </cell>
          <cell r="H1782" t="str">
            <v>3866461690G</v>
          </cell>
          <cell r="I1782" t="str">
            <v>38664</v>
          </cell>
          <cell r="J1782">
            <v>11</v>
          </cell>
          <cell r="K1782">
            <v>45</v>
          </cell>
          <cell r="L1782">
            <v>3</v>
          </cell>
          <cell r="M1782" t="str">
            <v>PAP</v>
          </cell>
          <cell r="N1782">
            <v>38664</v>
          </cell>
          <cell r="O1782" t="str">
            <v>GLS2</v>
          </cell>
          <cell r="P1782" t="str">
            <v>Le Croisic S1 OM+EL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 t="str">
            <v>COQUARD</v>
          </cell>
          <cell r="W1782" t="str">
            <v>PIVAUT</v>
          </cell>
          <cell r="Y1782">
            <v>466</v>
          </cell>
          <cell r="AA1782" t="e">
            <v>#N/A</v>
          </cell>
          <cell r="AB1782" t="e">
            <v>#N/A</v>
          </cell>
          <cell r="AC1782"/>
          <cell r="AD1782">
            <v>6.5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6.5</v>
          </cell>
          <cell r="AJ1782" t="e">
            <v>#N/A</v>
          </cell>
          <cell r="AK1782" t="e">
            <v>#N/A</v>
          </cell>
          <cell r="AL1782" t="e">
            <v>#N/A</v>
          </cell>
          <cell r="AM1782" t="e">
            <v>#N/A</v>
          </cell>
          <cell r="AN1782" t="e">
            <v>#N/A</v>
          </cell>
          <cell r="AO1782" t="str">
            <v>Le Croisic</v>
          </cell>
          <cell r="AP1782" t="str">
            <v>SICAPG</v>
          </cell>
          <cell r="AQ1782">
            <v>3</v>
          </cell>
          <cell r="AR1782">
            <v>2</v>
          </cell>
          <cell r="AS1782">
            <v>13</v>
          </cell>
          <cell r="AW1782" t="str">
            <v>19961G</v>
          </cell>
          <cell r="AX1782" t="str">
            <v>CDI</v>
          </cell>
          <cell r="AY1782" t="str">
            <v>61690G</v>
          </cell>
          <cell r="AZ1782" t="str">
            <v>CDI</v>
          </cell>
          <cell r="BA1782"/>
          <cell r="BB1782"/>
        </row>
        <row r="1783">
          <cell r="A1783" t="str">
            <v>38664GLS6</v>
          </cell>
          <cell r="B1783" t="str">
            <v>38664500</v>
          </cell>
          <cell r="C1783" t="str">
            <v>38664358</v>
          </cell>
          <cell r="D1783" t="str">
            <v>38664PELLETIER</v>
          </cell>
          <cell r="E1783" t="str">
            <v>38664CHERON</v>
          </cell>
          <cell r="F1783" t="str">
            <v>38664</v>
          </cell>
          <cell r="G1783" t="str">
            <v>38664597620</v>
          </cell>
          <cell r="H1783" t="str">
            <v>38664CHERON</v>
          </cell>
          <cell r="I1783" t="str">
            <v>38664</v>
          </cell>
          <cell r="J1783">
            <v>11</v>
          </cell>
          <cell r="K1783">
            <v>45</v>
          </cell>
          <cell r="L1783">
            <v>3</v>
          </cell>
          <cell r="M1783" t="str">
            <v>PAP</v>
          </cell>
          <cell r="N1783">
            <v>38664</v>
          </cell>
          <cell r="O1783" t="str">
            <v>GLS6</v>
          </cell>
          <cell r="P1783" t="str">
            <v>St André S1 OM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 t="str">
            <v>PELLETIER</v>
          </cell>
          <cell r="W1783" t="str">
            <v>CHERON</v>
          </cell>
          <cell r="Y1783">
            <v>500</v>
          </cell>
          <cell r="Z1783">
            <v>358</v>
          </cell>
          <cell r="AA1783" t="e">
            <v>#N/A</v>
          </cell>
          <cell r="AB1783" t="e">
            <v>#N/A</v>
          </cell>
          <cell r="AC1783"/>
          <cell r="AD1783">
            <v>8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8</v>
          </cell>
          <cell r="AJ1783" t="e">
            <v>#N/A</v>
          </cell>
          <cell r="AK1783" t="e">
            <v>#N/A</v>
          </cell>
          <cell r="AL1783" t="e">
            <v>#N/A</v>
          </cell>
          <cell r="AM1783" t="e">
            <v>#N/A</v>
          </cell>
          <cell r="AN1783" t="e">
            <v>#N/A</v>
          </cell>
          <cell r="AO1783" t="str">
            <v>St André</v>
          </cell>
          <cell r="AP1783" t="str">
            <v>CARENE</v>
          </cell>
          <cell r="AQ1783">
            <v>7</v>
          </cell>
          <cell r="AR1783">
            <v>2</v>
          </cell>
          <cell r="AS1783">
            <v>16</v>
          </cell>
          <cell r="AW1783">
            <v>597620</v>
          </cell>
          <cell r="AX1783" t="str">
            <v>CDI</v>
          </cell>
          <cell r="AY1783" t="str">
            <v>CHERON</v>
          </cell>
          <cell r="AZ1783" t="str">
            <v>CDI</v>
          </cell>
          <cell r="BA1783"/>
          <cell r="BB1783"/>
        </row>
        <row r="1784">
          <cell r="A1784" t="str">
            <v>38664GLS10</v>
          </cell>
          <cell r="B1784" t="str">
            <v>38664431</v>
          </cell>
          <cell r="C1784" t="str">
            <v>38664</v>
          </cell>
          <cell r="D1784" t="str">
            <v>38664MANOUBY</v>
          </cell>
          <cell r="E1784" t="str">
            <v>38664MARICHAL</v>
          </cell>
          <cell r="F1784" t="str">
            <v>38664</v>
          </cell>
          <cell r="G1784" t="str">
            <v>3866450420G</v>
          </cell>
          <cell r="H1784" t="str">
            <v>3866450970G</v>
          </cell>
          <cell r="I1784" t="str">
            <v>38664</v>
          </cell>
          <cell r="J1784">
            <v>11</v>
          </cell>
          <cell r="K1784">
            <v>45</v>
          </cell>
          <cell r="L1784">
            <v>3</v>
          </cell>
          <cell r="M1784" t="str">
            <v>PAP</v>
          </cell>
          <cell r="N1784">
            <v>38664</v>
          </cell>
          <cell r="O1784" t="str">
            <v>GLS10</v>
          </cell>
          <cell r="P1784" t="str">
            <v>St Molf TS/1 OM+EL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 t="str">
            <v>MANOUBY</v>
          </cell>
          <cell r="W1784" t="str">
            <v>MARICHAL</v>
          </cell>
          <cell r="Y1784">
            <v>431</v>
          </cell>
          <cell r="AA1784" t="e">
            <v>#N/A</v>
          </cell>
          <cell r="AB1784" t="e">
            <v>#N/A</v>
          </cell>
          <cell r="AC1784"/>
          <cell r="AD1784">
            <v>8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8</v>
          </cell>
          <cell r="AJ1784" t="e">
            <v>#N/A</v>
          </cell>
          <cell r="AK1784" t="e">
            <v>#N/A</v>
          </cell>
          <cell r="AL1784" t="e">
            <v>#N/A</v>
          </cell>
          <cell r="AM1784" t="e">
            <v>#N/A</v>
          </cell>
          <cell r="AN1784" t="e">
            <v>#N/A</v>
          </cell>
          <cell r="AO1784" t="str">
            <v>St Molf</v>
          </cell>
          <cell r="AP1784" t="str">
            <v>CCPB</v>
          </cell>
          <cell r="AQ1784">
            <v>11</v>
          </cell>
          <cell r="AR1784">
            <v>2</v>
          </cell>
          <cell r="AS1784">
            <v>16</v>
          </cell>
          <cell r="AW1784" t="str">
            <v>50420G</v>
          </cell>
          <cell r="AX1784" t="str">
            <v>CDI</v>
          </cell>
          <cell r="AY1784" t="str">
            <v>50970G</v>
          </cell>
          <cell r="AZ1784" t="str">
            <v>CDI</v>
          </cell>
          <cell r="BA1784"/>
          <cell r="BB1784"/>
        </row>
        <row r="1785">
          <cell r="A1785" t="str">
            <v>38664GLS12</v>
          </cell>
          <cell r="B1785" t="str">
            <v>38664520</v>
          </cell>
          <cell r="C1785" t="str">
            <v>38664</v>
          </cell>
          <cell r="D1785" t="str">
            <v>38664AMISSE</v>
          </cell>
          <cell r="E1785" t="str">
            <v>38664BERNIER</v>
          </cell>
          <cell r="F1785" t="str">
            <v>38664</v>
          </cell>
          <cell r="G1785" t="str">
            <v>3866401700G</v>
          </cell>
          <cell r="H1785" t="str">
            <v>3866492020G</v>
          </cell>
          <cell r="I1785" t="str">
            <v>38664</v>
          </cell>
          <cell r="J1785">
            <v>11</v>
          </cell>
          <cell r="K1785">
            <v>45</v>
          </cell>
          <cell r="L1785">
            <v>3</v>
          </cell>
          <cell r="M1785" t="str">
            <v>PAP</v>
          </cell>
          <cell r="N1785">
            <v>38664</v>
          </cell>
          <cell r="O1785" t="str">
            <v>GLS12</v>
          </cell>
          <cell r="P1785" t="str">
            <v>Guérande Bourg OM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 t="str">
            <v>AMISSE</v>
          </cell>
          <cell r="W1785" t="str">
            <v>BERNIER</v>
          </cell>
          <cell r="Y1785">
            <v>520</v>
          </cell>
          <cell r="AA1785" t="e">
            <v>#N/A</v>
          </cell>
          <cell r="AB1785" t="e">
            <v>#N/A</v>
          </cell>
          <cell r="AC1785"/>
          <cell r="AD1785">
            <v>7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7</v>
          </cell>
          <cell r="AJ1785" t="e">
            <v>#N/A</v>
          </cell>
          <cell r="AK1785" t="e">
            <v>#N/A</v>
          </cell>
          <cell r="AL1785" t="e">
            <v>#N/A</v>
          </cell>
          <cell r="AM1785" t="e">
            <v>#N/A</v>
          </cell>
          <cell r="AN1785" t="e">
            <v>#N/A</v>
          </cell>
          <cell r="AO1785" t="str">
            <v>Guérande</v>
          </cell>
          <cell r="AP1785" t="str">
            <v>SICAPG</v>
          </cell>
          <cell r="AQ1785">
            <v>13</v>
          </cell>
          <cell r="AR1785">
            <v>2</v>
          </cell>
          <cell r="AS1785">
            <v>14</v>
          </cell>
          <cell r="AW1785" t="str">
            <v>01700G</v>
          </cell>
          <cell r="AX1785" t="str">
            <v>CDI</v>
          </cell>
          <cell r="AY1785" t="str">
            <v>92020G</v>
          </cell>
          <cell r="AZ1785" t="str">
            <v>CDI</v>
          </cell>
          <cell r="BA1785"/>
          <cell r="BB1785"/>
        </row>
        <row r="1786">
          <cell r="A1786" t="str">
            <v>38664GLS13</v>
          </cell>
          <cell r="B1786" t="str">
            <v>38664521</v>
          </cell>
          <cell r="C1786" t="str">
            <v>38664</v>
          </cell>
          <cell r="D1786" t="str">
            <v>38664MALLET</v>
          </cell>
          <cell r="E1786" t="str">
            <v>38664GRAVE</v>
          </cell>
          <cell r="F1786" t="str">
            <v>38664</v>
          </cell>
          <cell r="G1786" t="str">
            <v>38664502210</v>
          </cell>
          <cell r="H1786" t="str">
            <v>38664GRAVE</v>
          </cell>
          <cell r="I1786" t="str">
            <v>38664</v>
          </cell>
          <cell r="J1786">
            <v>11</v>
          </cell>
          <cell r="K1786">
            <v>45</v>
          </cell>
          <cell r="L1786">
            <v>3</v>
          </cell>
          <cell r="M1786" t="str">
            <v>PAP</v>
          </cell>
          <cell r="N1786">
            <v>38664</v>
          </cell>
          <cell r="O1786" t="str">
            <v>GLS13</v>
          </cell>
          <cell r="P1786" t="str">
            <v>Campbon/ Quilly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 t="str">
            <v>MALLET</v>
          </cell>
          <cell r="W1786" t="str">
            <v>GRAVE</v>
          </cell>
          <cell r="Y1786">
            <v>521</v>
          </cell>
          <cell r="AA1786" t="e">
            <v>#N/A</v>
          </cell>
          <cell r="AB1786" t="e">
            <v>#N/A</v>
          </cell>
          <cell r="AC1786"/>
          <cell r="AD1786">
            <v>9.5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9.5</v>
          </cell>
          <cell r="AJ1786" t="e">
            <v>#N/A</v>
          </cell>
          <cell r="AK1786" t="e">
            <v>#N/A</v>
          </cell>
          <cell r="AL1786" t="e">
            <v>#N/A</v>
          </cell>
          <cell r="AM1786" t="e">
            <v>#N/A</v>
          </cell>
          <cell r="AN1786" t="e">
            <v>#N/A</v>
          </cell>
          <cell r="AO1786" t="str">
            <v>CC Loire &amp; Sillon</v>
          </cell>
          <cell r="AP1786" t="str">
            <v>CC Loire &amp; Sillon</v>
          </cell>
          <cell r="AQ1786">
            <v>14</v>
          </cell>
          <cell r="AR1786">
            <v>2</v>
          </cell>
          <cell r="AS1786">
            <v>19</v>
          </cell>
          <cell r="AW1786">
            <v>502210</v>
          </cell>
          <cell r="AX1786" t="str">
            <v>CDI</v>
          </cell>
          <cell r="AY1786" t="str">
            <v>GRAVE</v>
          </cell>
          <cell r="AZ1786" t="str">
            <v>CDI</v>
          </cell>
          <cell r="BA1786"/>
          <cell r="BB1786"/>
        </row>
        <row r="1787">
          <cell r="A1787" t="str">
            <v>38664GLS14</v>
          </cell>
          <cell r="B1787" t="str">
            <v>38664481</v>
          </cell>
          <cell r="C1787" t="str">
            <v>38664</v>
          </cell>
          <cell r="D1787" t="str">
            <v>38664PECHENARD</v>
          </cell>
          <cell r="E1787" t="str">
            <v>38664LEVESQUE R</v>
          </cell>
          <cell r="F1787" t="str">
            <v>38664CHAPEAU</v>
          </cell>
          <cell r="G1787" t="str">
            <v>38664595500</v>
          </cell>
          <cell r="H1787" t="str">
            <v>38664475256</v>
          </cell>
          <cell r="I1787" t="str">
            <v>38664CHAPEAU</v>
          </cell>
          <cell r="J1787">
            <v>11</v>
          </cell>
          <cell r="K1787">
            <v>45</v>
          </cell>
          <cell r="L1787">
            <v>3</v>
          </cell>
          <cell r="M1787" t="str">
            <v>PAP</v>
          </cell>
          <cell r="N1787">
            <v>38664</v>
          </cell>
          <cell r="O1787" t="str">
            <v>GLS14</v>
          </cell>
          <cell r="P1787" t="str">
            <v>Campbon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 t="str">
            <v>PECHENARD</v>
          </cell>
          <cell r="W1787" t="str">
            <v>LEVESQUE R</v>
          </cell>
          <cell r="X1787" t="str">
            <v>CHAPEAU</v>
          </cell>
          <cell r="Y1787">
            <v>481</v>
          </cell>
          <cell r="AA1787" t="e">
            <v>#N/A</v>
          </cell>
          <cell r="AB1787" t="e">
            <v>#N/A</v>
          </cell>
          <cell r="AC1787" t="e">
            <v>#N/A</v>
          </cell>
          <cell r="AD1787">
            <v>9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9</v>
          </cell>
          <cell r="AJ1787" t="e">
            <v>#N/A</v>
          </cell>
          <cell r="AK1787" t="e">
            <v>#N/A</v>
          </cell>
          <cell r="AL1787" t="e">
            <v>#N/A</v>
          </cell>
          <cell r="AM1787" t="e">
            <v>#N/A</v>
          </cell>
          <cell r="AN1787" t="e">
            <v>#N/A</v>
          </cell>
          <cell r="AO1787" t="str">
            <v>CC Loire &amp; Sillon</v>
          </cell>
          <cell r="AP1787" t="str">
            <v>CC Loire &amp; Sillon</v>
          </cell>
          <cell r="AQ1787">
            <v>15</v>
          </cell>
          <cell r="AR1787">
            <v>3</v>
          </cell>
          <cell r="AS1787">
            <v>27</v>
          </cell>
          <cell r="AW1787">
            <v>595500</v>
          </cell>
          <cell r="AX1787" t="str">
            <v>CDI</v>
          </cell>
          <cell r="AY1787">
            <v>475256</v>
          </cell>
          <cell r="AZ1787" t="str">
            <v>CDI</v>
          </cell>
          <cell r="BA1787" t="str">
            <v>CHAPEAU</v>
          </cell>
          <cell r="BB1787" t="str">
            <v>CDI</v>
          </cell>
        </row>
        <row r="1788">
          <cell r="A1788" t="str">
            <v>38664GLS16</v>
          </cell>
          <cell r="B1788" t="str">
            <v>38664465</v>
          </cell>
          <cell r="C1788" t="str">
            <v>38664</v>
          </cell>
          <cell r="D1788" t="str">
            <v>38664LAQUITTANT</v>
          </cell>
          <cell r="E1788" t="str">
            <v>38664MARICHAL S</v>
          </cell>
          <cell r="F1788" t="str">
            <v>38664</v>
          </cell>
          <cell r="G1788" t="str">
            <v>38664446000</v>
          </cell>
          <cell r="H1788" t="str">
            <v>38664MARICHAL</v>
          </cell>
          <cell r="I1788" t="str">
            <v>38664</v>
          </cell>
          <cell r="J1788">
            <v>11</v>
          </cell>
          <cell r="K1788">
            <v>45</v>
          </cell>
          <cell r="L1788">
            <v>3</v>
          </cell>
          <cell r="M1788" t="str">
            <v>PAP</v>
          </cell>
          <cell r="N1788">
            <v>38664</v>
          </cell>
          <cell r="O1788" t="str">
            <v>GLS16</v>
          </cell>
          <cell r="P1788" t="str">
            <v>Pornichet S3 OM</v>
          </cell>
          <cell r="Q1788" t="str">
            <v>Saint Denac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 t="str">
            <v>LAQUITTANT</v>
          </cell>
          <cell r="W1788" t="str">
            <v>MARICHAL S</v>
          </cell>
          <cell r="Y1788">
            <v>465</v>
          </cell>
          <cell r="AA1788" t="e">
            <v>#N/A</v>
          </cell>
          <cell r="AB1788" t="e">
            <v>#N/A</v>
          </cell>
          <cell r="AC1788"/>
          <cell r="AD1788">
            <v>6</v>
          </cell>
          <cell r="AE1788">
            <v>2</v>
          </cell>
          <cell r="AF1788">
            <v>0</v>
          </cell>
          <cell r="AG1788">
            <v>0</v>
          </cell>
          <cell r="AH1788">
            <v>0</v>
          </cell>
          <cell r="AI1788">
            <v>8</v>
          </cell>
          <cell r="AJ1788" t="e">
            <v>#N/A</v>
          </cell>
          <cell r="AK1788" t="e">
            <v>#N/A</v>
          </cell>
          <cell r="AL1788" t="e">
            <v>#N/A</v>
          </cell>
          <cell r="AM1788" t="e">
            <v>#N/A</v>
          </cell>
          <cell r="AN1788" t="e">
            <v>#N/A</v>
          </cell>
          <cell r="AO1788" t="str">
            <v>Pornichet</v>
          </cell>
          <cell r="AP1788" t="str">
            <v>CARENE</v>
          </cell>
          <cell r="AQ1788">
            <v>17</v>
          </cell>
          <cell r="AR1788">
            <v>2</v>
          </cell>
          <cell r="AS1788">
            <v>16</v>
          </cell>
          <cell r="AW1788">
            <v>446000</v>
          </cell>
          <cell r="AX1788" t="str">
            <v>CDI</v>
          </cell>
          <cell r="AY1788" t="str">
            <v>MARICHAL</v>
          </cell>
          <cell r="AZ1788" t="str">
            <v>CDI</v>
          </cell>
          <cell r="BA1788"/>
          <cell r="BB1788"/>
        </row>
        <row r="1789">
          <cell r="A1789" t="str">
            <v>38664GLS20</v>
          </cell>
          <cell r="B1789" t="str">
            <v>38664357</v>
          </cell>
          <cell r="C1789" t="str">
            <v>38664</v>
          </cell>
          <cell r="D1789" t="str">
            <v>38664TERRIEN Y</v>
          </cell>
          <cell r="E1789" t="str">
            <v>38664TERRIEN F</v>
          </cell>
          <cell r="F1789" t="str">
            <v>38664</v>
          </cell>
          <cell r="G1789" t="str">
            <v>3866476098G</v>
          </cell>
          <cell r="H1789" t="str">
            <v>3866476099G</v>
          </cell>
          <cell r="I1789" t="str">
            <v>38664</v>
          </cell>
          <cell r="J1789">
            <v>11</v>
          </cell>
          <cell r="K1789">
            <v>45</v>
          </cell>
          <cell r="L1789">
            <v>3</v>
          </cell>
          <cell r="M1789" t="str">
            <v>PAP</v>
          </cell>
          <cell r="N1789">
            <v>38664</v>
          </cell>
          <cell r="O1789" t="str">
            <v>GLS20</v>
          </cell>
          <cell r="P1789" t="str">
            <v>St Joachim S1 OM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 t="str">
            <v>TERRIEN Y</v>
          </cell>
          <cell r="W1789" t="str">
            <v>TERRIEN F</v>
          </cell>
          <cell r="Y1789">
            <v>357</v>
          </cell>
          <cell r="AA1789" t="e">
            <v>#N/A</v>
          </cell>
          <cell r="AB1789" t="e">
            <v>#N/A</v>
          </cell>
          <cell r="AC1789"/>
          <cell r="AD1789">
            <v>8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8</v>
          </cell>
          <cell r="AJ1789" t="e">
            <v>#N/A</v>
          </cell>
          <cell r="AK1789" t="e">
            <v>#N/A</v>
          </cell>
          <cell r="AL1789" t="e">
            <v>#N/A</v>
          </cell>
          <cell r="AM1789" t="e">
            <v>#N/A</v>
          </cell>
          <cell r="AN1789" t="e">
            <v>#N/A</v>
          </cell>
          <cell r="AO1789" t="str">
            <v>St Joachim</v>
          </cell>
          <cell r="AP1789" t="str">
            <v>CARENE</v>
          </cell>
          <cell r="AQ1789">
            <v>21</v>
          </cell>
          <cell r="AR1789">
            <v>2</v>
          </cell>
          <cell r="AS1789">
            <v>16</v>
          </cell>
          <cell r="AW1789" t="str">
            <v>76098G</v>
          </cell>
          <cell r="AX1789" t="str">
            <v>CDI</v>
          </cell>
          <cell r="AY1789" t="str">
            <v>76099G</v>
          </cell>
          <cell r="AZ1789" t="str">
            <v>CDI</v>
          </cell>
          <cell r="BA1789"/>
          <cell r="BB1789"/>
        </row>
        <row r="1790">
          <cell r="A1790" t="str">
            <v>38664Encombrant</v>
          </cell>
          <cell r="B1790" t="str">
            <v>38664271</v>
          </cell>
          <cell r="C1790" t="str">
            <v>38664386</v>
          </cell>
          <cell r="D1790" t="str">
            <v>38664BAUDOUIN</v>
          </cell>
          <cell r="E1790" t="str">
            <v>38664COURDIER</v>
          </cell>
          <cell r="F1790" t="str">
            <v>38664TREHUDIC</v>
          </cell>
          <cell r="G1790" t="str">
            <v>3866455213</v>
          </cell>
          <cell r="H1790" t="str">
            <v>3866420580G</v>
          </cell>
          <cell r="I1790" t="str">
            <v>38664777701</v>
          </cell>
          <cell r="J1790">
            <v>11</v>
          </cell>
          <cell r="K1790">
            <v>45</v>
          </cell>
          <cell r="L1790">
            <v>3</v>
          </cell>
          <cell r="M1790" t="str">
            <v>PAP</v>
          </cell>
          <cell r="N1790">
            <v>38664</v>
          </cell>
          <cell r="O1790" t="str">
            <v>Encombrant</v>
          </cell>
          <cell r="P1790" t="str">
            <v>La Turballe 1 ENC</v>
          </cell>
          <cell r="Q1790" t="str">
            <v>Piriac sur Mer ENC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 t="str">
            <v>BAUDOUIN</v>
          </cell>
          <cell r="W1790" t="str">
            <v>COURDIER</v>
          </cell>
          <cell r="X1790" t="str">
            <v>TREHUDIC</v>
          </cell>
          <cell r="Y1790">
            <v>271</v>
          </cell>
          <cell r="Z1790">
            <v>386</v>
          </cell>
          <cell r="AA1790" t="e">
            <v>#N/A</v>
          </cell>
          <cell r="AB1790" t="e">
            <v>#N/A</v>
          </cell>
          <cell r="AC1790" t="e">
            <v>#N/A</v>
          </cell>
          <cell r="AD1790">
            <v>8</v>
          </cell>
          <cell r="AE1790">
            <v>8</v>
          </cell>
          <cell r="AF1790">
            <v>0</v>
          </cell>
          <cell r="AG1790">
            <v>0</v>
          </cell>
          <cell r="AH1790">
            <v>0</v>
          </cell>
          <cell r="AI1790">
            <v>16</v>
          </cell>
          <cell r="AJ1790" t="e">
            <v>#N/A</v>
          </cell>
          <cell r="AK1790" t="e">
            <v>#N/A</v>
          </cell>
          <cell r="AL1790" t="e">
            <v>#N/A</v>
          </cell>
          <cell r="AM1790" t="e">
            <v>#N/A</v>
          </cell>
          <cell r="AN1790" t="e">
            <v>#N/A</v>
          </cell>
          <cell r="AO1790" t="str">
            <v>Encombrant</v>
          </cell>
          <cell r="AP1790" t="str">
            <v>SICAPG</v>
          </cell>
          <cell r="AQ1790">
            <v>24</v>
          </cell>
          <cell r="AR1790">
            <v>3</v>
          </cell>
          <cell r="AS1790">
            <v>48</v>
          </cell>
          <cell r="AW1790">
            <v>55213</v>
          </cell>
          <cell r="AX1790" t="str">
            <v>CDI</v>
          </cell>
          <cell r="AY1790" t="str">
            <v>20580G</v>
          </cell>
          <cell r="AZ1790" t="str">
            <v>CDI</v>
          </cell>
          <cell r="BA1790">
            <v>777701</v>
          </cell>
          <cell r="BB1790" t="str">
            <v>CDI</v>
          </cell>
        </row>
        <row r="1791">
          <cell r="A1791" t="str">
            <v>38664BLS1</v>
          </cell>
          <cell r="B1791" t="str">
            <v>38664456</v>
          </cell>
          <cell r="C1791" t="str">
            <v>38664</v>
          </cell>
          <cell r="D1791" t="str">
            <v>38664CHIFFOLEAU</v>
          </cell>
          <cell r="E1791" t="str">
            <v>38664FORESTIER</v>
          </cell>
          <cell r="F1791" t="str">
            <v>38664</v>
          </cell>
          <cell r="G1791" t="str">
            <v>3866417140G</v>
          </cell>
          <cell r="H1791" t="str">
            <v>38664Forestier</v>
          </cell>
          <cell r="I1791" t="str">
            <v>38664</v>
          </cell>
          <cell r="J1791">
            <v>11</v>
          </cell>
          <cell r="K1791">
            <v>45</v>
          </cell>
          <cell r="L1791">
            <v>3</v>
          </cell>
          <cell r="M1791" t="str">
            <v>PAP</v>
          </cell>
          <cell r="N1791">
            <v>38664</v>
          </cell>
          <cell r="O1791" t="str">
            <v>BLS1</v>
          </cell>
          <cell r="P1791" t="str">
            <v>Pornic S3 OM+EL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 t="str">
            <v>4h00</v>
          </cell>
          <cell r="V1791" t="str">
            <v>CHIFFOLEAU</v>
          </cell>
          <cell r="W1791" t="str">
            <v>FORESTIER</v>
          </cell>
          <cell r="Y1791">
            <v>456</v>
          </cell>
          <cell r="AA1791" t="e">
            <v>#N/A</v>
          </cell>
          <cell r="AB1791" t="e">
            <v>#N/A</v>
          </cell>
          <cell r="AC1791"/>
          <cell r="AD1791">
            <v>7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7</v>
          </cell>
          <cell r="AJ1791" t="e">
            <v>#N/A</v>
          </cell>
          <cell r="AK1791" t="e">
            <v>#N/A</v>
          </cell>
          <cell r="AL1791" t="e">
            <v>#N/A</v>
          </cell>
          <cell r="AM1791" t="e">
            <v>#N/A</v>
          </cell>
          <cell r="AN1791" t="e">
            <v>#N/A</v>
          </cell>
          <cell r="AO1791" t="str">
            <v>Pornic OM</v>
          </cell>
          <cell r="AP1791" t="str">
            <v>CC Pornic</v>
          </cell>
          <cell r="AQ1791">
            <v>28</v>
          </cell>
          <cell r="AR1791">
            <v>2</v>
          </cell>
          <cell r="AS1791">
            <v>14</v>
          </cell>
          <cell r="AW1791" t="str">
            <v>17140G</v>
          </cell>
          <cell r="AX1791" t="str">
            <v>CDI</v>
          </cell>
          <cell r="AY1791" t="str">
            <v>Forestier</v>
          </cell>
          <cell r="AZ1791" t="str">
            <v>CDI</v>
          </cell>
          <cell r="BA1791"/>
          <cell r="BB1791"/>
        </row>
        <row r="1792">
          <cell r="A1792" t="str">
            <v>38664BLS4</v>
          </cell>
          <cell r="B1792" t="str">
            <v>38664311</v>
          </cell>
          <cell r="C1792" t="str">
            <v>386647570</v>
          </cell>
          <cell r="D1792" t="str">
            <v>38664FRADET</v>
          </cell>
          <cell r="E1792" t="str">
            <v>38664ANDRE</v>
          </cell>
          <cell r="F1792" t="str">
            <v>38664</v>
          </cell>
          <cell r="G1792" t="str">
            <v>38664314200</v>
          </cell>
          <cell r="H1792" t="str">
            <v>3866418810</v>
          </cell>
          <cell r="I1792" t="str">
            <v>38664</v>
          </cell>
          <cell r="J1792">
            <v>11</v>
          </cell>
          <cell r="K1792">
            <v>45</v>
          </cell>
          <cell r="L1792">
            <v>3</v>
          </cell>
          <cell r="M1792" t="str">
            <v>PAP</v>
          </cell>
          <cell r="N1792">
            <v>38664</v>
          </cell>
          <cell r="O1792" t="str">
            <v>BLS4</v>
          </cell>
          <cell r="P1792" t="str">
            <v>P. Rue MontDésir S5</v>
          </cell>
          <cell r="Q1792" t="str">
            <v>Pornic ZI OM</v>
          </cell>
          <cell r="R1792" t="str">
            <v>P.Rue La Joselière S6</v>
          </cell>
          <cell r="S1792">
            <v>0</v>
          </cell>
          <cell r="T1792">
            <v>0</v>
          </cell>
          <cell r="U1792" t="str">
            <v>4h00</v>
          </cell>
          <cell r="V1792" t="str">
            <v>FRADET</v>
          </cell>
          <cell r="W1792" t="str">
            <v>ANDRE</v>
          </cell>
          <cell r="Y1792">
            <v>311</v>
          </cell>
          <cell r="Z1792">
            <v>7570</v>
          </cell>
          <cell r="AA1792" t="e">
            <v>#N/A</v>
          </cell>
          <cell r="AB1792" t="e">
            <v>#N/A</v>
          </cell>
          <cell r="AC1792"/>
          <cell r="AD1792">
            <v>1</v>
          </cell>
          <cell r="AE1792">
            <v>4</v>
          </cell>
          <cell r="AF1792">
            <v>1</v>
          </cell>
          <cell r="AG1792">
            <v>0</v>
          </cell>
          <cell r="AH1792">
            <v>0</v>
          </cell>
          <cell r="AI1792">
            <v>6</v>
          </cell>
          <cell r="AJ1792" t="e">
            <v>#N/A</v>
          </cell>
          <cell r="AK1792" t="e">
            <v>#N/A</v>
          </cell>
          <cell r="AL1792" t="e">
            <v>#N/A</v>
          </cell>
          <cell r="AM1792" t="e">
            <v>#N/A</v>
          </cell>
          <cell r="AN1792" t="e">
            <v>#N/A</v>
          </cell>
          <cell r="AO1792" t="str">
            <v>Pornic OM</v>
          </cell>
          <cell r="AP1792" t="str">
            <v>CC Pornic</v>
          </cell>
          <cell r="AQ1792">
            <v>31</v>
          </cell>
          <cell r="AR1792">
            <v>2</v>
          </cell>
          <cell r="AS1792">
            <v>12</v>
          </cell>
          <cell r="AW1792">
            <v>314200</v>
          </cell>
          <cell r="AX1792" t="str">
            <v>CDI</v>
          </cell>
          <cell r="AY1792">
            <v>18810</v>
          </cell>
          <cell r="AZ1792" t="str">
            <v>CDI</v>
          </cell>
          <cell r="BA1792"/>
          <cell r="BB1792"/>
        </row>
        <row r="1793">
          <cell r="A1793" t="str">
            <v>38664BLS6</v>
          </cell>
          <cell r="B1793" t="str">
            <v>38664362</v>
          </cell>
          <cell r="C1793" t="str">
            <v>38664</v>
          </cell>
          <cell r="D1793" t="str">
            <v>38664DIAS DA COSTA</v>
          </cell>
          <cell r="E1793" t="str">
            <v>38664HERLIDOU</v>
          </cell>
          <cell r="F1793" t="str">
            <v>38664</v>
          </cell>
          <cell r="G1793" t="str">
            <v>38664245303</v>
          </cell>
          <cell r="H1793" t="str">
            <v>38664381010</v>
          </cell>
          <cell r="I1793" t="str">
            <v>38664</v>
          </cell>
          <cell r="J1793">
            <v>11</v>
          </cell>
          <cell r="K1793">
            <v>45</v>
          </cell>
          <cell r="L1793">
            <v>3</v>
          </cell>
          <cell r="M1793" t="str">
            <v>PAP</v>
          </cell>
          <cell r="N1793">
            <v>38664</v>
          </cell>
          <cell r="O1793" t="str">
            <v>BLS6</v>
          </cell>
          <cell r="P1793" t="str">
            <v>Pornic VE S3&amp;S5&amp;S6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 t="str">
            <v>4h00</v>
          </cell>
          <cell r="V1793" t="str">
            <v>DIAS DA COSTA</v>
          </cell>
          <cell r="W1793" t="str">
            <v>HERLIDOU</v>
          </cell>
          <cell r="Y1793">
            <v>362</v>
          </cell>
          <cell r="AA1793" t="e">
            <v>#N/A</v>
          </cell>
          <cell r="AB1793" t="e">
            <v>#N/A</v>
          </cell>
          <cell r="AC1793"/>
          <cell r="AD1793">
            <v>8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8</v>
          </cell>
          <cell r="AJ1793" t="e">
            <v>#N/A</v>
          </cell>
          <cell r="AK1793" t="e">
            <v>#N/A</v>
          </cell>
          <cell r="AL1793" t="e">
            <v>#N/A</v>
          </cell>
          <cell r="AM1793" t="e">
            <v>#N/A</v>
          </cell>
          <cell r="AN1793" t="e">
            <v>#N/A</v>
          </cell>
          <cell r="AO1793" t="str">
            <v>Pornic VE</v>
          </cell>
          <cell r="AP1793" t="str">
            <v>CC Pornic</v>
          </cell>
          <cell r="AQ1793">
            <v>33</v>
          </cell>
          <cell r="AR1793">
            <v>2</v>
          </cell>
          <cell r="AS1793">
            <v>16</v>
          </cell>
          <cell r="AW1793">
            <v>245303</v>
          </cell>
          <cell r="AX1793" t="str">
            <v>CDI</v>
          </cell>
          <cell r="AY1793">
            <v>381010</v>
          </cell>
          <cell r="AZ1793" t="str">
            <v>CDI</v>
          </cell>
          <cell r="BA1793"/>
          <cell r="BB1793"/>
        </row>
        <row r="1794">
          <cell r="A1794" t="str">
            <v>38664BLS7</v>
          </cell>
          <cell r="B1794" t="str">
            <v>38664456</v>
          </cell>
          <cell r="C1794" t="str">
            <v>38664</v>
          </cell>
          <cell r="D1794" t="str">
            <v>38664BOISMAIN</v>
          </cell>
          <cell r="E1794" t="str">
            <v>38664LEGOLF</v>
          </cell>
          <cell r="F1794" t="str">
            <v>38664</v>
          </cell>
          <cell r="G1794" t="str">
            <v>3866408820G</v>
          </cell>
          <cell r="H1794" t="str">
            <v>38664LEGOLF</v>
          </cell>
          <cell r="I1794" t="str">
            <v>38664</v>
          </cell>
          <cell r="J1794">
            <v>11</v>
          </cell>
          <cell r="K1794">
            <v>45</v>
          </cell>
          <cell r="L1794">
            <v>3</v>
          </cell>
          <cell r="M1794" t="str">
            <v>PAP</v>
          </cell>
          <cell r="N1794">
            <v>38664</v>
          </cell>
          <cell r="O1794" t="str">
            <v>BLS7</v>
          </cell>
          <cell r="P1794" t="str">
            <v>Pornic S5 OM+EL</v>
          </cell>
          <cell r="Q1794" t="str">
            <v>Pornic S6 OM+EL</v>
          </cell>
          <cell r="R1794">
            <v>0</v>
          </cell>
          <cell r="S1794">
            <v>0</v>
          </cell>
          <cell r="T1794">
            <v>0</v>
          </cell>
          <cell r="U1794" t="str">
            <v>13h00</v>
          </cell>
          <cell r="V1794" t="str">
            <v>BOISMAIN</v>
          </cell>
          <cell r="W1794" t="str">
            <v>LEGOLF</v>
          </cell>
          <cell r="Y1794">
            <v>456</v>
          </cell>
          <cell r="AA1794" t="e">
            <v>#N/A</v>
          </cell>
          <cell r="AB1794" t="e">
            <v>#N/A</v>
          </cell>
          <cell r="AC1794"/>
          <cell r="AD1794">
            <v>3</v>
          </cell>
          <cell r="AE1794">
            <v>5</v>
          </cell>
          <cell r="AF1794">
            <v>0</v>
          </cell>
          <cell r="AG1794">
            <v>0</v>
          </cell>
          <cell r="AH1794">
            <v>0</v>
          </cell>
          <cell r="AI1794">
            <v>8</v>
          </cell>
          <cell r="AJ1794" t="e">
            <v>#N/A</v>
          </cell>
          <cell r="AK1794" t="e">
            <v>#N/A</v>
          </cell>
          <cell r="AL1794" t="e">
            <v>#N/A</v>
          </cell>
          <cell r="AM1794" t="e">
            <v>#N/A</v>
          </cell>
          <cell r="AN1794" t="e">
            <v>#N/A</v>
          </cell>
          <cell r="AO1794" t="str">
            <v>Pornic OM</v>
          </cell>
          <cell r="AP1794" t="str">
            <v>CC Pornic</v>
          </cell>
          <cell r="AQ1794">
            <v>34</v>
          </cell>
          <cell r="AR1794">
            <v>2</v>
          </cell>
          <cell r="AS1794">
            <v>16</v>
          </cell>
          <cell r="AW1794" t="str">
            <v>08820G</v>
          </cell>
          <cell r="AX1794" t="str">
            <v>CDI</v>
          </cell>
          <cell r="AY1794" t="str">
            <v>LEGOLF</v>
          </cell>
          <cell r="AZ1794" t="str">
            <v>CDI</v>
          </cell>
          <cell r="BA1794"/>
          <cell r="BB1794"/>
        </row>
        <row r="1795">
          <cell r="A1795" t="str">
            <v>38664G Marché 1</v>
          </cell>
          <cell r="B1795" t="str">
            <v>38664441</v>
          </cell>
          <cell r="C1795" t="str">
            <v>38664</v>
          </cell>
          <cell r="D1795">
            <v>38664</v>
          </cell>
          <cell r="E1795">
            <v>38664</v>
          </cell>
          <cell r="F1795">
            <v>38664</v>
          </cell>
          <cell r="G1795" t="str">
            <v>3866419961G</v>
          </cell>
          <cell r="H1795" t="str">
            <v>38664</v>
          </cell>
          <cell r="I1795" t="str">
            <v>38664</v>
          </cell>
          <cell r="J1795">
            <v>11</v>
          </cell>
          <cell r="K1795">
            <v>45</v>
          </cell>
          <cell r="L1795">
            <v>3</v>
          </cell>
          <cell r="M1795" t="str">
            <v>PAP</v>
          </cell>
          <cell r="N1795">
            <v>38664</v>
          </cell>
          <cell r="O1795" t="str">
            <v>G Marché 1</v>
          </cell>
          <cell r="P1795" t="str">
            <v>Le Pouliguen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 t="str">
            <v>COQUARD</v>
          </cell>
          <cell r="Y1795">
            <v>441</v>
          </cell>
          <cell r="AA1795" t="e">
            <v>#N/A</v>
          </cell>
          <cell r="AB1795"/>
          <cell r="AC1795"/>
          <cell r="AD1795">
            <v>1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1</v>
          </cell>
          <cell r="AJ1795" t="e">
            <v>#N/A</v>
          </cell>
          <cell r="AK1795" t="e">
            <v>#N/A</v>
          </cell>
          <cell r="AL1795" t="e">
            <v>#N/A</v>
          </cell>
          <cell r="AM1795" t="e">
            <v>#N/A</v>
          </cell>
          <cell r="AN1795" t="e">
            <v>#N/A</v>
          </cell>
          <cell r="AO1795" t="str">
            <v>Marché Le Pouliguen</v>
          </cell>
          <cell r="AP1795" t="str">
            <v>MARCHE</v>
          </cell>
          <cell r="AQ1795">
            <v>57</v>
          </cell>
          <cell r="AR1795">
            <v>1</v>
          </cell>
          <cell r="AS1795">
            <v>1</v>
          </cell>
          <cell r="AW1795" t="str">
            <v>19961G</v>
          </cell>
          <cell r="AX1795" t="str">
            <v>CDI</v>
          </cell>
          <cell r="AY1795"/>
          <cell r="AZ1795"/>
          <cell r="BA1795"/>
          <cell r="BB1795"/>
        </row>
        <row r="1796">
          <cell r="A1796" t="str">
            <v>38664P1</v>
          </cell>
          <cell r="B1796" t="str">
            <v>386641341</v>
          </cell>
          <cell r="C1796" t="str">
            <v>38664</v>
          </cell>
          <cell r="D1796" t="str">
            <v>38664GUILLAUME</v>
          </cell>
          <cell r="E1796" t="str">
            <v>38664</v>
          </cell>
          <cell r="F1796" t="str">
            <v>38664</v>
          </cell>
          <cell r="G1796" t="str">
            <v>38664GUILLAUME</v>
          </cell>
          <cell r="H1796" t="str">
            <v>38664</v>
          </cell>
          <cell r="I1796" t="str">
            <v>38664</v>
          </cell>
          <cell r="J1796">
            <v>11</v>
          </cell>
          <cell r="K1796">
            <v>45</v>
          </cell>
          <cell r="L1796">
            <v>3</v>
          </cell>
          <cell r="M1796" t="str">
            <v>RED</v>
          </cell>
          <cell r="N1796">
            <v>38664</v>
          </cell>
          <cell r="O1796" t="str">
            <v>P1</v>
          </cell>
          <cell r="P1796" t="str">
            <v>Activité Redon et Carentoir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 t="str">
            <v>4h00</v>
          </cell>
          <cell r="V1796" t="str">
            <v>GUILLAUME</v>
          </cell>
          <cell r="Y1796">
            <v>1341</v>
          </cell>
          <cell r="AQ1796">
            <v>55</v>
          </cell>
          <cell r="AR1796">
            <v>1</v>
          </cell>
          <cell r="AS1796">
            <v>0</v>
          </cell>
          <cell r="AW1796" t="str">
            <v>GUILLAUME</v>
          </cell>
          <cell r="AX1796" t="str">
            <v>CDI</v>
          </cell>
          <cell r="AY1796"/>
          <cell r="AZ1796"/>
          <cell r="BA1796"/>
          <cell r="BB1796"/>
        </row>
        <row r="1797">
          <cell r="A1797" t="str">
            <v>38664P2</v>
          </cell>
          <cell r="B1797" t="str">
            <v>386641341</v>
          </cell>
          <cell r="C1797" t="str">
            <v>38664</v>
          </cell>
          <cell r="D1797" t="str">
            <v>38664BERNIER D</v>
          </cell>
          <cell r="E1797" t="str">
            <v>38664</v>
          </cell>
          <cell r="F1797" t="str">
            <v>38664</v>
          </cell>
          <cell r="G1797" t="str">
            <v>38664BERNIERD</v>
          </cell>
          <cell r="H1797" t="str">
            <v>38664</v>
          </cell>
          <cell r="I1797" t="str">
            <v>38664</v>
          </cell>
          <cell r="J1797">
            <v>11</v>
          </cell>
          <cell r="K1797">
            <v>45</v>
          </cell>
          <cell r="L1797">
            <v>3</v>
          </cell>
          <cell r="M1797" t="str">
            <v>RED</v>
          </cell>
          <cell r="N1797">
            <v>38664</v>
          </cell>
          <cell r="O1797" t="str">
            <v>P2</v>
          </cell>
          <cell r="P1797" t="str">
            <v>Activité Redon et Carentoir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 t="str">
            <v>12h00</v>
          </cell>
          <cell r="V1797" t="str">
            <v>BERNIER D</v>
          </cell>
          <cell r="Y1797">
            <v>1341</v>
          </cell>
          <cell r="AQ1797">
            <v>56</v>
          </cell>
          <cell r="AR1797">
            <v>1</v>
          </cell>
          <cell r="AS1797">
            <v>0</v>
          </cell>
          <cell r="AW1797" t="str">
            <v>BERNIERD</v>
          </cell>
          <cell r="AX1797" t="str">
            <v>CDI</v>
          </cell>
          <cell r="AY1797"/>
          <cell r="AZ1797"/>
          <cell r="BA1797"/>
          <cell r="BB1797"/>
        </row>
        <row r="1798">
          <cell r="A1798" t="str">
            <v>38664PST1</v>
          </cell>
          <cell r="B1798" t="str">
            <v>38664</v>
          </cell>
          <cell r="C1798" t="str">
            <v>38664</v>
          </cell>
          <cell r="D1798" t="str">
            <v>38664LE FLOCH</v>
          </cell>
          <cell r="E1798" t="str">
            <v>38664</v>
          </cell>
          <cell r="F1798" t="str">
            <v>38664</v>
          </cell>
          <cell r="G1798" t="str">
            <v>38664LE FLOCH</v>
          </cell>
          <cell r="H1798" t="str">
            <v>38664</v>
          </cell>
          <cell r="I1798" t="str">
            <v>38664</v>
          </cell>
          <cell r="J1798">
            <v>11</v>
          </cell>
          <cell r="K1798">
            <v>45</v>
          </cell>
          <cell r="L1798">
            <v>3</v>
          </cell>
          <cell r="M1798" t="str">
            <v>TF</v>
          </cell>
          <cell r="N1798">
            <v>38664</v>
          </cell>
          <cell r="O1798" t="str">
            <v>PST1</v>
          </cell>
          <cell r="P1798" t="str">
            <v>Station Transfert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 t="str">
            <v>7h30 à 16h45</v>
          </cell>
          <cell r="V1798" t="str">
            <v>LE FLOCH</v>
          </cell>
          <cell r="AQ1798">
            <v>47</v>
          </cell>
          <cell r="AR1798">
            <v>1</v>
          </cell>
          <cell r="AS1798">
            <v>0</v>
          </cell>
          <cell r="AW1798" t="str">
            <v>LE FLOCH</v>
          </cell>
          <cell r="AX1798" t="str">
            <v>CDI</v>
          </cell>
          <cell r="AY1798"/>
          <cell r="AZ1798"/>
          <cell r="BA1798"/>
          <cell r="BB1798"/>
        </row>
        <row r="1799">
          <cell r="A1799" t="str">
            <v>38664PST2</v>
          </cell>
          <cell r="B1799" t="str">
            <v>38664</v>
          </cell>
          <cell r="C1799" t="str">
            <v>38664</v>
          </cell>
          <cell r="D1799" t="str">
            <v>38664HANCKE</v>
          </cell>
          <cell r="E1799" t="str">
            <v>38664</v>
          </cell>
          <cell r="F1799" t="str">
            <v>38664</v>
          </cell>
          <cell r="G1799" t="str">
            <v>3866437330G</v>
          </cell>
          <cell r="H1799" t="str">
            <v>38664</v>
          </cell>
          <cell r="I1799" t="str">
            <v>38664</v>
          </cell>
          <cell r="J1799">
            <v>11</v>
          </cell>
          <cell r="K1799">
            <v>45</v>
          </cell>
          <cell r="L1799">
            <v>3</v>
          </cell>
          <cell r="M1799" t="str">
            <v>TF</v>
          </cell>
          <cell r="N1799">
            <v>38664</v>
          </cell>
          <cell r="O1799" t="str">
            <v>PST2</v>
          </cell>
          <cell r="P1799" t="str">
            <v>Station Transfert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 t="str">
            <v>8h00 à 17h15</v>
          </cell>
          <cell r="V1799" t="str">
            <v>HANCKE</v>
          </cell>
          <cell r="AQ1799">
            <v>48</v>
          </cell>
          <cell r="AR1799">
            <v>1</v>
          </cell>
          <cell r="AS1799">
            <v>0</v>
          </cell>
          <cell r="AW1799" t="str">
            <v>37330G</v>
          </cell>
          <cell r="AX1799" t="str">
            <v>CDI</v>
          </cell>
          <cell r="AY1799"/>
          <cell r="AZ1799"/>
          <cell r="BA1799"/>
          <cell r="BB1799"/>
        </row>
        <row r="1800">
          <cell r="A1800" t="str">
            <v>38664TRP1</v>
          </cell>
          <cell r="B1800" t="str">
            <v>38664</v>
          </cell>
          <cell r="C1800" t="str">
            <v>38664</v>
          </cell>
          <cell r="D1800" t="str">
            <v>38664FRADIN</v>
          </cell>
          <cell r="E1800" t="str">
            <v>38664</v>
          </cell>
          <cell r="F1800" t="str">
            <v>38664</v>
          </cell>
          <cell r="G1800" t="str">
            <v>3866431421G</v>
          </cell>
          <cell r="H1800" t="str">
            <v>38664</v>
          </cell>
          <cell r="I1800" t="str">
            <v>38664</v>
          </cell>
          <cell r="J1800">
            <v>11</v>
          </cell>
          <cell r="K1800">
            <v>45</v>
          </cell>
          <cell r="L1800">
            <v>3</v>
          </cell>
          <cell r="M1800" t="str">
            <v>TRP</v>
          </cell>
          <cell r="N1800">
            <v>38664</v>
          </cell>
          <cell r="O1800" t="str">
            <v>TRP1</v>
          </cell>
          <cell r="P1800" t="str">
            <v>Agirec</v>
          </cell>
          <cell r="Q1800" t="str">
            <v>Cellulose de la Loire</v>
          </cell>
          <cell r="R1800">
            <v>0</v>
          </cell>
          <cell r="S1800">
            <v>0</v>
          </cell>
          <cell r="T1800">
            <v>0</v>
          </cell>
          <cell r="U1800" t="str">
            <v>5h00</v>
          </cell>
          <cell r="V1800" t="str">
            <v>FRADIN</v>
          </cell>
          <cell r="AQ1800">
            <v>50</v>
          </cell>
          <cell r="AR1800">
            <v>1</v>
          </cell>
          <cell r="AS1800">
            <v>0</v>
          </cell>
          <cell r="AW1800" t="str">
            <v>31421G</v>
          </cell>
          <cell r="AX1800" t="str">
            <v>CDI</v>
          </cell>
          <cell r="AY1800"/>
          <cell r="AZ1800"/>
          <cell r="BA1800"/>
          <cell r="BB1800"/>
        </row>
        <row r="1801">
          <cell r="A1801" t="str">
            <v>38664TRP2</v>
          </cell>
          <cell r="B1801" t="str">
            <v>38664</v>
          </cell>
          <cell r="C1801" t="str">
            <v>38664</v>
          </cell>
          <cell r="D1801" t="str">
            <v>38664BOUGRO</v>
          </cell>
          <cell r="E1801" t="str">
            <v>38664</v>
          </cell>
          <cell r="F1801" t="str">
            <v>38664</v>
          </cell>
          <cell r="G1801" t="str">
            <v>3866409780G</v>
          </cell>
          <cell r="H1801" t="str">
            <v>38664</v>
          </cell>
          <cell r="I1801" t="str">
            <v>38664</v>
          </cell>
          <cell r="J1801">
            <v>11</v>
          </cell>
          <cell r="K1801">
            <v>45</v>
          </cell>
          <cell r="L1801">
            <v>3</v>
          </cell>
          <cell r="M1801" t="str">
            <v>TRP</v>
          </cell>
          <cell r="N1801">
            <v>38664</v>
          </cell>
          <cell r="O1801" t="str">
            <v>TRP2</v>
          </cell>
          <cell r="P1801" t="str">
            <v>Transfert OM/DI SEDA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 t="str">
            <v>5h30</v>
          </cell>
          <cell r="V1801" t="str">
            <v>BOUGRO</v>
          </cell>
          <cell r="AQ1801">
            <v>51</v>
          </cell>
          <cell r="AR1801">
            <v>1</v>
          </cell>
          <cell r="AS1801">
            <v>0</v>
          </cell>
          <cell r="AW1801" t="str">
            <v>09780G</v>
          </cell>
          <cell r="AX1801" t="str">
            <v>CDI</v>
          </cell>
          <cell r="AY1801"/>
          <cell r="AZ1801"/>
          <cell r="BA1801"/>
          <cell r="BB1801"/>
        </row>
        <row r="1802">
          <cell r="A1802" t="str">
            <v>38664TRP3</v>
          </cell>
          <cell r="B1802" t="str">
            <v>38664</v>
          </cell>
          <cell r="C1802" t="str">
            <v>38664</v>
          </cell>
          <cell r="D1802" t="str">
            <v>38664SEJOURNE</v>
          </cell>
          <cell r="E1802" t="str">
            <v>38664</v>
          </cell>
          <cell r="F1802" t="str">
            <v>38664</v>
          </cell>
          <cell r="G1802" t="str">
            <v>38664703322</v>
          </cell>
          <cell r="H1802" t="str">
            <v>38664</v>
          </cell>
          <cell r="I1802" t="str">
            <v>38664</v>
          </cell>
          <cell r="J1802">
            <v>11</v>
          </cell>
          <cell r="K1802">
            <v>45</v>
          </cell>
          <cell r="L1802">
            <v>3</v>
          </cell>
          <cell r="M1802" t="str">
            <v>TRP</v>
          </cell>
          <cell r="N1802">
            <v>38664</v>
          </cell>
          <cell r="O1802" t="str">
            <v>TRP3</v>
          </cell>
          <cell r="P1802" t="str">
            <v>Transfert OM/DI SEDA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 t="str">
            <v>13h30</v>
          </cell>
          <cell r="V1802" t="str">
            <v>SEJOURNE</v>
          </cell>
          <cell r="AQ1802">
            <v>52</v>
          </cell>
          <cell r="AR1802">
            <v>1</v>
          </cell>
          <cell r="AS1802">
            <v>0</v>
          </cell>
          <cell r="AW1802">
            <v>703322</v>
          </cell>
          <cell r="AX1802" t="str">
            <v>CDI</v>
          </cell>
          <cell r="AY1802"/>
          <cell r="AZ1802"/>
          <cell r="BA1802"/>
          <cell r="BB1802"/>
        </row>
        <row r="1803">
          <cell r="A1803" t="str">
            <v>38664TRP4</v>
          </cell>
          <cell r="B1803" t="str">
            <v>386641339</v>
          </cell>
          <cell r="C1803" t="str">
            <v>38664</v>
          </cell>
          <cell r="D1803" t="str">
            <v>38664ROBERT</v>
          </cell>
          <cell r="E1803" t="str">
            <v>38664</v>
          </cell>
          <cell r="F1803" t="str">
            <v>38664</v>
          </cell>
          <cell r="G1803" t="str">
            <v>38664ROBERT</v>
          </cell>
          <cell r="H1803" t="str">
            <v>38664</v>
          </cell>
          <cell r="I1803" t="str">
            <v>38664</v>
          </cell>
          <cell r="J1803">
            <v>11</v>
          </cell>
          <cell r="K1803">
            <v>45</v>
          </cell>
          <cell r="L1803">
            <v>3</v>
          </cell>
          <cell r="M1803" t="str">
            <v>TRP</v>
          </cell>
          <cell r="N1803">
            <v>38664</v>
          </cell>
          <cell r="O1803" t="str">
            <v>TRP4</v>
          </cell>
          <cell r="P1803" t="str">
            <v>Broyage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 t="str">
            <v>7h00</v>
          </cell>
          <cell r="V1803" t="str">
            <v>ROBERT</v>
          </cell>
          <cell r="Y1803">
            <v>1339</v>
          </cell>
          <cell r="AQ1803">
            <v>53</v>
          </cell>
          <cell r="AR1803">
            <v>1</v>
          </cell>
          <cell r="AS1803">
            <v>0</v>
          </cell>
          <cell r="AW1803" t="str">
            <v>ROBERT</v>
          </cell>
          <cell r="AX1803" t="str">
            <v>CDI</v>
          </cell>
          <cell r="AY1803"/>
          <cell r="AZ1803"/>
          <cell r="BA1803"/>
          <cell r="BB1803"/>
        </row>
        <row r="1804">
          <cell r="A1804" t="str">
            <v>38664VP1</v>
          </cell>
          <cell r="B1804" t="str">
            <v>386641442</v>
          </cell>
          <cell r="C1804" t="str">
            <v>38664</v>
          </cell>
          <cell r="D1804" t="str">
            <v>38664GUIHENEUF</v>
          </cell>
          <cell r="E1804" t="str">
            <v>38664</v>
          </cell>
          <cell r="F1804" t="str">
            <v>38664</v>
          </cell>
          <cell r="G1804" t="str">
            <v>38664GUIHENEUF</v>
          </cell>
          <cell r="H1804" t="str">
            <v>38664</v>
          </cell>
          <cell r="I1804" t="str">
            <v>38664</v>
          </cell>
          <cell r="J1804">
            <v>11</v>
          </cell>
          <cell r="K1804">
            <v>45</v>
          </cell>
          <cell r="L1804">
            <v>3</v>
          </cell>
          <cell r="M1804" t="str">
            <v>VP</v>
          </cell>
          <cell r="N1804">
            <v>38664</v>
          </cell>
          <cell r="O1804" t="str">
            <v>VP1</v>
          </cell>
          <cell r="P1804" t="str">
            <v>Pays Blanc entier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 t="str">
            <v>6h00</v>
          </cell>
          <cell r="V1804" t="str">
            <v>GUIHENEUF</v>
          </cell>
          <cell r="Y1804">
            <v>1442</v>
          </cell>
          <cell r="AQ1804">
            <v>40</v>
          </cell>
          <cell r="AR1804">
            <v>1</v>
          </cell>
          <cell r="AS1804">
            <v>0</v>
          </cell>
          <cell r="AW1804" t="str">
            <v>GUIHENEUF</v>
          </cell>
          <cell r="AX1804" t="str">
            <v>CDI</v>
          </cell>
          <cell r="AY1804"/>
          <cell r="AZ1804"/>
          <cell r="BA1804"/>
          <cell r="BB1804"/>
        </row>
        <row r="1805">
          <cell r="A1805" t="str">
            <v>38664VP3</v>
          </cell>
          <cell r="B1805" t="str">
            <v>38664</v>
          </cell>
          <cell r="C1805" t="str">
            <v>38664</v>
          </cell>
          <cell r="D1805" t="str">
            <v>38664ROYER</v>
          </cell>
          <cell r="E1805" t="str">
            <v>38664MAPPAS</v>
          </cell>
          <cell r="F1805" t="str">
            <v>38664</v>
          </cell>
          <cell r="G1805" t="e">
            <v>#N/A</v>
          </cell>
          <cell r="H1805" t="str">
            <v>38664505507</v>
          </cell>
          <cell r="I1805" t="str">
            <v>38664</v>
          </cell>
          <cell r="J1805">
            <v>11</v>
          </cell>
          <cell r="K1805">
            <v>45</v>
          </cell>
          <cell r="L1805">
            <v>3</v>
          </cell>
          <cell r="M1805" t="str">
            <v>VP</v>
          </cell>
          <cell r="N1805">
            <v>38664</v>
          </cell>
          <cell r="O1805" t="str">
            <v>VP3</v>
          </cell>
          <cell r="P1805" t="str">
            <v>Lavage Borne APV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 t="str">
            <v>7h00</v>
          </cell>
          <cell r="V1805" t="str">
            <v>ROYER</v>
          </cell>
          <cell r="W1805" t="str">
            <v>MAPPAS</v>
          </cell>
          <cell r="AQ1805">
            <v>42</v>
          </cell>
          <cell r="AR1805">
            <v>2</v>
          </cell>
          <cell r="AS1805">
            <v>0</v>
          </cell>
          <cell r="AW1805" t="e">
            <v>#N/A</v>
          </cell>
          <cell r="AX1805" t="e">
            <v>#N/A</v>
          </cell>
          <cell r="AY1805">
            <v>505507</v>
          </cell>
          <cell r="AZ1805" t="str">
            <v>CDI</v>
          </cell>
          <cell r="BA1805"/>
          <cell r="BB1805"/>
        </row>
        <row r="1806">
          <cell r="A1806" t="str">
            <v>38664W</v>
          </cell>
          <cell r="B1806" t="str">
            <v>386641441</v>
          </cell>
          <cell r="C1806" t="str">
            <v>38664</v>
          </cell>
          <cell r="D1806" t="str">
            <v>38664BRAY</v>
          </cell>
          <cell r="E1806" t="str">
            <v>38664</v>
          </cell>
          <cell r="F1806" t="str">
            <v>38664</v>
          </cell>
          <cell r="G1806" t="str">
            <v>38664BRAY</v>
          </cell>
          <cell r="H1806" t="str">
            <v>38664</v>
          </cell>
          <cell r="I1806" t="str">
            <v>38664</v>
          </cell>
          <cell r="J1806">
            <v>11</v>
          </cell>
          <cell r="K1806">
            <v>45</v>
          </cell>
          <cell r="L1806">
            <v>3</v>
          </cell>
          <cell r="M1806" t="str">
            <v>W</v>
          </cell>
          <cell r="N1806">
            <v>38664</v>
          </cell>
          <cell r="O1806" t="str">
            <v>W</v>
          </cell>
          <cell r="P1806" t="str">
            <v>Réparation Borne APV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 t="str">
            <v>8h00</v>
          </cell>
          <cell r="V1806" t="str">
            <v>BRAY</v>
          </cell>
          <cell r="Y1806">
            <v>1441</v>
          </cell>
          <cell r="AQ1806">
            <v>45</v>
          </cell>
          <cell r="AR1806">
            <v>1</v>
          </cell>
          <cell r="AS1806">
            <v>0</v>
          </cell>
          <cell r="AW1806" t="str">
            <v>BRAY</v>
          </cell>
          <cell r="AX1806" t="str">
            <v>CDI</v>
          </cell>
          <cell r="AY1806"/>
          <cell r="AZ1806"/>
          <cell r="BA1806"/>
          <cell r="BB1806"/>
        </row>
        <row r="1807">
          <cell r="A1807" t="str">
            <v>38665ALS1</v>
          </cell>
          <cell r="B1807" t="str">
            <v>386653030</v>
          </cell>
          <cell r="C1807" t="str">
            <v>38665</v>
          </cell>
          <cell r="D1807" t="str">
            <v>38665LE GOUIC</v>
          </cell>
          <cell r="E1807" t="str">
            <v>38665</v>
          </cell>
          <cell r="F1807" t="str">
            <v>38665</v>
          </cell>
          <cell r="G1807" t="str">
            <v>38665LE GOUIC</v>
          </cell>
          <cell r="H1807" t="str">
            <v>38665</v>
          </cell>
          <cell r="I1807" t="str">
            <v>38665</v>
          </cell>
          <cell r="J1807">
            <v>11</v>
          </cell>
          <cell r="K1807">
            <v>45</v>
          </cell>
          <cell r="L1807">
            <v>4</v>
          </cell>
          <cell r="M1807" t="str">
            <v>APV</v>
          </cell>
          <cell r="N1807">
            <v>38665</v>
          </cell>
          <cell r="O1807" t="str">
            <v>ALS1</v>
          </cell>
          <cell r="P1807" t="str">
            <v>SICAPG OM SNN</v>
          </cell>
          <cell r="Q1807" t="str">
            <v>SICAPG EL SNN</v>
          </cell>
          <cell r="R1807">
            <v>0</v>
          </cell>
          <cell r="S1807">
            <v>0</v>
          </cell>
          <cell r="T1807">
            <v>0</v>
          </cell>
          <cell r="U1807" t="str">
            <v>6h00</v>
          </cell>
          <cell r="V1807" t="str">
            <v>LE GOUIC</v>
          </cell>
          <cell r="Y1807">
            <v>3030</v>
          </cell>
          <cell r="AQ1807">
            <v>35</v>
          </cell>
          <cell r="AR1807">
            <v>1</v>
          </cell>
          <cell r="AS1807">
            <v>0</v>
          </cell>
          <cell r="AW1807" t="str">
            <v>LE GOUIC</v>
          </cell>
          <cell r="AX1807" t="str">
            <v>CDI</v>
          </cell>
          <cell r="AY1807"/>
          <cell r="AZ1807"/>
          <cell r="BA1807"/>
          <cell r="BB1807"/>
        </row>
        <row r="1808">
          <cell r="A1808" t="str">
            <v>38665ALS2</v>
          </cell>
          <cell r="B1808" t="str">
            <v>386653063</v>
          </cell>
          <cell r="C1808" t="str">
            <v>38665</v>
          </cell>
          <cell r="D1808" t="str">
            <v>38665RYO</v>
          </cell>
          <cell r="E1808" t="str">
            <v>38665</v>
          </cell>
          <cell r="F1808" t="str">
            <v>38665</v>
          </cell>
          <cell r="G1808" t="str">
            <v>3866568070G</v>
          </cell>
          <cell r="H1808" t="str">
            <v>38665</v>
          </cell>
          <cell r="I1808" t="str">
            <v>38665</v>
          </cell>
          <cell r="J1808">
            <v>11</v>
          </cell>
          <cell r="K1808">
            <v>45</v>
          </cell>
          <cell r="L1808">
            <v>4</v>
          </cell>
          <cell r="M1808" t="str">
            <v>APV</v>
          </cell>
          <cell r="N1808">
            <v>38665</v>
          </cell>
          <cell r="O1808" t="str">
            <v>ALS2</v>
          </cell>
          <cell r="P1808" t="str">
            <v>CCPB OM SCH</v>
          </cell>
          <cell r="Q1808" t="str">
            <v>CCPB EL SCH</v>
          </cell>
          <cell r="R1808" t="str">
            <v>CCPB JM SCH</v>
          </cell>
          <cell r="S1808">
            <v>0</v>
          </cell>
          <cell r="T1808">
            <v>0</v>
          </cell>
          <cell r="U1808" t="str">
            <v>6h00</v>
          </cell>
          <cell r="V1808" t="str">
            <v>RYO</v>
          </cell>
          <cell r="Y1808">
            <v>3063</v>
          </cell>
          <cell r="AQ1808">
            <v>36</v>
          </cell>
          <cell r="AR1808">
            <v>1</v>
          </cell>
          <cell r="AS1808">
            <v>0</v>
          </cell>
          <cell r="AW1808" t="str">
            <v>68070G</v>
          </cell>
          <cell r="AX1808" t="str">
            <v>CDI</v>
          </cell>
          <cell r="AY1808"/>
          <cell r="AZ1808"/>
          <cell r="BA1808"/>
          <cell r="BB1808"/>
        </row>
        <row r="1809">
          <cell r="A1809" t="str">
            <v>38665ALS3</v>
          </cell>
          <cell r="B1809" t="str">
            <v>386653197</v>
          </cell>
          <cell r="C1809" t="str">
            <v>38665</v>
          </cell>
          <cell r="D1809" t="str">
            <v>38665JUSTEAU</v>
          </cell>
          <cell r="E1809" t="str">
            <v>38665</v>
          </cell>
          <cell r="F1809" t="str">
            <v>38665</v>
          </cell>
          <cell r="G1809" t="str">
            <v>38665JUSTEAU</v>
          </cell>
          <cell r="H1809" t="str">
            <v>38665</v>
          </cell>
          <cell r="I1809" t="str">
            <v>38665</v>
          </cell>
          <cell r="J1809">
            <v>11</v>
          </cell>
          <cell r="K1809">
            <v>45</v>
          </cell>
          <cell r="L1809">
            <v>4</v>
          </cell>
          <cell r="M1809" t="str">
            <v>APV</v>
          </cell>
          <cell r="N1809">
            <v>38665</v>
          </cell>
          <cell r="O1809" t="str">
            <v>ALS3</v>
          </cell>
          <cell r="P1809" t="str">
            <v>CARENE VE SNN</v>
          </cell>
          <cell r="Q1809" t="str">
            <v>CARENE JM SNN</v>
          </cell>
          <cell r="R1809" t="str">
            <v>AUCHAN JM</v>
          </cell>
          <cell r="S1809" t="str">
            <v>CARENE JM KING</v>
          </cell>
          <cell r="T1809">
            <v>0</v>
          </cell>
          <cell r="U1809" t="str">
            <v>7h30</v>
          </cell>
          <cell r="V1809" t="str">
            <v>JUSTEAU</v>
          </cell>
          <cell r="Y1809">
            <v>3197</v>
          </cell>
          <cell r="AQ1809">
            <v>37</v>
          </cell>
          <cell r="AR1809">
            <v>1</v>
          </cell>
          <cell r="AS1809">
            <v>0</v>
          </cell>
          <cell r="AW1809" t="str">
            <v>JUSTEAU</v>
          </cell>
          <cell r="AX1809" t="str">
            <v>CDI</v>
          </cell>
          <cell r="AY1809"/>
          <cell r="AZ1809"/>
          <cell r="BA1809"/>
          <cell r="BB1809"/>
        </row>
        <row r="1810">
          <cell r="A1810" t="str">
            <v>38665Conteneurisation</v>
          </cell>
          <cell r="B1810" t="str">
            <v>38665</v>
          </cell>
          <cell r="C1810" t="str">
            <v>38665</v>
          </cell>
          <cell r="D1810" t="str">
            <v>38665VINCENT</v>
          </cell>
          <cell r="E1810" t="str">
            <v>38665</v>
          </cell>
          <cell r="F1810" t="str">
            <v>38665</v>
          </cell>
          <cell r="G1810" t="str">
            <v>38665Vincent</v>
          </cell>
          <cell r="H1810" t="str">
            <v>38665</v>
          </cell>
          <cell r="I1810" t="str">
            <v>38665</v>
          </cell>
          <cell r="J1810">
            <v>11</v>
          </cell>
          <cell r="K1810">
            <v>45</v>
          </cell>
          <cell r="L1810">
            <v>4</v>
          </cell>
          <cell r="M1810" t="str">
            <v>CONTENEURISATION</v>
          </cell>
          <cell r="N1810">
            <v>38665</v>
          </cell>
          <cell r="O1810" t="str">
            <v>Conteneurisation</v>
          </cell>
          <cell r="P1810" t="str">
            <v>Tous Contrat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 t="str">
            <v>8h30</v>
          </cell>
          <cell r="V1810" t="str">
            <v>VINCENT</v>
          </cell>
          <cell r="AQ1810">
            <v>46</v>
          </cell>
          <cell r="AR1810">
            <v>1</v>
          </cell>
          <cell r="AS1810">
            <v>0</v>
          </cell>
          <cell r="AW1810" t="str">
            <v>Vincent</v>
          </cell>
          <cell r="AX1810" t="str">
            <v>CDI</v>
          </cell>
          <cell r="AY1810"/>
          <cell r="AZ1810"/>
          <cell r="BA1810"/>
          <cell r="BB1810"/>
        </row>
        <row r="1811">
          <cell r="A1811" t="str">
            <v>38665GLS2</v>
          </cell>
          <cell r="B1811" t="str">
            <v>38665466</v>
          </cell>
          <cell r="C1811" t="str">
            <v>38665</v>
          </cell>
          <cell r="D1811" t="str">
            <v>38665COQUARD</v>
          </cell>
          <cell r="E1811" t="str">
            <v>38665FERRE</v>
          </cell>
          <cell r="F1811" t="str">
            <v>38665</v>
          </cell>
          <cell r="G1811" t="str">
            <v>3866519961G</v>
          </cell>
          <cell r="H1811" t="str">
            <v>38665298831</v>
          </cell>
          <cell r="I1811" t="str">
            <v>38665</v>
          </cell>
          <cell r="J1811">
            <v>11</v>
          </cell>
          <cell r="K1811">
            <v>45</v>
          </cell>
          <cell r="L1811">
            <v>4</v>
          </cell>
          <cell r="M1811" t="str">
            <v>PAP</v>
          </cell>
          <cell r="N1811">
            <v>38665</v>
          </cell>
          <cell r="O1811" t="str">
            <v>GLS2</v>
          </cell>
          <cell r="P1811" t="str">
            <v>Le Croisic S3 OM+EL</v>
          </cell>
          <cell r="Q1811" t="str">
            <v>Guérande Clis OM+EL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 t="str">
            <v>COQUARD</v>
          </cell>
          <cell r="W1811" t="str">
            <v>FERRE</v>
          </cell>
          <cell r="Y1811">
            <v>466</v>
          </cell>
          <cell r="AA1811" t="e">
            <v>#N/A</v>
          </cell>
          <cell r="AB1811" t="e">
            <v>#N/A</v>
          </cell>
          <cell r="AC1811"/>
          <cell r="AD1811">
            <v>3.5</v>
          </cell>
          <cell r="AE1811">
            <v>5</v>
          </cell>
          <cell r="AF1811">
            <v>0</v>
          </cell>
          <cell r="AG1811">
            <v>0</v>
          </cell>
          <cell r="AH1811">
            <v>0</v>
          </cell>
          <cell r="AI1811">
            <v>8.5</v>
          </cell>
          <cell r="AJ1811" t="e">
            <v>#N/A</v>
          </cell>
          <cell r="AK1811" t="e">
            <v>#N/A</v>
          </cell>
          <cell r="AL1811" t="e">
            <v>#N/A</v>
          </cell>
          <cell r="AM1811" t="e">
            <v>#N/A</v>
          </cell>
          <cell r="AN1811" t="e">
            <v>#N/A</v>
          </cell>
          <cell r="AO1811" t="str">
            <v>Le Croisic</v>
          </cell>
          <cell r="AP1811" t="str">
            <v>SICAPG</v>
          </cell>
          <cell r="AQ1811">
            <v>3</v>
          </cell>
          <cell r="AR1811">
            <v>2</v>
          </cell>
          <cell r="AS1811">
            <v>17</v>
          </cell>
          <cell r="AW1811" t="str">
            <v>19961G</v>
          </cell>
          <cell r="AX1811" t="str">
            <v>CDI</v>
          </cell>
          <cell r="AY1811">
            <v>298831</v>
          </cell>
          <cell r="AZ1811" t="str">
            <v>CDI</v>
          </cell>
          <cell r="BA1811"/>
          <cell r="BB1811"/>
        </row>
        <row r="1812">
          <cell r="A1812" t="str">
            <v>38665GLS6</v>
          </cell>
          <cell r="B1812" t="str">
            <v>38665500</v>
          </cell>
          <cell r="C1812" t="str">
            <v>38665358</v>
          </cell>
          <cell r="D1812" t="str">
            <v>38665PELLETIER</v>
          </cell>
          <cell r="E1812" t="str">
            <v>38665GRAVE</v>
          </cell>
          <cell r="F1812" t="str">
            <v>38665</v>
          </cell>
          <cell r="G1812" t="str">
            <v>38665597620</v>
          </cell>
          <cell r="H1812" t="str">
            <v>38665GRAVE</v>
          </cell>
          <cell r="I1812" t="str">
            <v>38665</v>
          </cell>
          <cell r="J1812">
            <v>11</v>
          </cell>
          <cell r="K1812">
            <v>45</v>
          </cell>
          <cell r="L1812">
            <v>4</v>
          </cell>
          <cell r="M1812" t="str">
            <v>PAP</v>
          </cell>
          <cell r="N1812">
            <v>38665</v>
          </cell>
          <cell r="O1812" t="str">
            <v>GLS6</v>
          </cell>
          <cell r="P1812" t="str">
            <v>St Malo Guersac OM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 t="str">
            <v>PELLETIER</v>
          </cell>
          <cell r="W1812" t="str">
            <v>GRAVE</v>
          </cell>
          <cell r="Y1812">
            <v>500</v>
          </cell>
          <cell r="Z1812">
            <v>358</v>
          </cell>
          <cell r="AA1812" t="e">
            <v>#N/A</v>
          </cell>
          <cell r="AB1812" t="e">
            <v>#N/A</v>
          </cell>
          <cell r="AC1812"/>
          <cell r="AD1812">
            <v>8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8</v>
          </cell>
          <cell r="AJ1812" t="e">
            <v>#N/A</v>
          </cell>
          <cell r="AK1812" t="e">
            <v>#N/A</v>
          </cell>
          <cell r="AL1812" t="e">
            <v>#N/A</v>
          </cell>
          <cell r="AM1812" t="e">
            <v>#N/A</v>
          </cell>
          <cell r="AN1812" t="e">
            <v>#N/A</v>
          </cell>
          <cell r="AO1812" t="str">
            <v>St Malo</v>
          </cell>
          <cell r="AP1812" t="str">
            <v>CARENE</v>
          </cell>
          <cell r="AQ1812">
            <v>7</v>
          </cell>
          <cell r="AR1812">
            <v>2</v>
          </cell>
          <cell r="AS1812">
            <v>16</v>
          </cell>
          <cell r="AW1812">
            <v>597620</v>
          </cell>
          <cell r="AX1812" t="str">
            <v>CDI</v>
          </cell>
          <cell r="AY1812" t="str">
            <v>GRAVE</v>
          </cell>
          <cell r="AZ1812" t="str">
            <v>CDI</v>
          </cell>
          <cell r="BA1812"/>
          <cell r="BB1812"/>
        </row>
        <row r="1813">
          <cell r="A1813" t="str">
            <v>38665GLS10</v>
          </cell>
          <cell r="B1813" t="str">
            <v>38665431</v>
          </cell>
          <cell r="C1813" t="str">
            <v>386651442</v>
          </cell>
          <cell r="D1813" t="str">
            <v>38665LOGODIN</v>
          </cell>
          <cell r="E1813" t="str">
            <v>38665CORNET</v>
          </cell>
          <cell r="F1813" t="str">
            <v>38665</v>
          </cell>
          <cell r="G1813" t="str">
            <v>3866548500G</v>
          </cell>
          <cell r="H1813" t="str">
            <v>3866520133G</v>
          </cell>
          <cell r="I1813" t="str">
            <v>38665</v>
          </cell>
          <cell r="J1813">
            <v>11</v>
          </cell>
          <cell r="K1813">
            <v>45</v>
          </cell>
          <cell r="L1813">
            <v>4</v>
          </cell>
          <cell r="M1813" t="str">
            <v>PAP</v>
          </cell>
          <cell r="N1813">
            <v>38665</v>
          </cell>
          <cell r="O1813" t="str">
            <v>GLS10</v>
          </cell>
          <cell r="P1813" t="str">
            <v>Guérande Intramuros EL</v>
          </cell>
          <cell r="Q1813" t="str">
            <v>Piriac Campagne OM+El</v>
          </cell>
          <cell r="R1813" t="str">
            <v>Mesquer Campagne OM+El</v>
          </cell>
          <cell r="S1813">
            <v>0</v>
          </cell>
          <cell r="T1813">
            <v>0</v>
          </cell>
          <cell r="U1813">
            <v>0</v>
          </cell>
          <cell r="V1813" t="str">
            <v>LOGODIN</v>
          </cell>
          <cell r="W1813" t="str">
            <v>CORNET</v>
          </cell>
          <cell r="Y1813">
            <v>431</v>
          </cell>
          <cell r="Z1813">
            <v>1442</v>
          </cell>
          <cell r="AA1813" t="e">
            <v>#N/A</v>
          </cell>
          <cell r="AB1813" t="e">
            <v>#N/A</v>
          </cell>
          <cell r="AC1813"/>
          <cell r="AD1813">
            <v>1</v>
          </cell>
          <cell r="AE1813">
            <v>4</v>
          </cell>
          <cell r="AF1813">
            <v>4</v>
          </cell>
          <cell r="AG1813">
            <v>0</v>
          </cell>
          <cell r="AH1813">
            <v>0</v>
          </cell>
          <cell r="AI1813">
            <v>9</v>
          </cell>
          <cell r="AJ1813" t="e">
            <v>#N/A</v>
          </cell>
          <cell r="AK1813" t="e">
            <v>#N/A</v>
          </cell>
          <cell r="AL1813" t="e">
            <v>#N/A</v>
          </cell>
          <cell r="AM1813" t="e">
            <v>#N/A</v>
          </cell>
          <cell r="AN1813" t="e">
            <v>#N/A</v>
          </cell>
          <cell r="AO1813" t="str">
            <v>Guérande</v>
          </cell>
          <cell r="AP1813" t="str">
            <v>SICAPG</v>
          </cell>
          <cell r="AQ1813">
            <v>11</v>
          </cell>
          <cell r="AR1813">
            <v>2</v>
          </cell>
          <cell r="AS1813">
            <v>18</v>
          </cell>
          <cell r="AW1813" t="str">
            <v>48500G</v>
          </cell>
          <cell r="AX1813" t="str">
            <v>CDI</v>
          </cell>
          <cell r="AY1813" t="str">
            <v>20133G</v>
          </cell>
          <cell r="AZ1813" t="str">
            <v>CDI</v>
          </cell>
          <cell r="BA1813"/>
          <cell r="BB1813"/>
        </row>
        <row r="1814">
          <cell r="A1814" t="str">
            <v>38665GLS12</v>
          </cell>
          <cell r="B1814" t="str">
            <v>38665441</v>
          </cell>
          <cell r="C1814" t="str">
            <v>38665521</v>
          </cell>
          <cell r="D1814" t="str">
            <v>38665AMISSE</v>
          </cell>
          <cell r="E1814" t="str">
            <v>38665TREHUDIC</v>
          </cell>
          <cell r="F1814" t="str">
            <v>38665</v>
          </cell>
          <cell r="G1814" t="str">
            <v>3866501700G</v>
          </cell>
          <cell r="H1814" t="str">
            <v>38665777701</v>
          </cell>
          <cell r="I1814" t="str">
            <v>38665</v>
          </cell>
          <cell r="J1814">
            <v>11</v>
          </cell>
          <cell r="K1814">
            <v>45</v>
          </cell>
          <cell r="L1814">
            <v>4</v>
          </cell>
          <cell r="M1814" t="str">
            <v>PAP</v>
          </cell>
          <cell r="N1814">
            <v>38665</v>
          </cell>
          <cell r="O1814" t="str">
            <v>GLS12</v>
          </cell>
          <cell r="P1814" t="str">
            <v>Guérande Intramuros OM</v>
          </cell>
          <cell r="Q1814" t="str">
            <v>Guérande Saillé OM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 t="str">
            <v>AMISSE</v>
          </cell>
          <cell r="W1814" t="str">
            <v>TREHUDIC</v>
          </cell>
          <cell r="Y1814">
            <v>441</v>
          </cell>
          <cell r="Z1814">
            <v>521</v>
          </cell>
          <cell r="AA1814" t="e">
            <v>#N/A</v>
          </cell>
          <cell r="AB1814" t="e">
            <v>#N/A</v>
          </cell>
          <cell r="AC1814"/>
          <cell r="AD1814">
            <v>2</v>
          </cell>
          <cell r="AE1814">
            <v>6</v>
          </cell>
          <cell r="AF1814">
            <v>0</v>
          </cell>
          <cell r="AG1814">
            <v>0</v>
          </cell>
          <cell r="AH1814">
            <v>0</v>
          </cell>
          <cell r="AI1814">
            <v>8</v>
          </cell>
          <cell r="AJ1814" t="e">
            <v>#N/A</v>
          </cell>
          <cell r="AK1814" t="e">
            <v>#N/A</v>
          </cell>
          <cell r="AL1814" t="e">
            <v>#N/A</v>
          </cell>
          <cell r="AM1814" t="e">
            <v>#N/A</v>
          </cell>
          <cell r="AN1814" t="e">
            <v>#N/A</v>
          </cell>
          <cell r="AO1814" t="str">
            <v>Guérande</v>
          </cell>
          <cell r="AP1814" t="str">
            <v>SICAPG</v>
          </cell>
          <cell r="AQ1814">
            <v>13</v>
          </cell>
          <cell r="AR1814">
            <v>2</v>
          </cell>
          <cell r="AS1814">
            <v>16</v>
          </cell>
          <cell r="AW1814" t="str">
            <v>01700G</v>
          </cell>
          <cell r="AX1814" t="str">
            <v>CDI</v>
          </cell>
          <cell r="AY1814">
            <v>777701</v>
          </cell>
          <cell r="AZ1814" t="str">
            <v>CDI</v>
          </cell>
          <cell r="BA1814"/>
          <cell r="BB1814"/>
        </row>
        <row r="1815">
          <cell r="A1815" t="str">
            <v>38665GLS16</v>
          </cell>
          <cell r="B1815" t="str">
            <v>38665465</v>
          </cell>
          <cell r="C1815" t="str">
            <v>38665</v>
          </cell>
          <cell r="D1815" t="str">
            <v>38665LAQUITTANT</v>
          </cell>
          <cell r="E1815" t="str">
            <v>38665MARICHAL S</v>
          </cell>
          <cell r="F1815" t="str">
            <v>38665</v>
          </cell>
          <cell r="G1815" t="str">
            <v>38665446000</v>
          </cell>
          <cell r="H1815" t="str">
            <v>38665MARICHAL</v>
          </cell>
          <cell r="I1815" t="str">
            <v>38665</v>
          </cell>
          <cell r="J1815">
            <v>11</v>
          </cell>
          <cell r="K1815">
            <v>45</v>
          </cell>
          <cell r="L1815">
            <v>4</v>
          </cell>
          <cell r="M1815" t="str">
            <v>PAP</v>
          </cell>
          <cell r="N1815">
            <v>38665</v>
          </cell>
          <cell r="O1815" t="str">
            <v>GLS16</v>
          </cell>
          <cell r="P1815" t="str">
            <v>Pornichet S1/1 OM</v>
          </cell>
          <cell r="Q1815" t="str">
            <v>Pornichet S2/1 EL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 t="str">
            <v>LAQUITTANT</v>
          </cell>
          <cell r="W1815" t="str">
            <v>MARICHAL S</v>
          </cell>
          <cell r="Y1815">
            <v>465</v>
          </cell>
          <cell r="AA1815" t="e">
            <v>#N/A</v>
          </cell>
          <cell r="AB1815" t="e">
            <v>#N/A</v>
          </cell>
          <cell r="AC1815"/>
          <cell r="AD1815">
            <v>8.5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8.5</v>
          </cell>
          <cell r="AJ1815" t="e">
            <v>#N/A</v>
          </cell>
          <cell r="AK1815" t="e">
            <v>#N/A</v>
          </cell>
          <cell r="AL1815" t="e">
            <v>#N/A</v>
          </cell>
          <cell r="AM1815" t="e">
            <v>#N/A</v>
          </cell>
          <cell r="AN1815" t="e">
            <v>#N/A</v>
          </cell>
          <cell r="AO1815" t="str">
            <v>Pornichet</v>
          </cell>
          <cell r="AP1815" t="str">
            <v>CARENE</v>
          </cell>
          <cell r="AQ1815">
            <v>17</v>
          </cell>
          <cell r="AR1815">
            <v>2</v>
          </cell>
          <cell r="AS1815">
            <v>17</v>
          </cell>
          <cell r="AW1815">
            <v>446000</v>
          </cell>
          <cell r="AX1815" t="str">
            <v>CDI</v>
          </cell>
          <cell r="AY1815" t="str">
            <v>MARICHAL</v>
          </cell>
          <cell r="AZ1815" t="str">
            <v>CDI</v>
          </cell>
          <cell r="BA1815"/>
          <cell r="BB1815"/>
        </row>
        <row r="1816">
          <cell r="A1816" t="str">
            <v>38665GLS17</v>
          </cell>
          <cell r="B1816" t="str">
            <v>38665447</v>
          </cell>
          <cell r="C1816" t="str">
            <v>38665490</v>
          </cell>
          <cell r="D1816" t="str">
            <v>38665TERRIEN Y</v>
          </cell>
          <cell r="E1816" t="str">
            <v>38665LEVESQUE R</v>
          </cell>
          <cell r="F1816" t="str">
            <v>38665</v>
          </cell>
          <cell r="G1816" t="str">
            <v>3866576098G</v>
          </cell>
          <cell r="H1816" t="str">
            <v>38665475256</v>
          </cell>
          <cell r="I1816" t="str">
            <v>38665</v>
          </cell>
          <cell r="J1816">
            <v>11</v>
          </cell>
          <cell r="K1816">
            <v>45</v>
          </cell>
          <cell r="L1816">
            <v>4</v>
          </cell>
          <cell r="M1816" t="str">
            <v>PAP</v>
          </cell>
          <cell r="N1816">
            <v>38665</v>
          </cell>
          <cell r="O1816" t="str">
            <v>GLS17</v>
          </cell>
          <cell r="P1816" t="str">
            <v>Pornichet S1/2 OM</v>
          </cell>
          <cell r="Q1816" t="str">
            <v>Pornichet S2/2 EL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 t="str">
            <v>TERRIEN Y</v>
          </cell>
          <cell r="W1816" t="str">
            <v>LEVESQUE R</v>
          </cell>
          <cell r="Y1816">
            <v>447</v>
          </cell>
          <cell r="Z1816">
            <v>490</v>
          </cell>
          <cell r="AA1816" t="e">
            <v>#N/A</v>
          </cell>
          <cell r="AB1816" t="e">
            <v>#N/A</v>
          </cell>
          <cell r="AC1816"/>
          <cell r="AD1816">
            <v>8.5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8.5</v>
          </cell>
          <cell r="AJ1816" t="e">
            <v>#N/A</v>
          </cell>
          <cell r="AK1816" t="e">
            <v>#N/A</v>
          </cell>
          <cell r="AL1816" t="e">
            <v>#N/A</v>
          </cell>
          <cell r="AM1816" t="e">
            <v>#N/A</v>
          </cell>
          <cell r="AN1816" t="e">
            <v>#N/A</v>
          </cell>
          <cell r="AO1816" t="str">
            <v>Pornichet</v>
          </cell>
          <cell r="AP1816" t="str">
            <v>CARENE</v>
          </cell>
          <cell r="AQ1816">
            <v>18</v>
          </cell>
          <cell r="AR1816">
            <v>2</v>
          </cell>
          <cell r="AS1816">
            <v>17</v>
          </cell>
          <cell r="AW1816" t="str">
            <v>76098G</v>
          </cell>
          <cell r="AX1816" t="str">
            <v>CDI</v>
          </cell>
          <cell r="AY1816">
            <v>475256</v>
          </cell>
          <cell r="AZ1816" t="str">
            <v>CDI</v>
          </cell>
          <cell r="BA1816"/>
          <cell r="BB1816"/>
        </row>
        <row r="1817">
          <cell r="A1817" t="str">
            <v>38665GLS20</v>
          </cell>
          <cell r="B1817" t="str">
            <v>38665357</v>
          </cell>
          <cell r="C1817" t="str">
            <v>38665</v>
          </cell>
          <cell r="D1817" t="str">
            <v>38665QUELLARD</v>
          </cell>
          <cell r="E1817" t="str">
            <v>38665TERRIEN F</v>
          </cell>
          <cell r="F1817" t="str">
            <v>38665</v>
          </cell>
          <cell r="G1817" t="str">
            <v>3866563855G</v>
          </cell>
          <cell r="H1817" t="str">
            <v>3866576099G</v>
          </cell>
          <cell r="I1817" t="str">
            <v>38665</v>
          </cell>
          <cell r="J1817">
            <v>11</v>
          </cell>
          <cell r="K1817">
            <v>45</v>
          </cell>
          <cell r="L1817">
            <v>4</v>
          </cell>
          <cell r="M1817" t="str">
            <v>PAP</v>
          </cell>
          <cell r="N1817">
            <v>38665</v>
          </cell>
          <cell r="O1817" t="str">
            <v>GLS20</v>
          </cell>
          <cell r="P1817" t="str">
            <v>Trignac S2 OM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 t="str">
            <v>QUELLARD</v>
          </cell>
          <cell r="W1817" t="str">
            <v>TERRIEN F</v>
          </cell>
          <cell r="Y1817">
            <v>357</v>
          </cell>
          <cell r="AA1817" t="e">
            <v>#N/A</v>
          </cell>
          <cell r="AB1817" t="e">
            <v>#N/A</v>
          </cell>
          <cell r="AC1817"/>
          <cell r="AD1817">
            <v>7.5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7.5</v>
          </cell>
          <cell r="AJ1817" t="e">
            <v>#N/A</v>
          </cell>
          <cell r="AK1817" t="e">
            <v>#N/A</v>
          </cell>
          <cell r="AL1817" t="e">
            <v>#N/A</v>
          </cell>
          <cell r="AM1817" t="e">
            <v>#N/A</v>
          </cell>
          <cell r="AN1817" t="e">
            <v>#N/A</v>
          </cell>
          <cell r="AO1817" t="str">
            <v>Trignac</v>
          </cell>
          <cell r="AP1817" t="str">
            <v>CARENE</v>
          </cell>
          <cell r="AQ1817">
            <v>21</v>
          </cell>
          <cell r="AR1817">
            <v>2</v>
          </cell>
          <cell r="AS1817">
            <v>15</v>
          </cell>
          <cell r="AW1817" t="str">
            <v>63855G</v>
          </cell>
          <cell r="AX1817" t="str">
            <v>CDI</v>
          </cell>
          <cell r="AY1817" t="str">
            <v>76099G</v>
          </cell>
          <cell r="AZ1817" t="str">
            <v>CDI</v>
          </cell>
          <cell r="BA1817"/>
          <cell r="BB1817"/>
        </row>
        <row r="1818">
          <cell r="A1818" t="str">
            <v>38665Encombrant</v>
          </cell>
          <cell r="B1818" t="str">
            <v>38665271</v>
          </cell>
          <cell r="C1818" t="str">
            <v>38665</v>
          </cell>
          <cell r="D1818" t="str">
            <v>38665MALLET</v>
          </cell>
          <cell r="E1818" t="str">
            <v>38665MANOUBY</v>
          </cell>
          <cell r="F1818" t="str">
            <v>38665MARICHAL</v>
          </cell>
          <cell r="G1818" t="str">
            <v>38665502210</v>
          </cell>
          <cell r="H1818" t="str">
            <v>3866550420G</v>
          </cell>
          <cell r="I1818" t="str">
            <v>3866550970G</v>
          </cell>
          <cell r="J1818">
            <v>11</v>
          </cell>
          <cell r="K1818">
            <v>45</v>
          </cell>
          <cell r="L1818">
            <v>4</v>
          </cell>
          <cell r="M1818" t="str">
            <v>PAP</v>
          </cell>
          <cell r="N1818">
            <v>38665</v>
          </cell>
          <cell r="O1818" t="str">
            <v>Encombrant</v>
          </cell>
          <cell r="P1818" t="str">
            <v>Chap-des-Marais ENC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 t="str">
            <v>MALLET</v>
          </cell>
          <cell r="W1818" t="str">
            <v>MANOUBY</v>
          </cell>
          <cell r="X1818" t="str">
            <v>MARICHAL</v>
          </cell>
          <cell r="Y1818">
            <v>271</v>
          </cell>
          <cell r="AA1818" t="e">
            <v>#N/A</v>
          </cell>
          <cell r="AB1818" t="e">
            <v>#N/A</v>
          </cell>
          <cell r="AC1818" t="e">
            <v>#N/A</v>
          </cell>
          <cell r="AD1818">
            <v>8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8</v>
          </cell>
          <cell r="AJ1818" t="e">
            <v>#N/A</v>
          </cell>
          <cell r="AK1818" t="e">
            <v>#N/A</v>
          </cell>
          <cell r="AL1818" t="e">
            <v>#N/A</v>
          </cell>
          <cell r="AM1818" t="e">
            <v>#N/A</v>
          </cell>
          <cell r="AN1818" t="e">
            <v>#N/A</v>
          </cell>
          <cell r="AO1818" t="str">
            <v>Encombrant</v>
          </cell>
          <cell r="AP1818" t="str">
            <v>CARENE</v>
          </cell>
          <cell r="AQ1818">
            <v>24</v>
          </cell>
          <cell r="AR1818">
            <v>3</v>
          </cell>
          <cell r="AS1818">
            <v>24</v>
          </cell>
          <cell r="AW1818">
            <v>502210</v>
          </cell>
          <cell r="AX1818" t="str">
            <v>CDI</v>
          </cell>
          <cell r="AY1818" t="str">
            <v>50420G</v>
          </cell>
          <cell r="AZ1818" t="str">
            <v>CDI</v>
          </cell>
          <cell r="BA1818" t="str">
            <v>50970G</v>
          </cell>
          <cell r="BB1818" t="str">
            <v>CDI</v>
          </cell>
        </row>
        <row r="1819">
          <cell r="A1819" t="str">
            <v>38665BLS1</v>
          </cell>
          <cell r="B1819" t="str">
            <v>38665456</v>
          </cell>
          <cell r="C1819" t="str">
            <v>38665</v>
          </cell>
          <cell r="D1819" t="str">
            <v>38665CHIFFOLEAU</v>
          </cell>
          <cell r="E1819" t="str">
            <v>38665FORESTIER</v>
          </cell>
          <cell r="F1819" t="str">
            <v>38665</v>
          </cell>
          <cell r="G1819" t="str">
            <v>3866517140G</v>
          </cell>
          <cell r="H1819" t="str">
            <v>38665Forestier</v>
          </cell>
          <cell r="I1819" t="str">
            <v>38665</v>
          </cell>
          <cell r="J1819">
            <v>11</v>
          </cell>
          <cell r="K1819">
            <v>45</v>
          </cell>
          <cell r="L1819">
            <v>4</v>
          </cell>
          <cell r="M1819" t="str">
            <v>PAP</v>
          </cell>
          <cell r="N1819">
            <v>38665</v>
          </cell>
          <cell r="O1819" t="str">
            <v>BLS1</v>
          </cell>
          <cell r="P1819" t="str">
            <v>Pornic S7 OM+EL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 t="str">
            <v>4h00</v>
          </cell>
          <cell r="V1819" t="str">
            <v>CHIFFOLEAU</v>
          </cell>
          <cell r="W1819" t="str">
            <v>FORESTIER</v>
          </cell>
          <cell r="Y1819">
            <v>456</v>
          </cell>
          <cell r="AA1819" t="e">
            <v>#N/A</v>
          </cell>
          <cell r="AB1819" t="e">
            <v>#N/A</v>
          </cell>
          <cell r="AC1819"/>
          <cell r="AD1819">
            <v>8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8</v>
          </cell>
          <cell r="AJ1819" t="e">
            <v>#N/A</v>
          </cell>
          <cell r="AK1819" t="e">
            <v>#N/A</v>
          </cell>
          <cell r="AL1819" t="e">
            <v>#N/A</v>
          </cell>
          <cell r="AM1819" t="e">
            <v>#N/A</v>
          </cell>
          <cell r="AN1819" t="e">
            <v>#N/A</v>
          </cell>
          <cell r="AO1819" t="str">
            <v>Pornic OM</v>
          </cell>
          <cell r="AP1819" t="str">
            <v>CC Pornic</v>
          </cell>
          <cell r="AQ1819">
            <v>28</v>
          </cell>
          <cell r="AR1819">
            <v>2</v>
          </cell>
          <cell r="AS1819">
            <v>16</v>
          </cell>
          <cell r="AW1819" t="str">
            <v>17140G</v>
          </cell>
          <cell r="AX1819" t="str">
            <v>CDI</v>
          </cell>
          <cell r="AY1819" t="str">
            <v>Forestier</v>
          </cell>
          <cell r="AZ1819" t="str">
            <v>CDI</v>
          </cell>
          <cell r="BA1819"/>
          <cell r="BB1819"/>
        </row>
        <row r="1820">
          <cell r="A1820" t="str">
            <v>38665BLS5</v>
          </cell>
          <cell r="B1820" t="str">
            <v>38665311</v>
          </cell>
          <cell r="C1820" t="str">
            <v>386657570</v>
          </cell>
          <cell r="D1820" t="str">
            <v>38665FRADET</v>
          </cell>
          <cell r="E1820" t="str">
            <v>38665</v>
          </cell>
          <cell r="F1820" t="str">
            <v>38665</v>
          </cell>
          <cell r="G1820" t="str">
            <v>38665314200</v>
          </cell>
          <cell r="H1820" t="str">
            <v>38665</v>
          </cell>
          <cell r="I1820" t="str">
            <v>38665</v>
          </cell>
          <cell r="J1820">
            <v>11</v>
          </cell>
          <cell r="K1820">
            <v>45</v>
          </cell>
          <cell r="L1820">
            <v>4</v>
          </cell>
          <cell r="M1820" t="str">
            <v>PAP</v>
          </cell>
          <cell r="N1820">
            <v>38665</v>
          </cell>
          <cell r="O1820" t="str">
            <v>BLS5</v>
          </cell>
          <cell r="P1820" t="str">
            <v>Pornic Corbeilles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 t="str">
            <v>4h00</v>
          </cell>
          <cell r="V1820" t="str">
            <v>FRADET</v>
          </cell>
          <cell r="Y1820">
            <v>311</v>
          </cell>
          <cell r="Z1820">
            <v>7570</v>
          </cell>
          <cell r="AA1820" t="e">
            <v>#N/A</v>
          </cell>
          <cell r="AB1820"/>
          <cell r="AC1820"/>
          <cell r="AD1820">
            <v>8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8</v>
          </cell>
          <cell r="AJ1820" t="e">
            <v>#N/A</v>
          </cell>
          <cell r="AK1820" t="e">
            <v>#N/A</v>
          </cell>
          <cell r="AL1820" t="e">
            <v>#N/A</v>
          </cell>
          <cell r="AM1820" t="e">
            <v>#N/A</v>
          </cell>
          <cell r="AN1820" t="e">
            <v>#N/A</v>
          </cell>
          <cell r="AO1820" t="str">
            <v>Pornic Corbeilles</v>
          </cell>
          <cell r="AP1820" t="str">
            <v>CC Pornic</v>
          </cell>
          <cell r="AQ1820">
            <v>32</v>
          </cell>
          <cell r="AR1820">
            <v>1</v>
          </cell>
          <cell r="AS1820">
            <v>8</v>
          </cell>
          <cell r="AW1820">
            <v>314200</v>
          </cell>
          <cell r="AX1820" t="str">
            <v>CDI</v>
          </cell>
          <cell r="AY1820"/>
          <cell r="AZ1820"/>
          <cell r="BA1820"/>
          <cell r="BB1820"/>
        </row>
        <row r="1821">
          <cell r="A1821" t="str">
            <v>38665BLS6</v>
          </cell>
          <cell r="B1821" t="str">
            <v>38665362</v>
          </cell>
          <cell r="C1821" t="str">
            <v>38665</v>
          </cell>
          <cell r="D1821" t="str">
            <v>38665DIAS DA COSTA</v>
          </cell>
          <cell r="E1821" t="str">
            <v>38665TESSIER</v>
          </cell>
          <cell r="F1821" t="str">
            <v>38665</v>
          </cell>
          <cell r="G1821" t="str">
            <v>38665245303</v>
          </cell>
          <cell r="H1821" t="str">
            <v>38665761050</v>
          </cell>
          <cell r="I1821" t="str">
            <v>38665</v>
          </cell>
          <cell r="J1821">
            <v>11</v>
          </cell>
          <cell r="K1821">
            <v>45</v>
          </cell>
          <cell r="L1821">
            <v>4</v>
          </cell>
          <cell r="M1821" t="str">
            <v>PAP</v>
          </cell>
          <cell r="N1821">
            <v>38665</v>
          </cell>
          <cell r="O1821" t="str">
            <v>BLS6</v>
          </cell>
          <cell r="P1821" t="str">
            <v>Pornic VE S7&amp;S9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 t="str">
            <v>4h00</v>
          </cell>
          <cell r="V1821" t="str">
            <v>DIAS DA COSTA</v>
          </cell>
          <cell r="W1821" t="str">
            <v>TESSIER</v>
          </cell>
          <cell r="Y1821">
            <v>362</v>
          </cell>
          <cell r="AA1821" t="e">
            <v>#N/A</v>
          </cell>
          <cell r="AB1821" t="e">
            <v>#N/A</v>
          </cell>
          <cell r="AC1821"/>
          <cell r="AD1821">
            <v>8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8</v>
          </cell>
          <cell r="AJ1821" t="e">
            <v>#N/A</v>
          </cell>
          <cell r="AK1821" t="e">
            <v>#N/A</v>
          </cell>
          <cell r="AL1821" t="e">
            <v>#N/A</v>
          </cell>
          <cell r="AM1821" t="e">
            <v>#N/A</v>
          </cell>
          <cell r="AN1821" t="e">
            <v>#N/A</v>
          </cell>
          <cell r="AO1821" t="str">
            <v>Pornic VE</v>
          </cell>
          <cell r="AP1821" t="str">
            <v>CC Pornic</v>
          </cell>
          <cell r="AQ1821">
            <v>33</v>
          </cell>
          <cell r="AR1821">
            <v>2</v>
          </cell>
          <cell r="AS1821">
            <v>16</v>
          </cell>
          <cell r="AW1821">
            <v>245303</v>
          </cell>
          <cell r="AX1821" t="str">
            <v>CDI</v>
          </cell>
          <cell r="AY1821">
            <v>761050</v>
          </cell>
          <cell r="AZ1821" t="str">
            <v>CDI</v>
          </cell>
          <cell r="BA1821"/>
          <cell r="BB1821"/>
        </row>
        <row r="1822">
          <cell r="A1822" t="str">
            <v>38665BLS7</v>
          </cell>
          <cell r="B1822" t="str">
            <v>38665456</v>
          </cell>
          <cell r="C1822" t="str">
            <v>38665</v>
          </cell>
          <cell r="D1822" t="str">
            <v>38665BOISMAIN</v>
          </cell>
          <cell r="E1822" t="str">
            <v>38665LEGOLF</v>
          </cell>
          <cell r="F1822" t="str">
            <v>38665</v>
          </cell>
          <cell r="G1822" t="str">
            <v>3866508820G</v>
          </cell>
          <cell r="H1822" t="str">
            <v>38665LEGOLF</v>
          </cell>
          <cell r="I1822" t="str">
            <v>38665</v>
          </cell>
          <cell r="J1822">
            <v>11</v>
          </cell>
          <cell r="K1822">
            <v>45</v>
          </cell>
          <cell r="L1822">
            <v>4</v>
          </cell>
          <cell r="M1822" t="str">
            <v>PAP</v>
          </cell>
          <cell r="N1822">
            <v>38665</v>
          </cell>
          <cell r="O1822" t="str">
            <v>BLS7</v>
          </cell>
          <cell r="P1822" t="str">
            <v>Pornic S9 OM+EL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 t="str">
            <v>13h00</v>
          </cell>
          <cell r="V1822" t="str">
            <v>BOISMAIN</v>
          </cell>
          <cell r="W1822" t="str">
            <v>LEGOLF</v>
          </cell>
          <cell r="Y1822">
            <v>456</v>
          </cell>
          <cell r="AA1822" t="e">
            <v>#N/A</v>
          </cell>
          <cell r="AB1822" t="e">
            <v>#N/A</v>
          </cell>
          <cell r="AC1822"/>
          <cell r="AD1822">
            <v>7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7</v>
          </cell>
          <cell r="AJ1822" t="e">
            <v>#N/A</v>
          </cell>
          <cell r="AK1822" t="e">
            <v>#N/A</v>
          </cell>
          <cell r="AL1822" t="e">
            <v>#N/A</v>
          </cell>
          <cell r="AM1822" t="e">
            <v>#N/A</v>
          </cell>
          <cell r="AN1822" t="e">
            <v>#N/A</v>
          </cell>
          <cell r="AO1822" t="str">
            <v>Pornic OM</v>
          </cell>
          <cell r="AP1822" t="str">
            <v>CC Pornic</v>
          </cell>
          <cell r="AQ1822">
            <v>34</v>
          </cell>
          <cell r="AR1822">
            <v>2</v>
          </cell>
          <cell r="AS1822">
            <v>14</v>
          </cell>
          <cell r="AW1822" t="str">
            <v>08820G</v>
          </cell>
          <cell r="AX1822" t="str">
            <v>CDI</v>
          </cell>
          <cell r="AY1822" t="str">
            <v>LEGOLF</v>
          </cell>
          <cell r="AZ1822" t="str">
            <v>CDI</v>
          </cell>
          <cell r="BA1822"/>
          <cell r="BB1822"/>
        </row>
        <row r="1823">
          <cell r="A1823" t="str">
            <v>38665G Marché 1</v>
          </cell>
          <cell r="B1823" t="str">
            <v>38665441</v>
          </cell>
          <cell r="C1823" t="str">
            <v>38665</v>
          </cell>
          <cell r="D1823">
            <v>38665</v>
          </cell>
          <cell r="E1823">
            <v>38665</v>
          </cell>
          <cell r="F1823">
            <v>38665</v>
          </cell>
          <cell r="G1823" t="str">
            <v>3866501700G</v>
          </cell>
          <cell r="H1823" t="str">
            <v>38665</v>
          </cell>
          <cell r="I1823" t="str">
            <v>38665</v>
          </cell>
          <cell r="J1823">
            <v>11</v>
          </cell>
          <cell r="K1823">
            <v>45</v>
          </cell>
          <cell r="L1823">
            <v>4</v>
          </cell>
          <cell r="M1823" t="str">
            <v>PAP</v>
          </cell>
          <cell r="N1823">
            <v>38665</v>
          </cell>
          <cell r="O1823" t="str">
            <v>G Marché 1</v>
          </cell>
          <cell r="P1823" t="str">
            <v>Le Pouliguen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 t="str">
            <v>AMISSE</v>
          </cell>
          <cell r="Y1823">
            <v>441</v>
          </cell>
          <cell r="AA1823" t="e">
            <v>#N/A</v>
          </cell>
          <cell r="AB1823"/>
          <cell r="AC1823"/>
          <cell r="AD1823">
            <v>1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1</v>
          </cell>
          <cell r="AJ1823" t="e">
            <v>#N/A</v>
          </cell>
          <cell r="AK1823" t="e">
            <v>#N/A</v>
          </cell>
          <cell r="AL1823" t="e">
            <v>#N/A</v>
          </cell>
          <cell r="AM1823" t="e">
            <v>#N/A</v>
          </cell>
          <cell r="AN1823" t="e">
            <v>#N/A</v>
          </cell>
          <cell r="AO1823" t="str">
            <v>Marché Le Pouliguen</v>
          </cell>
          <cell r="AP1823" t="str">
            <v>MARCHE</v>
          </cell>
          <cell r="AQ1823">
            <v>57</v>
          </cell>
          <cell r="AR1823">
            <v>1</v>
          </cell>
          <cell r="AS1823">
            <v>1</v>
          </cell>
          <cell r="AW1823" t="str">
            <v>01700G</v>
          </cell>
          <cell r="AX1823" t="str">
            <v>CDI</v>
          </cell>
          <cell r="AY1823"/>
          <cell r="AZ1823"/>
          <cell r="BA1823"/>
          <cell r="BB1823"/>
        </row>
        <row r="1824">
          <cell r="A1824" t="str">
            <v>38665G Marché 2</v>
          </cell>
          <cell r="B1824" t="str">
            <v>38665441</v>
          </cell>
          <cell r="C1824" t="str">
            <v>38665</v>
          </cell>
          <cell r="D1824">
            <v>38665</v>
          </cell>
          <cell r="E1824">
            <v>38665</v>
          </cell>
          <cell r="F1824">
            <v>38665</v>
          </cell>
          <cell r="G1824" t="str">
            <v>3866501700G</v>
          </cell>
          <cell r="H1824" t="str">
            <v>38665</v>
          </cell>
          <cell r="I1824" t="str">
            <v>38665</v>
          </cell>
          <cell r="J1824">
            <v>11</v>
          </cell>
          <cell r="K1824">
            <v>45</v>
          </cell>
          <cell r="L1824">
            <v>4</v>
          </cell>
          <cell r="M1824" t="str">
            <v>PAP</v>
          </cell>
          <cell r="N1824">
            <v>38665</v>
          </cell>
          <cell r="O1824" t="str">
            <v>G Marché 2</v>
          </cell>
          <cell r="P1824" t="str">
            <v>Guérande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 t="str">
            <v>AMISSE</v>
          </cell>
          <cell r="Y1824">
            <v>441</v>
          </cell>
          <cell r="AA1824" t="e">
            <v>#N/A</v>
          </cell>
          <cell r="AB1824"/>
          <cell r="AC1824"/>
          <cell r="AD1824">
            <v>1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1</v>
          </cell>
          <cell r="AJ1824" t="e">
            <v>#N/A</v>
          </cell>
          <cell r="AK1824" t="e">
            <v>#N/A</v>
          </cell>
          <cell r="AL1824" t="e">
            <v>#N/A</v>
          </cell>
          <cell r="AM1824" t="e">
            <v>#N/A</v>
          </cell>
          <cell r="AN1824" t="e">
            <v>#N/A</v>
          </cell>
          <cell r="AO1824" t="str">
            <v>Marché Guérande</v>
          </cell>
          <cell r="AP1824" t="str">
            <v>MARCHE</v>
          </cell>
          <cell r="AQ1824">
            <v>58</v>
          </cell>
          <cell r="AR1824">
            <v>1</v>
          </cell>
          <cell r="AS1824">
            <v>1</v>
          </cell>
          <cell r="AW1824" t="str">
            <v>01700G</v>
          </cell>
          <cell r="AX1824" t="str">
            <v>CDI</v>
          </cell>
          <cell r="AY1824"/>
          <cell r="AZ1824"/>
          <cell r="BA1824"/>
          <cell r="BB1824"/>
        </row>
        <row r="1825">
          <cell r="A1825" t="str">
            <v>38665G Marché 4</v>
          </cell>
          <cell r="B1825" t="str">
            <v>38665447</v>
          </cell>
          <cell r="C1825" t="str">
            <v>38665</v>
          </cell>
          <cell r="D1825">
            <v>38665</v>
          </cell>
          <cell r="E1825">
            <v>38665</v>
          </cell>
          <cell r="F1825">
            <v>38665</v>
          </cell>
          <cell r="G1825" t="str">
            <v>38665446000</v>
          </cell>
          <cell r="H1825" t="str">
            <v>38665</v>
          </cell>
          <cell r="I1825" t="str">
            <v>38665</v>
          </cell>
          <cell r="J1825">
            <v>11</v>
          </cell>
          <cell r="K1825">
            <v>45</v>
          </cell>
          <cell r="L1825">
            <v>4</v>
          </cell>
          <cell r="M1825" t="str">
            <v>PAP</v>
          </cell>
          <cell r="N1825">
            <v>38665</v>
          </cell>
          <cell r="O1825" t="str">
            <v>G Marché 4</v>
          </cell>
          <cell r="P1825" t="str">
            <v>Pornichet Joffre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 t="str">
            <v>LAQUITTANT</v>
          </cell>
          <cell r="Y1825">
            <v>447</v>
          </cell>
          <cell r="AA1825" t="e">
            <v>#N/A</v>
          </cell>
          <cell r="AB1825"/>
          <cell r="AC1825"/>
          <cell r="AD1825">
            <v>1.5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1.5</v>
          </cell>
          <cell r="AJ1825" t="e">
            <v>#N/A</v>
          </cell>
          <cell r="AK1825" t="e">
            <v>#N/A</v>
          </cell>
          <cell r="AL1825" t="e">
            <v>#N/A</v>
          </cell>
          <cell r="AM1825" t="e">
            <v>#N/A</v>
          </cell>
          <cell r="AN1825" t="e">
            <v>#N/A</v>
          </cell>
          <cell r="AO1825" t="str">
            <v>Marché Pornichet</v>
          </cell>
          <cell r="AP1825" t="str">
            <v>MARCHE</v>
          </cell>
          <cell r="AQ1825">
            <v>60</v>
          </cell>
          <cell r="AR1825">
            <v>1</v>
          </cell>
          <cell r="AS1825">
            <v>1.5</v>
          </cell>
          <cell r="AW1825">
            <v>446000</v>
          </cell>
          <cell r="AX1825" t="str">
            <v>CDI</v>
          </cell>
          <cell r="AY1825"/>
          <cell r="AZ1825"/>
          <cell r="BA1825"/>
          <cell r="BB1825"/>
        </row>
        <row r="1826">
          <cell r="A1826" t="str">
            <v>38665B Marché 1</v>
          </cell>
          <cell r="B1826" t="str">
            <v>38665310</v>
          </cell>
          <cell r="C1826" t="str">
            <v>38665</v>
          </cell>
          <cell r="D1826">
            <v>38665</v>
          </cell>
          <cell r="E1826">
            <v>38665</v>
          </cell>
          <cell r="F1826">
            <v>38665</v>
          </cell>
          <cell r="G1826" t="str">
            <v>38665245303</v>
          </cell>
          <cell r="H1826" t="str">
            <v>38665</v>
          </cell>
          <cell r="I1826" t="str">
            <v>38665</v>
          </cell>
          <cell r="J1826">
            <v>11</v>
          </cell>
          <cell r="K1826">
            <v>45</v>
          </cell>
          <cell r="L1826">
            <v>4</v>
          </cell>
          <cell r="M1826" t="str">
            <v>PAP</v>
          </cell>
          <cell r="N1826">
            <v>38665</v>
          </cell>
          <cell r="O1826" t="str">
            <v>B Marché 1</v>
          </cell>
          <cell r="P1826" t="str">
            <v>Pornic la Birochère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 t="str">
            <v>DIAS DA COSTA</v>
          </cell>
          <cell r="Y1826">
            <v>310</v>
          </cell>
          <cell r="AA1826" t="e">
            <v>#N/A</v>
          </cell>
          <cell r="AB1826"/>
          <cell r="AC1826"/>
          <cell r="AD1826">
            <v>1.5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1.5</v>
          </cell>
          <cell r="AJ1826" t="e">
            <v>#N/A</v>
          </cell>
          <cell r="AK1826" t="e">
            <v>#N/A</v>
          </cell>
          <cell r="AL1826" t="e">
            <v>#N/A</v>
          </cell>
          <cell r="AM1826" t="e">
            <v>#N/A</v>
          </cell>
          <cell r="AN1826" t="e">
            <v>#N/A</v>
          </cell>
          <cell r="AO1826" t="str">
            <v>Pornic Marché</v>
          </cell>
          <cell r="AP1826" t="str">
            <v>MARCHE</v>
          </cell>
          <cell r="AQ1826">
            <v>62</v>
          </cell>
          <cell r="AR1826">
            <v>1</v>
          </cell>
          <cell r="AS1826">
            <v>1.5</v>
          </cell>
          <cell r="AW1826">
            <v>245303</v>
          </cell>
          <cell r="AX1826" t="str">
            <v>CDI</v>
          </cell>
          <cell r="AY1826"/>
          <cell r="AZ1826"/>
          <cell r="BA1826"/>
          <cell r="BB1826"/>
        </row>
        <row r="1827">
          <cell r="A1827" t="str">
            <v>38665P1</v>
          </cell>
          <cell r="B1827" t="str">
            <v>386651341</v>
          </cell>
          <cell r="C1827" t="str">
            <v>38665</v>
          </cell>
          <cell r="D1827" t="str">
            <v>38665GUILLAUME</v>
          </cell>
          <cell r="E1827" t="str">
            <v>38665</v>
          </cell>
          <cell r="F1827" t="str">
            <v>38665</v>
          </cell>
          <cell r="G1827" t="str">
            <v>38665GUILLAUME</v>
          </cell>
          <cell r="H1827" t="str">
            <v>38665</v>
          </cell>
          <cell r="I1827" t="str">
            <v>38665</v>
          </cell>
          <cell r="J1827">
            <v>11</v>
          </cell>
          <cell r="K1827">
            <v>45</v>
          </cell>
          <cell r="L1827">
            <v>4</v>
          </cell>
          <cell r="M1827" t="str">
            <v>RED</v>
          </cell>
          <cell r="N1827">
            <v>38665</v>
          </cell>
          <cell r="O1827" t="str">
            <v>P1</v>
          </cell>
          <cell r="P1827" t="str">
            <v>Activité Redon et Carentoir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 t="str">
            <v>4h00</v>
          </cell>
          <cell r="V1827" t="str">
            <v>GUILLAUME</v>
          </cell>
          <cell r="Y1827">
            <v>1341</v>
          </cell>
          <cell r="AQ1827">
            <v>55</v>
          </cell>
          <cell r="AR1827">
            <v>1</v>
          </cell>
          <cell r="AS1827">
            <v>0</v>
          </cell>
          <cell r="AW1827" t="str">
            <v>GUILLAUME</v>
          </cell>
          <cell r="AX1827" t="str">
            <v>CDI</v>
          </cell>
          <cell r="AY1827"/>
          <cell r="AZ1827"/>
          <cell r="BA1827"/>
          <cell r="BB1827"/>
        </row>
        <row r="1828">
          <cell r="A1828" t="str">
            <v>38665PST1</v>
          </cell>
          <cell r="B1828" t="str">
            <v>38665</v>
          </cell>
          <cell r="C1828" t="str">
            <v>38665</v>
          </cell>
          <cell r="D1828" t="str">
            <v>38665LE FLOCH</v>
          </cell>
          <cell r="E1828" t="str">
            <v>38665</v>
          </cell>
          <cell r="F1828" t="str">
            <v>38665</v>
          </cell>
          <cell r="G1828" t="str">
            <v>38665LE FLOCH</v>
          </cell>
          <cell r="H1828" t="str">
            <v>38665</v>
          </cell>
          <cell r="I1828" t="str">
            <v>38665</v>
          </cell>
          <cell r="J1828">
            <v>11</v>
          </cell>
          <cell r="K1828">
            <v>45</v>
          </cell>
          <cell r="L1828">
            <v>4</v>
          </cell>
          <cell r="M1828" t="str">
            <v>TF</v>
          </cell>
          <cell r="N1828">
            <v>38665</v>
          </cell>
          <cell r="O1828" t="str">
            <v>PST1</v>
          </cell>
          <cell r="P1828" t="str">
            <v>Station Transfert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 t="str">
            <v>7h30 à 16h45</v>
          </cell>
          <cell r="V1828" t="str">
            <v>LE FLOCH</v>
          </cell>
          <cell r="AQ1828">
            <v>47</v>
          </cell>
          <cell r="AR1828">
            <v>1</v>
          </cell>
          <cell r="AS1828">
            <v>0</v>
          </cell>
          <cell r="AW1828" t="str">
            <v>LE FLOCH</v>
          </cell>
          <cell r="AX1828" t="str">
            <v>CDI</v>
          </cell>
          <cell r="AY1828"/>
          <cell r="AZ1828"/>
          <cell r="BA1828"/>
          <cell r="BB1828"/>
        </row>
        <row r="1829">
          <cell r="A1829" t="str">
            <v>38665PST2</v>
          </cell>
          <cell r="B1829" t="str">
            <v>38665</v>
          </cell>
          <cell r="C1829" t="str">
            <v>38665</v>
          </cell>
          <cell r="D1829" t="str">
            <v>38665FRUND</v>
          </cell>
          <cell r="E1829" t="str">
            <v>38665</v>
          </cell>
          <cell r="F1829" t="str">
            <v>38665</v>
          </cell>
          <cell r="G1829" t="str">
            <v>38665FRUND</v>
          </cell>
          <cell r="H1829" t="str">
            <v>38665</v>
          </cell>
          <cell r="I1829" t="str">
            <v>38665</v>
          </cell>
          <cell r="J1829">
            <v>11</v>
          </cell>
          <cell r="K1829">
            <v>45</v>
          </cell>
          <cell r="L1829">
            <v>4</v>
          </cell>
          <cell r="M1829" t="str">
            <v>TF</v>
          </cell>
          <cell r="N1829">
            <v>38665</v>
          </cell>
          <cell r="O1829" t="str">
            <v>PST2</v>
          </cell>
          <cell r="P1829" t="str">
            <v>Station Transfert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 t="str">
            <v>8h00 à 17h15</v>
          </cell>
          <cell r="V1829" t="str">
            <v>FRUND</v>
          </cell>
          <cell r="AQ1829">
            <v>48</v>
          </cell>
          <cell r="AR1829">
            <v>1</v>
          </cell>
          <cell r="AS1829">
            <v>0</v>
          </cell>
          <cell r="AW1829" t="str">
            <v>FRUND</v>
          </cell>
          <cell r="AX1829" t="str">
            <v>CDI</v>
          </cell>
          <cell r="AY1829"/>
          <cell r="AZ1829"/>
          <cell r="BA1829"/>
          <cell r="BB1829"/>
        </row>
        <row r="1830">
          <cell r="A1830" t="str">
            <v>38665TRP1</v>
          </cell>
          <cell r="B1830" t="str">
            <v>38665</v>
          </cell>
          <cell r="C1830" t="str">
            <v>38665</v>
          </cell>
          <cell r="D1830" t="str">
            <v>38665FRADIN</v>
          </cell>
          <cell r="E1830" t="str">
            <v>38665</v>
          </cell>
          <cell r="F1830" t="str">
            <v>38665</v>
          </cell>
          <cell r="G1830" t="str">
            <v>3866531421G</v>
          </cell>
          <cell r="H1830" t="str">
            <v>38665</v>
          </cell>
          <cell r="I1830" t="str">
            <v>38665</v>
          </cell>
          <cell r="J1830">
            <v>11</v>
          </cell>
          <cell r="K1830">
            <v>45</v>
          </cell>
          <cell r="L1830">
            <v>4</v>
          </cell>
          <cell r="M1830" t="str">
            <v>TRP</v>
          </cell>
          <cell r="N1830">
            <v>38665</v>
          </cell>
          <cell r="O1830" t="str">
            <v>TRP1</v>
          </cell>
          <cell r="P1830" t="str">
            <v>Agirec</v>
          </cell>
          <cell r="Q1830" t="str">
            <v>S.R.M.O. CA</v>
          </cell>
          <cell r="R1830">
            <v>0</v>
          </cell>
          <cell r="S1830">
            <v>0</v>
          </cell>
          <cell r="T1830">
            <v>0</v>
          </cell>
          <cell r="U1830" t="str">
            <v>5h00</v>
          </cell>
          <cell r="V1830" t="str">
            <v>FRADIN</v>
          </cell>
          <cell r="AQ1830">
            <v>50</v>
          </cell>
          <cell r="AR1830">
            <v>1</v>
          </cell>
          <cell r="AS1830">
            <v>0</v>
          </cell>
          <cell r="AW1830" t="str">
            <v>31421G</v>
          </cell>
          <cell r="AX1830" t="str">
            <v>CDI</v>
          </cell>
          <cell r="AY1830"/>
          <cell r="AZ1830"/>
          <cell r="BA1830"/>
          <cell r="BB1830"/>
        </row>
        <row r="1831">
          <cell r="A1831" t="str">
            <v>38665TRP2</v>
          </cell>
          <cell r="B1831" t="str">
            <v>38665</v>
          </cell>
          <cell r="C1831" t="str">
            <v>38665</v>
          </cell>
          <cell r="D1831" t="str">
            <v>38665BOUGRO</v>
          </cell>
          <cell r="E1831" t="str">
            <v>38665</v>
          </cell>
          <cell r="F1831" t="str">
            <v>38665</v>
          </cell>
          <cell r="G1831" t="str">
            <v>3866509780G</v>
          </cell>
          <cell r="H1831" t="str">
            <v>38665</v>
          </cell>
          <cell r="I1831" t="str">
            <v>38665</v>
          </cell>
          <cell r="J1831">
            <v>11</v>
          </cell>
          <cell r="K1831">
            <v>45</v>
          </cell>
          <cell r="L1831">
            <v>4</v>
          </cell>
          <cell r="M1831" t="str">
            <v>TRP</v>
          </cell>
          <cell r="N1831">
            <v>38665</v>
          </cell>
          <cell r="O1831" t="str">
            <v>TRP2</v>
          </cell>
          <cell r="P1831" t="str">
            <v>Transfert OM/DI SEDA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 t="str">
            <v>5h30</v>
          </cell>
          <cell r="V1831" t="str">
            <v>BOUGRO</v>
          </cell>
          <cell r="AQ1831">
            <v>51</v>
          </cell>
          <cell r="AR1831">
            <v>1</v>
          </cell>
          <cell r="AS1831">
            <v>0</v>
          </cell>
          <cell r="AW1831" t="str">
            <v>09780G</v>
          </cell>
          <cell r="AX1831" t="str">
            <v>CDI</v>
          </cell>
          <cell r="AY1831"/>
          <cell r="AZ1831"/>
          <cell r="BA1831"/>
          <cell r="BB1831"/>
        </row>
        <row r="1832">
          <cell r="A1832" t="str">
            <v>38665TRP3</v>
          </cell>
          <cell r="B1832" t="str">
            <v>38665</v>
          </cell>
          <cell r="C1832" t="str">
            <v>38665</v>
          </cell>
          <cell r="D1832" t="str">
            <v>38665SEJOURNE</v>
          </cell>
          <cell r="E1832" t="str">
            <v>38665</v>
          </cell>
          <cell r="F1832" t="str">
            <v>38665</v>
          </cell>
          <cell r="G1832" t="str">
            <v>38665703322</v>
          </cell>
          <cell r="H1832" t="str">
            <v>38665</v>
          </cell>
          <cell r="I1832" t="str">
            <v>38665</v>
          </cell>
          <cell r="J1832">
            <v>11</v>
          </cell>
          <cell r="K1832">
            <v>45</v>
          </cell>
          <cell r="L1832">
            <v>4</v>
          </cell>
          <cell r="M1832" t="str">
            <v>TRP</v>
          </cell>
          <cell r="N1832">
            <v>38665</v>
          </cell>
          <cell r="O1832" t="str">
            <v>TRP3</v>
          </cell>
          <cell r="P1832" t="str">
            <v>Transfert OM/DI SEDA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 t="str">
            <v>13h30</v>
          </cell>
          <cell r="V1832" t="str">
            <v>SEJOURNE</v>
          </cell>
          <cell r="AQ1832">
            <v>52</v>
          </cell>
          <cell r="AR1832">
            <v>1</v>
          </cell>
          <cell r="AS1832">
            <v>0</v>
          </cell>
          <cell r="AW1832">
            <v>703322</v>
          </cell>
          <cell r="AX1832" t="str">
            <v>CDI</v>
          </cell>
          <cell r="AY1832"/>
          <cell r="AZ1832"/>
          <cell r="BA1832"/>
          <cell r="BB1832"/>
        </row>
        <row r="1833">
          <cell r="A1833" t="str">
            <v>38665TRP4</v>
          </cell>
          <cell r="B1833" t="str">
            <v>386651339</v>
          </cell>
          <cell r="C1833" t="str">
            <v>38665</v>
          </cell>
          <cell r="D1833" t="str">
            <v>38665ROBERT</v>
          </cell>
          <cell r="E1833" t="str">
            <v>38665</v>
          </cell>
          <cell r="F1833" t="str">
            <v>38665</v>
          </cell>
          <cell r="G1833" t="str">
            <v>38665ROBERT</v>
          </cell>
          <cell r="H1833" t="str">
            <v>38665</v>
          </cell>
          <cell r="I1833" t="str">
            <v>38665</v>
          </cell>
          <cell r="J1833">
            <v>11</v>
          </cell>
          <cell r="K1833">
            <v>45</v>
          </cell>
          <cell r="L1833">
            <v>4</v>
          </cell>
          <cell r="M1833" t="str">
            <v>TRP</v>
          </cell>
          <cell r="N1833">
            <v>38665</v>
          </cell>
          <cell r="O1833" t="str">
            <v>TRP4</v>
          </cell>
          <cell r="P1833" t="str">
            <v>Broyage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 t="str">
            <v>7h00</v>
          </cell>
          <cell r="V1833" t="str">
            <v>ROBERT</v>
          </cell>
          <cell r="Y1833">
            <v>1339</v>
          </cell>
          <cell r="AQ1833">
            <v>53</v>
          </cell>
          <cell r="AR1833">
            <v>1</v>
          </cell>
          <cell r="AS1833">
            <v>0</v>
          </cell>
          <cell r="AW1833" t="str">
            <v>ROBERT</v>
          </cell>
          <cell r="AX1833" t="str">
            <v>CDI</v>
          </cell>
          <cell r="AY1833"/>
          <cell r="AZ1833"/>
          <cell r="BA1833"/>
          <cell r="BB1833"/>
        </row>
        <row r="1834">
          <cell r="A1834" t="str">
            <v>38665VP1</v>
          </cell>
          <cell r="B1834" t="str">
            <v>386651442</v>
          </cell>
          <cell r="C1834" t="str">
            <v>38665</v>
          </cell>
          <cell r="D1834" t="str">
            <v>38665CHAPEAU</v>
          </cell>
          <cell r="E1834" t="str">
            <v>38665</v>
          </cell>
          <cell r="F1834" t="str">
            <v>38665</v>
          </cell>
          <cell r="G1834" t="str">
            <v>38665CHAPEAU</v>
          </cell>
          <cell r="H1834" t="str">
            <v>38665</v>
          </cell>
          <cell r="I1834" t="str">
            <v>38665</v>
          </cell>
          <cell r="J1834">
            <v>11</v>
          </cell>
          <cell r="K1834">
            <v>45</v>
          </cell>
          <cell r="L1834">
            <v>4</v>
          </cell>
          <cell r="M1834" t="str">
            <v>VP</v>
          </cell>
          <cell r="N1834">
            <v>38665</v>
          </cell>
          <cell r="O1834" t="str">
            <v>VP1</v>
          </cell>
          <cell r="P1834" t="str">
            <v>Marché Pornichet</v>
          </cell>
          <cell r="Q1834" t="str">
            <v>Pornichet Entier</v>
          </cell>
          <cell r="R1834" t="str">
            <v>La Baule PC</v>
          </cell>
          <cell r="S1834" t="str">
            <v>Marché Porncihet</v>
          </cell>
          <cell r="T1834">
            <v>0</v>
          </cell>
          <cell r="U1834" t="str">
            <v>6h00</v>
          </cell>
          <cell r="V1834" t="str">
            <v>CHAPEAU</v>
          </cell>
          <cell r="Y1834">
            <v>1442</v>
          </cell>
          <cell r="AQ1834">
            <v>40</v>
          </cell>
          <cell r="AR1834">
            <v>1</v>
          </cell>
          <cell r="AS1834">
            <v>0</v>
          </cell>
          <cell r="AW1834" t="str">
            <v>CHAPEAU</v>
          </cell>
          <cell r="AX1834" t="str">
            <v>CDI</v>
          </cell>
          <cell r="AY1834"/>
          <cell r="AZ1834"/>
          <cell r="BA1834"/>
          <cell r="BB1834"/>
        </row>
        <row r="1835">
          <cell r="A1835" t="str">
            <v>38665VP3</v>
          </cell>
          <cell r="B1835" t="str">
            <v>38665</v>
          </cell>
          <cell r="C1835" t="str">
            <v>38665</v>
          </cell>
          <cell r="D1835" t="str">
            <v>38665ROYER</v>
          </cell>
          <cell r="E1835" t="str">
            <v>38665</v>
          </cell>
          <cell r="F1835" t="str">
            <v>38665</v>
          </cell>
          <cell r="G1835" t="e">
            <v>#N/A</v>
          </cell>
          <cell r="H1835" t="str">
            <v>38665</v>
          </cell>
          <cell r="I1835" t="str">
            <v>38665</v>
          </cell>
          <cell r="J1835">
            <v>11</v>
          </cell>
          <cell r="K1835">
            <v>45</v>
          </cell>
          <cell r="L1835">
            <v>4</v>
          </cell>
          <cell r="M1835" t="str">
            <v>VP</v>
          </cell>
          <cell r="N1835">
            <v>38665</v>
          </cell>
          <cell r="O1835" t="str">
            <v>VP3</v>
          </cell>
          <cell r="P1835" t="str">
            <v>Lavage Borne APV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 t="str">
            <v>7h00</v>
          </cell>
          <cell r="V1835" t="str">
            <v>ROYER</v>
          </cell>
          <cell r="AQ1835">
            <v>42</v>
          </cell>
          <cell r="AR1835">
            <v>1</v>
          </cell>
          <cell r="AS1835">
            <v>0</v>
          </cell>
          <cell r="AW1835" t="e">
            <v>#N/A</v>
          </cell>
          <cell r="AX1835" t="e">
            <v>#N/A</v>
          </cell>
          <cell r="AY1835"/>
          <cell r="AZ1835"/>
          <cell r="BA1835"/>
          <cell r="BB1835"/>
        </row>
        <row r="1836">
          <cell r="A1836" t="str">
            <v>38665W</v>
          </cell>
          <cell r="B1836" t="str">
            <v>386651441</v>
          </cell>
          <cell r="C1836" t="str">
            <v>38665</v>
          </cell>
          <cell r="D1836" t="str">
            <v>38665BRAY</v>
          </cell>
          <cell r="E1836" t="str">
            <v>38665</v>
          </cell>
          <cell r="F1836" t="str">
            <v>38665</v>
          </cell>
          <cell r="G1836" t="str">
            <v>38665BRAY</v>
          </cell>
          <cell r="H1836" t="str">
            <v>38665</v>
          </cell>
          <cell r="I1836" t="str">
            <v>38665</v>
          </cell>
          <cell r="J1836">
            <v>11</v>
          </cell>
          <cell r="K1836">
            <v>45</v>
          </cell>
          <cell r="L1836">
            <v>4</v>
          </cell>
          <cell r="M1836" t="str">
            <v>W</v>
          </cell>
          <cell r="N1836">
            <v>38665</v>
          </cell>
          <cell r="O1836" t="str">
            <v>W</v>
          </cell>
          <cell r="P1836" t="str">
            <v>Réparation Borne APV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 t="str">
            <v>8h00</v>
          </cell>
          <cell r="V1836" t="str">
            <v>BRAY</v>
          </cell>
          <cell r="Y1836">
            <v>1441</v>
          </cell>
          <cell r="AQ1836">
            <v>45</v>
          </cell>
          <cell r="AR1836">
            <v>1</v>
          </cell>
          <cell r="AS1836">
            <v>0</v>
          </cell>
          <cell r="AW1836" t="str">
            <v>BRAY</v>
          </cell>
          <cell r="AX1836" t="str">
            <v>CDI</v>
          </cell>
          <cell r="AY1836"/>
          <cell r="AZ1836"/>
          <cell r="BA1836"/>
          <cell r="BB1836"/>
        </row>
        <row r="1837">
          <cell r="A1837" t="str">
            <v>38666ALS1</v>
          </cell>
          <cell r="B1837" t="str">
            <v>386663030</v>
          </cell>
          <cell r="C1837" t="str">
            <v>38666</v>
          </cell>
          <cell r="D1837" t="str">
            <v>38666CONRAD</v>
          </cell>
          <cell r="E1837" t="str">
            <v>38666</v>
          </cell>
          <cell r="F1837" t="str">
            <v>38666</v>
          </cell>
          <cell r="G1837" t="str">
            <v>38666CONRAD</v>
          </cell>
          <cell r="H1837" t="str">
            <v>38666</v>
          </cell>
          <cell r="I1837" t="str">
            <v>38666</v>
          </cell>
          <cell r="J1837">
            <v>11</v>
          </cell>
          <cell r="K1837">
            <v>45</v>
          </cell>
          <cell r="L1837">
            <v>5</v>
          </cell>
          <cell r="M1837" t="str">
            <v>APV</v>
          </cell>
          <cell r="N1837">
            <v>38666</v>
          </cell>
          <cell r="O1837" t="str">
            <v>ALS1</v>
          </cell>
          <cell r="P1837" t="str">
            <v>SICAPG JM SNN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 t="str">
            <v>6h00</v>
          </cell>
          <cell r="V1837" t="str">
            <v>CONRAD</v>
          </cell>
          <cell r="Y1837">
            <v>3030</v>
          </cell>
          <cell r="AQ1837">
            <v>35</v>
          </cell>
          <cell r="AR1837">
            <v>1</v>
          </cell>
          <cell r="AS1837">
            <v>0</v>
          </cell>
          <cell r="AW1837" t="str">
            <v>CONRAD</v>
          </cell>
          <cell r="AX1837" t="str">
            <v>CDI</v>
          </cell>
          <cell r="AY1837"/>
          <cell r="AZ1837"/>
          <cell r="BA1837"/>
          <cell r="BB1837"/>
        </row>
        <row r="1838">
          <cell r="A1838" t="str">
            <v>38666ALS2</v>
          </cell>
          <cell r="B1838" t="str">
            <v>386663063</v>
          </cell>
          <cell r="C1838" t="str">
            <v>38666</v>
          </cell>
          <cell r="D1838" t="str">
            <v>38666RYO</v>
          </cell>
          <cell r="E1838" t="str">
            <v>38666</v>
          </cell>
          <cell r="F1838" t="str">
            <v>38666</v>
          </cell>
          <cell r="G1838" t="str">
            <v>3866668070G</v>
          </cell>
          <cell r="H1838" t="str">
            <v>38666</v>
          </cell>
          <cell r="I1838" t="str">
            <v>38666</v>
          </cell>
          <cell r="J1838">
            <v>11</v>
          </cell>
          <cell r="K1838">
            <v>45</v>
          </cell>
          <cell r="L1838">
            <v>5</v>
          </cell>
          <cell r="M1838" t="str">
            <v>APV</v>
          </cell>
          <cell r="N1838">
            <v>38666</v>
          </cell>
          <cell r="O1838" t="str">
            <v>ALS2</v>
          </cell>
          <cell r="P1838" t="str">
            <v>CARENE EL KING</v>
          </cell>
          <cell r="Q1838" t="str">
            <v>AUCHAN EL</v>
          </cell>
          <cell r="R1838">
            <v>0</v>
          </cell>
          <cell r="S1838">
            <v>0</v>
          </cell>
          <cell r="T1838">
            <v>0</v>
          </cell>
          <cell r="U1838" t="str">
            <v>6h00</v>
          </cell>
          <cell r="V1838" t="str">
            <v>RYO</v>
          </cell>
          <cell r="Y1838">
            <v>3063</v>
          </cell>
          <cell r="AQ1838">
            <v>36</v>
          </cell>
          <cell r="AR1838">
            <v>1</v>
          </cell>
          <cell r="AS1838">
            <v>0</v>
          </cell>
          <cell r="AW1838" t="str">
            <v>68070G</v>
          </cell>
          <cell r="AX1838" t="str">
            <v>CDI</v>
          </cell>
          <cell r="AY1838"/>
          <cell r="AZ1838"/>
          <cell r="BA1838"/>
          <cell r="BB1838"/>
        </row>
        <row r="1839">
          <cell r="A1839" t="str">
            <v>38666ALS3</v>
          </cell>
          <cell r="B1839" t="str">
            <v>386663197</v>
          </cell>
          <cell r="C1839" t="str">
            <v>38666</v>
          </cell>
          <cell r="D1839" t="str">
            <v>38666JUSTEAU</v>
          </cell>
          <cell r="E1839" t="str">
            <v>38666</v>
          </cell>
          <cell r="F1839" t="str">
            <v>38666</v>
          </cell>
          <cell r="G1839" t="str">
            <v>38666JUSTEAU</v>
          </cell>
          <cell r="H1839" t="str">
            <v>38666</v>
          </cell>
          <cell r="I1839" t="str">
            <v>38666</v>
          </cell>
          <cell r="J1839">
            <v>11</v>
          </cell>
          <cell r="K1839">
            <v>45</v>
          </cell>
          <cell r="L1839">
            <v>5</v>
          </cell>
          <cell r="M1839" t="str">
            <v>APV</v>
          </cell>
          <cell r="N1839">
            <v>38666</v>
          </cell>
          <cell r="O1839" t="str">
            <v>ALS3</v>
          </cell>
          <cell r="P1839" t="str">
            <v>PORNIC OM SNN</v>
          </cell>
          <cell r="Q1839" t="str">
            <v>PORNIC CAGES SNN</v>
          </cell>
          <cell r="R1839" t="str">
            <v>CARENE EL SNN</v>
          </cell>
          <cell r="S1839" t="str">
            <v>Dépot en Pince KING</v>
          </cell>
          <cell r="T1839">
            <v>0</v>
          </cell>
          <cell r="U1839" t="str">
            <v>7h30</v>
          </cell>
          <cell r="V1839" t="str">
            <v>JUSTEAU</v>
          </cell>
          <cell r="Y1839">
            <v>3197</v>
          </cell>
          <cell r="AQ1839">
            <v>37</v>
          </cell>
          <cell r="AR1839">
            <v>1</v>
          </cell>
          <cell r="AS1839">
            <v>0</v>
          </cell>
          <cell r="AW1839" t="str">
            <v>JUSTEAU</v>
          </cell>
          <cell r="AX1839" t="str">
            <v>CDI</v>
          </cell>
          <cell r="AY1839"/>
          <cell r="AZ1839"/>
          <cell r="BA1839"/>
          <cell r="BB1839"/>
        </row>
        <row r="1840">
          <cell r="A1840" t="str">
            <v>38666Conteneurisation</v>
          </cell>
          <cell r="B1840" t="str">
            <v>38666</v>
          </cell>
          <cell r="C1840" t="str">
            <v>38666</v>
          </cell>
          <cell r="D1840" t="str">
            <v>38666</v>
          </cell>
          <cell r="E1840" t="str">
            <v>38666</v>
          </cell>
          <cell r="F1840" t="str">
            <v>38666</v>
          </cell>
          <cell r="G1840" t="str">
            <v>38666</v>
          </cell>
          <cell r="H1840" t="str">
            <v>38666</v>
          </cell>
          <cell r="I1840" t="str">
            <v>38666</v>
          </cell>
          <cell r="J1840">
            <v>11</v>
          </cell>
          <cell r="K1840">
            <v>45</v>
          </cell>
          <cell r="L1840">
            <v>5</v>
          </cell>
          <cell r="M1840" t="str">
            <v>CONTENEURISATION</v>
          </cell>
          <cell r="N1840">
            <v>38666</v>
          </cell>
          <cell r="O1840" t="str">
            <v>Conteneurisation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AQ1840">
            <v>46</v>
          </cell>
          <cell r="AR1840">
            <v>0</v>
          </cell>
          <cell r="AS1840">
            <v>0</v>
          </cell>
          <cell r="AW1840"/>
          <cell r="AX1840"/>
          <cell r="AY1840"/>
          <cell r="AZ1840"/>
          <cell r="BA1840"/>
          <cell r="BB1840"/>
        </row>
        <row r="1841">
          <cell r="A1841" t="str">
            <v>38666GLS1</v>
          </cell>
          <cell r="B1841" t="str">
            <v>38666442</v>
          </cell>
          <cell r="C1841" t="str">
            <v>38666</v>
          </cell>
          <cell r="D1841" t="str">
            <v>38666BAUDOUIN</v>
          </cell>
          <cell r="E1841" t="str">
            <v>38666COURDIER</v>
          </cell>
          <cell r="F1841" t="str">
            <v>38666</v>
          </cell>
          <cell r="G1841" t="str">
            <v>3866655213</v>
          </cell>
          <cell r="H1841" t="str">
            <v>3866620580G</v>
          </cell>
          <cell r="I1841" t="str">
            <v>38666</v>
          </cell>
          <cell r="J1841">
            <v>11</v>
          </cell>
          <cell r="K1841">
            <v>45</v>
          </cell>
          <cell r="L1841">
            <v>5</v>
          </cell>
          <cell r="M1841" t="str">
            <v>PAP</v>
          </cell>
          <cell r="N1841">
            <v>38666</v>
          </cell>
          <cell r="O1841" t="str">
            <v>GLS1</v>
          </cell>
          <cell r="P1841" t="str">
            <v>Le Pouliguen S2 OM+EL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 t="str">
            <v>BAUDOUIN</v>
          </cell>
          <cell r="W1841" t="str">
            <v>COURDIER</v>
          </cell>
          <cell r="Y1841">
            <v>442</v>
          </cell>
          <cell r="AA1841" t="e">
            <v>#N/A</v>
          </cell>
          <cell r="AB1841" t="e">
            <v>#N/A</v>
          </cell>
          <cell r="AC1841"/>
          <cell r="AD1841">
            <v>7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7</v>
          </cell>
          <cell r="AJ1841" t="e">
            <v>#N/A</v>
          </cell>
          <cell r="AK1841" t="e">
            <v>#N/A</v>
          </cell>
          <cell r="AL1841" t="e">
            <v>#N/A</v>
          </cell>
          <cell r="AM1841" t="e">
            <v>#N/A</v>
          </cell>
          <cell r="AN1841" t="e">
            <v>#N/A</v>
          </cell>
          <cell r="AO1841" t="str">
            <v>Le Pouliguen</v>
          </cell>
          <cell r="AP1841" t="str">
            <v>SICAPG</v>
          </cell>
          <cell r="AQ1841">
            <v>2</v>
          </cell>
          <cell r="AR1841">
            <v>2</v>
          </cell>
          <cell r="AS1841">
            <v>14</v>
          </cell>
          <cell r="AW1841">
            <v>55213</v>
          </cell>
          <cell r="AX1841" t="str">
            <v>CDI</v>
          </cell>
          <cell r="AY1841" t="str">
            <v>20580G</v>
          </cell>
          <cell r="AZ1841" t="str">
            <v>CDI</v>
          </cell>
          <cell r="BA1841"/>
          <cell r="BB1841"/>
        </row>
        <row r="1842">
          <cell r="A1842" t="str">
            <v>38666GLS2</v>
          </cell>
          <cell r="B1842" t="str">
            <v>38666438</v>
          </cell>
          <cell r="C1842" t="str">
            <v>38666</v>
          </cell>
          <cell r="D1842" t="str">
            <v>38666PIVAUT</v>
          </cell>
          <cell r="E1842" t="str">
            <v>38666CHAPEAU</v>
          </cell>
          <cell r="F1842" t="str">
            <v>38666</v>
          </cell>
          <cell r="G1842" t="str">
            <v>3866661690G</v>
          </cell>
          <cell r="H1842" t="str">
            <v>38666CHAPEAU</v>
          </cell>
          <cell r="I1842" t="str">
            <v>38666</v>
          </cell>
          <cell r="J1842">
            <v>11</v>
          </cell>
          <cell r="K1842">
            <v>45</v>
          </cell>
          <cell r="L1842">
            <v>5</v>
          </cell>
          <cell r="M1842" t="str">
            <v>PAP</v>
          </cell>
          <cell r="N1842">
            <v>38666</v>
          </cell>
          <cell r="O1842" t="str">
            <v>GLS2</v>
          </cell>
          <cell r="P1842" t="str">
            <v>Chapelle des Marais JM+EL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 t="str">
            <v>PIVAUT</v>
          </cell>
          <cell r="W1842" t="str">
            <v>CHAPEAU</v>
          </cell>
          <cell r="Y1842">
            <v>438</v>
          </cell>
          <cell r="AA1842" t="e">
            <v>#N/A</v>
          </cell>
          <cell r="AB1842" t="e">
            <v>#N/A</v>
          </cell>
          <cell r="AC1842"/>
          <cell r="AD1842">
            <v>9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9</v>
          </cell>
          <cell r="AJ1842" t="e">
            <v>#N/A</v>
          </cell>
          <cell r="AK1842" t="e">
            <v>#N/A</v>
          </cell>
          <cell r="AL1842" t="e">
            <v>#N/A</v>
          </cell>
          <cell r="AM1842" t="e">
            <v>#N/A</v>
          </cell>
          <cell r="AN1842" t="e">
            <v>#N/A</v>
          </cell>
          <cell r="AO1842" t="str">
            <v>La Chapelle des Marais</v>
          </cell>
          <cell r="AP1842" t="str">
            <v>CARENE</v>
          </cell>
          <cell r="AQ1842">
            <v>3</v>
          </cell>
          <cell r="AR1842">
            <v>2</v>
          </cell>
          <cell r="AS1842">
            <v>18</v>
          </cell>
          <cell r="AW1842" t="str">
            <v>61690G</v>
          </cell>
          <cell r="AX1842" t="str">
            <v>CDI</v>
          </cell>
          <cell r="AY1842" t="str">
            <v>CHAPEAU</v>
          </cell>
          <cell r="AZ1842" t="str">
            <v>CDI</v>
          </cell>
          <cell r="BA1842"/>
          <cell r="BB1842"/>
        </row>
        <row r="1843">
          <cell r="A1843" t="str">
            <v>38666GLS4</v>
          </cell>
          <cell r="B1843" t="str">
            <v>38666520</v>
          </cell>
          <cell r="C1843" t="str">
            <v>38666</v>
          </cell>
          <cell r="D1843" t="str">
            <v>38666BERNIER</v>
          </cell>
          <cell r="E1843" t="str">
            <v>38666RIO</v>
          </cell>
          <cell r="F1843" t="str">
            <v>38666</v>
          </cell>
          <cell r="G1843" t="str">
            <v>3866692020G</v>
          </cell>
          <cell r="H1843" t="str">
            <v>3866666258G</v>
          </cell>
          <cell r="I1843" t="str">
            <v>38666</v>
          </cell>
          <cell r="J1843">
            <v>11</v>
          </cell>
          <cell r="K1843">
            <v>45</v>
          </cell>
          <cell r="L1843">
            <v>5</v>
          </cell>
          <cell r="M1843" t="str">
            <v>PAP</v>
          </cell>
          <cell r="N1843">
            <v>38666</v>
          </cell>
          <cell r="O1843" t="str">
            <v>GLS4</v>
          </cell>
          <cell r="P1843" t="str">
            <v>Le Pouliguen  S1 OM</v>
          </cell>
          <cell r="Q1843" t="str">
            <v>Le Pouliguen  S3 OM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 t="str">
            <v>BERNIER</v>
          </cell>
          <cell r="W1843" t="str">
            <v>RIO</v>
          </cell>
          <cell r="Y1843">
            <v>520</v>
          </cell>
          <cell r="AA1843" t="e">
            <v>#N/A</v>
          </cell>
          <cell r="AB1843" t="e">
            <v>#N/A</v>
          </cell>
          <cell r="AC1843"/>
          <cell r="AD1843">
            <v>3</v>
          </cell>
          <cell r="AE1843">
            <v>3</v>
          </cell>
          <cell r="AF1843">
            <v>0</v>
          </cell>
          <cell r="AG1843">
            <v>0</v>
          </cell>
          <cell r="AH1843">
            <v>0</v>
          </cell>
          <cell r="AI1843">
            <v>6</v>
          </cell>
          <cell r="AJ1843" t="e">
            <v>#N/A</v>
          </cell>
          <cell r="AK1843" t="e">
            <v>#N/A</v>
          </cell>
          <cell r="AL1843" t="e">
            <v>#N/A</v>
          </cell>
          <cell r="AM1843" t="e">
            <v>#N/A</v>
          </cell>
          <cell r="AN1843" t="e">
            <v>#N/A</v>
          </cell>
          <cell r="AO1843" t="str">
            <v>Le Pouliguen</v>
          </cell>
          <cell r="AP1843" t="str">
            <v>SICAPG</v>
          </cell>
          <cell r="AQ1843">
            <v>5</v>
          </cell>
          <cell r="AR1843">
            <v>2</v>
          </cell>
          <cell r="AS1843">
            <v>12</v>
          </cell>
          <cell r="AW1843" t="str">
            <v>92020G</v>
          </cell>
          <cell r="AX1843" t="str">
            <v>CDI</v>
          </cell>
          <cell r="AY1843" t="str">
            <v>66258G</v>
          </cell>
          <cell r="AZ1843" t="str">
            <v>CDI</v>
          </cell>
          <cell r="BA1843"/>
          <cell r="BB1843"/>
        </row>
        <row r="1844">
          <cell r="A1844" t="str">
            <v>38666GLS6</v>
          </cell>
          <cell r="B1844" t="str">
            <v>38666481</v>
          </cell>
          <cell r="C1844" t="str">
            <v>38666358</v>
          </cell>
          <cell r="D1844" t="str">
            <v>38666COQUARD</v>
          </cell>
          <cell r="E1844" t="str">
            <v>38666LEVESQUE R</v>
          </cell>
          <cell r="F1844" t="str">
            <v>38666</v>
          </cell>
          <cell r="G1844" t="str">
            <v>3866619961G</v>
          </cell>
          <cell r="H1844" t="str">
            <v>38666475256</v>
          </cell>
          <cell r="I1844" t="str">
            <v>38666</v>
          </cell>
          <cell r="J1844">
            <v>11</v>
          </cell>
          <cell r="K1844">
            <v>45</v>
          </cell>
          <cell r="L1844">
            <v>5</v>
          </cell>
          <cell r="M1844" t="str">
            <v>PAP</v>
          </cell>
          <cell r="N1844">
            <v>38666</v>
          </cell>
          <cell r="O1844" t="str">
            <v>GLS6</v>
          </cell>
          <cell r="P1844" t="str">
            <v>Chap des Marais OM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 t="str">
            <v>COQUARD</v>
          </cell>
          <cell r="W1844" t="str">
            <v>LEVESQUE R</v>
          </cell>
          <cell r="Y1844">
            <v>481</v>
          </cell>
          <cell r="Z1844">
            <v>358</v>
          </cell>
          <cell r="AA1844" t="e">
            <v>#N/A</v>
          </cell>
          <cell r="AB1844" t="e">
            <v>#N/A</v>
          </cell>
          <cell r="AC1844"/>
          <cell r="AD1844">
            <v>9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9</v>
          </cell>
          <cell r="AJ1844" t="e">
            <v>#N/A</v>
          </cell>
          <cell r="AK1844" t="e">
            <v>#N/A</v>
          </cell>
          <cell r="AL1844" t="e">
            <v>#N/A</v>
          </cell>
          <cell r="AM1844" t="e">
            <v>#N/A</v>
          </cell>
          <cell r="AN1844" t="e">
            <v>#N/A</v>
          </cell>
          <cell r="AO1844" t="str">
            <v>La Chapelle des Marais</v>
          </cell>
          <cell r="AP1844" t="str">
            <v>CARENE</v>
          </cell>
          <cell r="AQ1844">
            <v>7</v>
          </cell>
          <cell r="AR1844">
            <v>2</v>
          </cell>
          <cell r="AS1844">
            <v>18</v>
          </cell>
          <cell r="AW1844" t="str">
            <v>19961G</v>
          </cell>
          <cell r="AX1844" t="str">
            <v>CDI</v>
          </cell>
          <cell r="AY1844">
            <v>475256</v>
          </cell>
          <cell r="AZ1844" t="str">
            <v>CDI</v>
          </cell>
          <cell r="BA1844"/>
          <cell r="BB1844"/>
        </row>
        <row r="1845">
          <cell r="A1845" t="str">
            <v>38666GLS8</v>
          </cell>
          <cell r="B1845" t="str">
            <v>38666500</v>
          </cell>
          <cell r="C1845" t="str">
            <v>38666</v>
          </cell>
          <cell r="D1845" t="str">
            <v>38666PELLETIER</v>
          </cell>
          <cell r="E1845" t="str">
            <v>38666LEGUEN</v>
          </cell>
          <cell r="F1845" t="str">
            <v>38666</v>
          </cell>
          <cell r="G1845" t="str">
            <v>38666597620</v>
          </cell>
          <cell r="H1845" t="str">
            <v>38666LEGUEN</v>
          </cell>
          <cell r="I1845" t="str">
            <v>38666</v>
          </cell>
          <cell r="J1845">
            <v>11</v>
          </cell>
          <cell r="K1845">
            <v>45</v>
          </cell>
          <cell r="L1845">
            <v>5</v>
          </cell>
          <cell r="M1845" t="str">
            <v>PAP</v>
          </cell>
          <cell r="N1845">
            <v>38666</v>
          </cell>
          <cell r="O1845" t="str">
            <v>GLS8</v>
          </cell>
          <cell r="P1845" t="str">
            <v>St André S2 OM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 t="str">
            <v>PELLETIER</v>
          </cell>
          <cell r="W1845" t="str">
            <v>LEGUEN</v>
          </cell>
          <cell r="Y1845">
            <v>500</v>
          </cell>
          <cell r="AA1845" t="e">
            <v>#N/A</v>
          </cell>
          <cell r="AB1845" t="e">
            <v>#N/A</v>
          </cell>
          <cell r="AC1845"/>
          <cell r="AD1845">
            <v>9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9</v>
          </cell>
          <cell r="AJ1845" t="e">
            <v>#N/A</v>
          </cell>
          <cell r="AK1845" t="e">
            <v>#N/A</v>
          </cell>
          <cell r="AL1845" t="e">
            <v>#N/A</v>
          </cell>
          <cell r="AM1845" t="e">
            <v>#N/A</v>
          </cell>
          <cell r="AN1845" t="e">
            <v>#N/A</v>
          </cell>
          <cell r="AO1845" t="str">
            <v>St André</v>
          </cell>
          <cell r="AP1845" t="str">
            <v>CARENE</v>
          </cell>
          <cell r="AQ1845">
            <v>9</v>
          </cell>
          <cell r="AR1845">
            <v>2</v>
          </cell>
          <cell r="AS1845">
            <v>18</v>
          </cell>
          <cell r="AW1845">
            <v>597620</v>
          </cell>
          <cell r="AX1845" t="str">
            <v>CDI</v>
          </cell>
          <cell r="AY1845" t="str">
            <v>LEGUEN</v>
          </cell>
          <cell r="AZ1845" t="str">
            <v>CDI</v>
          </cell>
          <cell r="BA1845"/>
          <cell r="BB1845"/>
        </row>
        <row r="1846">
          <cell r="A1846" t="str">
            <v>38666GLS10</v>
          </cell>
          <cell r="B1846" t="str">
            <v>38666521</v>
          </cell>
          <cell r="C1846" t="str">
            <v>38666</v>
          </cell>
          <cell r="D1846" t="str">
            <v>38666LOGODIN</v>
          </cell>
          <cell r="E1846" t="str">
            <v>38666CORNET</v>
          </cell>
          <cell r="F1846" t="str">
            <v>38666</v>
          </cell>
          <cell r="G1846" t="str">
            <v>3866648500G</v>
          </cell>
          <cell r="H1846" t="str">
            <v>3866620133G</v>
          </cell>
          <cell r="I1846" t="str">
            <v>38666</v>
          </cell>
          <cell r="J1846">
            <v>11</v>
          </cell>
          <cell r="K1846">
            <v>45</v>
          </cell>
          <cell r="L1846">
            <v>5</v>
          </cell>
          <cell r="M1846" t="str">
            <v>PAP</v>
          </cell>
          <cell r="N1846">
            <v>38666</v>
          </cell>
          <cell r="O1846" t="str">
            <v>GLS10</v>
          </cell>
          <cell r="P1846" t="str">
            <v>Piriac Cotier OM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 t="str">
            <v>LOGODIN</v>
          </cell>
          <cell r="W1846" t="str">
            <v>CORNET</v>
          </cell>
          <cell r="Y1846">
            <v>521</v>
          </cell>
          <cell r="AA1846" t="e">
            <v>#N/A</v>
          </cell>
          <cell r="AB1846" t="e">
            <v>#N/A</v>
          </cell>
          <cell r="AC1846"/>
          <cell r="AD1846">
            <v>6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6</v>
          </cell>
          <cell r="AJ1846" t="e">
            <v>#N/A</v>
          </cell>
          <cell r="AK1846" t="e">
            <v>#N/A</v>
          </cell>
          <cell r="AL1846" t="e">
            <v>#N/A</v>
          </cell>
          <cell r="AM1846" t="e">
            <v>#N/A</v>
          </cell>
          <cell r="AN1846" t="e">
            <v>#N/A</v>
          </cell>
          <cell r="AO1846" t="str">
            <v>Piriac / Mer</v>
          </cell>
          <cell r="AP1846" t="str">
            <v>CCPB</v>
          </cell>
          <cell r="AQ1846">
            <v>11</v>
          </cell>
          <cell r="AR1846">
            <v>2</v>
          </cell>
          <cell r="AS1846">
            <v>12</v>
          </cell>
          <cell r="AW1846" t="str">
            <v>48500G</v>
          </cell>
          <cell r="AX1846" t="str">
            <v>CDI</v>
          </cell>
          <cell r="AY1846" t="str">
            <v>20133G</v>
          </cell>
          <cell r="AZ1846" t="str">
            <v>CDI</v>
          </cell>
          <cell r="BA1846"/>
          <cell r="BB1846"/>
        </row>
        <row r="1847">
          <cell r="A1847" t="str">
            <v>38666GLS12</v>
          </cell>
          <cell r="B1847" t="str">
            <v>38666431</v>
          </cell>
          <cell r="C1847" t="str">
            <v>38666</v>
          </cell>
          <cell r="D1847" t="str">
            <v>38666AMISSE</v>
          </cell>
          <cell r="E1847" t="str">
            <v>38666BEAUTO</v>
          </cell>
          <cell r="F1847" t="str">
            <v>38666</v>
          </cell>
          <cell r="G1847" t="str">
            <v>3866601700G</v>
          </cell>
          <cell r="H1847" t="str">
            <v>38666BEAUTO</v>
          </cell>
          <cell r="I1847" t="str">
            <v>38666</v>
          </cell>
          <cell r="J1847">
            <v>11</v>
          </cell>
          <cell r="K1847">
            <v>45</v>
          </cell>
          <cell r="L1847">
            <v>5</v>
          </cell>
          <cell r="M1847" t="str">
            <v>PAP</v>
          </cell>
          <cell r="N1847">
            <v>38666</v>
          </cell>
          <cell r="O1847" t="str">
            <v>GLS12</v>
          </cell>
          <cell r="P1847" t="str">
            <v>Guérande Léchet OM+EL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 t="str">
            <v>AMISSE</v>
          </cell>
          <cell r="W1847" t="str">
            <v>BEAUTO</v>
          </cell>
          <cell r="Y1847">
            <v>431</v>
          </cell>
          <cell r="AA1847" t="e">
            <v>#N/A</v>
          </cell>
          <cell r="AB1847" t="e">
            <v>#N/A</v>
          </cell>
          <cell r="AC1847"/>
          <cell r="AD1847">
            <v>7.5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7.5</v>
          </cell>
          <cell r="AJ1847" t="e">
            <v>#N/A</v>
          </cell>
          <cell r="AK1847" t="e">
            <v>#N/A</v>
          </cell>
          <cell r="AL1847" t="e">
            <v>#N/A</v>
          </cell>
          <cell r="AM1847" t="e">
            <v>#N/A</v>
          </cell>
          <cell r="AN1847" t="e">
            <v>#N/A</v>
          </cell>
          <cell r="AO1847" t="str">
            <v>Guérande</v>
          </cell>
          <cell r="AP1847" t="str">
            <v>SICAPG</v>
          </cell>
          <cell r="AQ1847">
            <v>13</v>
          </cell>
          <cell r="AR1847">
            <v>2</v>
          </cell>
          <cell r="AS1847">
            <v>15</v>
          </cell>
          <cell r="AW1847" t="str">
            <v>01700G</v>
          </cell>
          <cell r="AX1847" t="str">
            <v>CDI</v>
          </cell>
          <cell r="AY1847" t="str">
            <v>BEAUTO</v>
          </cell>
          <cell r="AZ1847" t="str">
            <v>CDI</v>
          </cell>
          <cell r="BA1847"/>
          <cell r="BB1847"/>
        </row>
        <row r="1848">
          <cell r="A1848" t="str">
            <v>38666GLS13</v>
          </cell>
          <cell r="B1848" t="str">
            <v>38666466</v>
          </cell>
          <cell r="C1848" t="str">
            <v>38666</v>
          </cell>
          <cell r="D1848" t="str">
            <v>38666FERRE</v>
          </cell>
          <cell r="E1848" t="str">
            <v>38666MARICHAL</v>
          </cell>
          <cell r="F1848" t="str">
            <v>38666</v>
          </cell>
          <cell r="G1848" t="str">
            <v>38666298831</v>
          </cell>
          <cell r="H1848" t="str">
            <v>3866650970G</v>
          </cell>
          <cell r="I1848" t="str">
            <v>38666</v>
          </cell>
          <cell r="J1848">
            <v>11</v>
          </cell>
          <cell r="K1848">
            <v>45</v>
          </cell>
          <cell r="L1848">
            <v>5</v>
          </cell>
          <cell r="M1848" t="str">
            <v>PAP</v>
          </cell>
          <cell r="N1848">
            <v>38666</v>
          </cell>
          <cell r="O1848" t="str">
            <v>GLS13</v>
          </cell>
          <cell r="P1848" t="str">
            <v>Guérande ZI OM + EL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 t="str">
            <v>FERRE</v>
          </cell>
          <cell r="W1848" t="str">
            <v>MARICHAL</v>
          </cell>
          <cell r="Y1848">
            <v>466</v>
          </cell>
          <cell r="AA1848" t="e">
            <v>#N/A</v>
          </cell>
          <cell r="AB1848" t="e">
            <v>#N/A</v>
          </cell>
          <cell r="AC1848"/>
          <cell r="AD1848">
            <v>6.5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6.5</v>
          </cell>
          <cell r="AJ1848" t="e">
            <v>#N/A</v>
          </cell>
          <cell r="AK1848" t="e">
            <v>#N/A</v>
          </cell>
          <cell r="AL1848" t="e">
            <v>#N/A</v>
          </cell>
          <cell r="AM1848" t="e">
            <v>#N/A</v>
          </cell>
          <cell r="AN1848" t="e">
            <v>#N/A</v>
          </cell>
          <cell r="AO1848" t="str">
            <v>Guérande</v>
          </cell>
          <cell r="AP1848" t="str">
            <v>SICAPG</v>
          </cell>
          <cell r="AQ1848">
            <v>14</v>
          </cell>
          <cell r="AR1848">
            <v>2</v>
          </cell>
          <cell r="AS1848">
            <v>13</v>
          </cell>
          <cell r="AW1848">
            <v>298831</v>
          </cell>
          <cell r="AX1848" t="str">
            <v>CDI</v>
          </cell>
          <cell r="AY1848" t="str">
            <v>50970G</v>
          </cell>
          <cell r="AZ1848" t="str">
            <v>CDI</v>
          </cell>
          <cell r="BA1848"/>
          <cell r="BB1848"/>
        </row>
        <row r="1849">
          <cell r="A1849" t="str">
            <v>38666GLS15</v>
          </cell>
          <cell r="B1849" t="str">
            <v>38666278</v>
          </cell>
          <cell r="C1849" t="str">
            <v>38666</v>
          </cell>
          <cell r="D1849" t="str">
            <v>38666GRAVE</v>
          </cell>
          <cell r="E1849" t="str">
            <v>38666TERRIEN F</v>
          </cell>
          <cell r="F1849" t="str">
            <v>38666</v>
          </cell>
          <cell r="G1849" t="str">
            <v>38666GRAVE</v>
          </cell>
          <cell r="H1849" t="str">
            <v>3866676099G</v>
          </cell>
          <cell r="I1849" t="str">
            <v>38666</v>
          </cell>
          <cell r="J1849">
            <v>11</v>
          </cell>
          <cell r="K1849">
            <v>45</v>
          </cell>
          <cell r="L1849">
            <v>5</v>
          </cell>
          <cell r="M1849" t="str">
            <v>PAP</v>
          </cell>
          <cell r="N1849">
            <v>38666</v>
          </cell>
          <cell r="O1849" t="str">
            <v>GLS15</v>
          </cell>
          <cell r="P1849" t="str">
            <v>St Joachim S2 OM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 t="str">
            <v>GRAVE</v>
          </cell>
          <cell r="W1849" t="str">
            <v>TERRIEN F</v>
          </cell>
          <cell r="Y1849">
            <v>278</v>
          </cell>
          <cell r="AA1849" t="e">
            <v>#N/A</v>
          </cell>
          <cell r="AB1849" t="e">
            <v>#N/A</v>
          </cell>
          <cell r="AC1849"/>
          <cell r="AD1849">
            <v>8.5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8.5</v>
          </cell>
          <cell r="AJ1849" t="e">
            <v>#N/A</v>
          </cell>
          <cell r="AK1849" t="e">
            <v>#N/A</v>
          </cell>
          <cell r="AL1849" t="e">
            <v>#N/A</v>
          </cell>
          <cell r="AM1849" t="e">
            <v>#N/A</v>
          </cell>
          <cell r="AN1849" t="e">
            <v>#N/A</v>
          </cell>
          <cell r="AO1849" t="str">
            <v>St Joachim</v>
          </cell>
          <cell r="AP1849" t="str">
            <v>CARENE</v>
          </cell>
          <cell r="AQ1849">
            <v>16</v>
          </cell>
          <cell r="AR1849">
            <v>2</v>
          </cell>
          <cell r="AS1849">
            <v>17</v>
          </cell>
          <cell r="AW1849" t="str">
            <v>GRAVE</v>
          </cell>
          <cell r="AX1849" t="str">
            <v>CDI</v>
          </cell>
          <cell r="AY1849" t="str">
            <v>76099G</v>
          </cell>
          <cell r="AZ1849" t="str">
            <v>CDI</v>
          </cell>
          <cell r="BA1849"/>
          <cell r="BB1849"/>
        </row>
        <row r="1850">
          <cell r="A1850" t="str">
            <v>38666GLS16</v>
          </cell>
          <cell r="B1850" t="str">
            <v>38666465</v>
          </cell>
          <cell r="C1850" t="str">
            <v>38666</v>
          </cell>
          <cell r="D1850" t="str">
            <v>38666LAQUITTANT</v>
          </cell>
          <cell r="E1850" t="str">
            <v>38666MARICHAL S</v>
          </cell>
          <cell r="F1850" t="str">
            <v>38666</v>
          </cell>
          <cell r="G1850" t="str">
            <v>38666446000</v>
          </cell>
          <cell r="H1850" t="str">
            <v>38666MARICHAL</v>
          </cell>
          <cell r="I1850" t="str">
            <v>38666</v>
          </cell>
          <cell r="J1850">
            <v>11</v>
          </cell>
          <cell r="K1850">
            <v>45</v>
          </cell>
          <cell r="L1850">
            <v>5</v>
          </cell>
          <cell r="M1850" t="str">
            <v>PAP</v>
          </cell>
          <cell r="N1850">
            <v>38666</v>
          </cell>
          <cell r="O1850" t="str">
            <v>GLS16</v>
          </cell>
          <cell r="P1850" t="str">
            <v>Pornichet S2/1 OM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 t="str">
            <v>LAQUITTANT</v>
          </cell>
          <cell r="W1850" t="str">
            <v>MARICHAL S</v>
          </cell>
          <cell r="Y1850">
            <v>465</v>
          </cell>
          <cell r="AA1850" t="e">
            <v>#N/A</v>
          </cell>
          <cell r="AB1850" t="e">
            <v>#N/A</v>
          </cell>
          <cell r="AC1850"/>
          <cell r="AD1850">
            <v>6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6</v>
          </cell>
          <cell r="AJ1850" t="e">
            <v>#N/A</v>
          </cell>
          <cell r="AK1850" t="e">
            <v>#N/A</v>
          </cell>
          <cell r="AL1850" t="e">
            <v>#N/A</v>
          </cell>
          <cell r="AM1850" t="e">
            <v>#N/A</v>
          </cell>
          <cell r="AN1850" t="e">
            <v>#N/A</v>
          </cell>
          <cell r="AO1850" t="str">
            <v>Pornichet</v>
          </cell>
          <cell r="AP1850" t="str">
            <v>CARENE</v>
          </cell>
          <cell r="AQ1850">
            <v>17</v>
          </cell>
          <cell r="AR1850">
            <v>2</v>
          </cell>
          <cell r="AS1850">
            <v>12</v>
          </cell>
          <cell r="AW1850">
            <v>446000</v>
          </cell>
          <cell r="AX1850" t="str">
            <v>CDI</v>
          </cell>
          <cell r="AY1850" t="str">
            <v>MARICHAL</v>
          </cell>
          <cell r="AZ1850" t="str">
            <v>CDI</v>
          </cell>
          <cell r="BA1850"/>
          <cell r="BB1850"/>
        </row>
        <row r="1851">
          <cell r="A1851" t="str">
            <v>38666GLS17</v>
          </cell>
          <cell r="B1851" t="str">
            <v>38666447</v>
          </cell>
          <cell r="C1851" t="str">
            <v>38666</v>
          </cell>
          <cell r="D1851" t="str">
            <v>38666QUELLARD</v>
          </cell>
          <cell r="E1851" t="str">
            <v>38666MAPPAS</v>
          </cell>
          <cell r="F1851" t="str">
            <v>38666</v>
          </cell>
          <cell r="G1851" t="str">
            <v>3866663855G</v>
          </cell>
          <cell r="H1851" t="str">
            <v>38666505507</v>
          </cell>
          <cell r="I1851" t="str">
            <v>38666</v>
          </cell>
          <cell r="J1851">
            <v>11</v>
          </cell>
          <cell r="K1851">
            <v>45</v>
          </cell>
          <cell r="L1851">
            <v>5</v>
          </cell>
          <cell r="M1851" t="str">
            <v>PAP</v>
          </cell>
          <cell r="N1851">
            <v>38666</v>
          </cell>
          <cell r="O1851" t="str">
            <v>GLS17</v>
          </cell>
          <cell r="P1851" t="str">
            <v>Pornichet S2/2 OM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 t="str">
            <v>QUELLARD</v>
          </cell>
          <cell r="W1851" t="str">
            <v>MAPPAS</v>
          </cell>
          <cell r="Y1851">
            <v>447</v>
          </cell>
          <cell r="AA1851" t="e">
            <v>#N/A</v>
          </cell>
          <cell r="AB1851" t="e">
            <v>#N/A</v>
          </cell>
          <cell r="AC1851"/>
          <cell r="AD1851">
            <v>6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6</v>
          </cell>
          <cell r="AJ1851" t="e">
            <v>#N/A</v>
          </cell>
          <cell r="AK1851" t="e">
            <v>#N/A</v>
          </cell>
          <cell r="AL1851" t="e">
            <v>#N/A</v>
          </cell>
          <cell r="AM1851" t="e">
            <v>#N/A</v>
          </cell>
          <cell r="AN1851" t="e">
            <v>#N/A</v>
          </cell>
          <cell r="AO1851" t="str">
            <v>Pornichet</v>
          </cell>
          <cell r="AP1851" t="str">
            <v>CARENE</v>
          </cell>
          <cell r="AQ1851">
            <v>18</v>
          </cell>
          <cell r="AR1851">
            <v>2</v>
          </cell>
          <cell r="AS1851">
            <v>12</v>
          </cell>
          <cell r="AW1851" t="str">
            <v>63855G</v>
          </cell>
          <cell r="AX1851" t="str">
            <v>CDI</v>
          </cell>
          <cell r="AY1851">
            <v>505507</v>
          </cell>
          <cell r="AZ1851" t="str">
            <v>CDI</v>
          </cell>
          <cell r="BA1851"/>
          <cell r="BB1851"/>
        </row>
        <row r="1852">
          <cell r="A1852" t="str">
            <v>38666GLS18</v>
          </cell>
          <cell r="B1852" t="str">
            <v>38666490</v>
          </cell>
          <cell r="C1852" t="str">
            <v>38666</v>
          </cell>
          <cell r="D1852" t="str">
            <v>38666PECHENARD</v>
          </cell>
          <cell r="E1852" t="str">
            <v>38666TESSIER</v>
          </cell>
          <cell r="F1852" t="str">
            <v>38666</v>
          </cell>
          <cell r="G1852" t="str">
            <v>38666595500</v>
          </cell>
          <cell r="H1852" t="str">
            <v>38666761050</v>
          </cell>
          <cell r="I1852" t="str">
            <v>38666</v>
          </cell>
          <cell r="J1852">
            <v>11</v>
          </cell>
          <cell r="K1852">
            <v>45</v>
          </cell>
          <cell r="L1852">
            <v>5</v>
          </cell>
          <cell r="M1852" t="str">
            <v>PAP</v>
          </cell>
          <cell r="N1852">
            <v>38666</v>
          </cell>
          <cell r="O1852" t="str">
            <v>GLS18</v>
          </cell>
          <cell r="P1852" t="str">
            <v>Pornichet S2/3 OM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 t="str">
            <v>PECHENARD</v>
          </cell>
          <cell r="W1852" t="str">
            <v>TESSIER</v>
          </cell>
          <cell r="Y1852">
            <v>490</v>
          </cell>
          <cell r="AA1852" t="e">
            <v>#N/A</v>
          </cell>
          <cell r="AB1852" t="e">
            <v>#N/A</v>
          </cell>
          <cell r="AC1852"/>
          <cell r="AD1852">
            <v>6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6</v>
          </cell>
          <cell r="AJ1852" t="e">
            <v>#N/A</v>
          </cell>
          <cell r="AK1852" t="e">
            <v>#N/A</v>
          </cell>
          <cell r="AL1852" t="e">
            <v>#N/A</v>
          </cell>
          <cell r="AM1852" t="e">
            <v>#N/A</v>
          </cell>
          <cell r="AN1852" t="e">
            <v>#N/A</v>
          </cell>
          <cell r="AO1852" t="str">
            <v>Pornichet</v>
          </cell>
          <cell r="AP1852" t="str">
            <v>CARENE</v>
          </cell>
          <cell r="AQ1852">
            <v>19</v>
          </cell>
          <cell r="AR1852">
            <v>2</v>
          </cell>
          <cell r="AS1852">
            <v>12</v>
          </cell>
          <cell r="AW1852">
            <v>595500</v>
          </cell>
          <cell r="AX1852" t="str">
            <v>CDI</v>
          </cell>
          <cell r="AY1852">
            <v>761050</v>
          </cell>
          <cell r="AZ1852" t="str">
            <v>CDI</v>
          </cell>
          <cell r="BA1852"/>
          <cell r="BB1852"/>
        </row>
        <row r="1853">
          <cell r="A1853" t="str">
            <v>38666GLS20</v>
          </cell>
          <cell r="B1853" t="str">
            <v>38666357</v>
          </cell>
          <cell r="C1853" t="str">
            <v>38666</v>
          </cell>
          <cell r="D1853" t="str">
            <v>38666CHERON</v>
          </cell>
          <cell r="E1853" t="str">
            <v>38666HERLIDOU</v>
          </cell>
          <cell r="F1853" t="str">
            <v>38666</v>
          </cell>
          <cell r="G1853" t="str">
            <v>38666CHERON</v>
          </cell>
          <cell r="H1853" t="str">
            <v>38666381010</v>
          </cell>
          <cell r="I1853" t="str">
            <v>38666</v>
          </cell>
          <cell r="J1853">
            <v>11</v>
          </cell>
          <cell r="K1853">
            <v>45</v>
          </cell>
          <cell r="L1853">
            <v>5</v>
          </cell>
          <cell r="M1853" t="str">
            <v>PAP</v>
          </cell>
          <cell r="N1853">
            <v>38666</v>
          </cell>
          <cell r="O1853" t="str">
            <v>GLS20</v>
          </cell>
          <cell r="P1853" t="str">
            <v>Trignac S1 OM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 t="str">
            <v>CHERON</v>
          </cell>
          <cell r="W1853" t="str">
            <v>HERLIDOU</v>
          </cell>
          <cell r="Y1853">
            <v>357</v>
          </cell>
          <cell r="AA1853" t="e">
            <v>#N/A</v>
          </cell>
          <cell r="AB1853" t="e">
            <v>#N/A</v>
          </cell>
          <cell r="AC1853"/>
          <cell r="AD1853">
            <v>8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8</v>
          </cell>
          <cell r="AJ1853" t="e">
            <v>#N/A</v>
          </cell>
          <cell r="AK1853" t="e">
            <v>#N/A</v>
          </cell>
          <cell r="AL1853" t="e">
            <v>#N/A</v>
          </cell>
          <cell r="AM1853" t="e">
            <v>#N/A</v>
          </cell>
          <cell r="AN1853" t="e">
            <v>#N/A</v>
          </cell>
          <cell r="AO1853" t="str">
            <v>Trignac</v>
          </cell>
          <cell r="AP1853" t="str">
            <v>CARENE</v>
          </cell>
          <cell r="AQ1853">
            <v>21</v>
          </cell>
          <cell r="AR1853">
            <v>2</v>
          </cell>
          <cell r="AS1853">
            <v>16</v>
          </cell>
          <cell r="AW1853" t="str">
            <v>CHERON</v>
          </cell>
          <cell r="AX1853" t="str">
            <v>CDI</v>
          </cell>
          <cell r="AY1853">
            <v>381010</v>
          </cell>
          <cell r="AZ1853" t="str">
            <v>CDI</v>
          </cell>
          <cell r="BA1853"/>
          <cell r="BB1853"/>
        </row>
        <row r="1854">
          <cell r="A1854" t="str">
            <v>38666Encombrant</v>
          </cell>
          <cell r="B1854" t="str">
            <v>38666386</v>
          </cell>
          <cell r="C1854" t="str">
            <v>38666</v>
          </cell>
          <cell r="D1854" t="str">
            <v>38666MALLET</v>
          </cell>
          <cell r="E1854" t="str">
            <v>38666TREHUDIC</v>
          </cell>
          <cell r="F1854" t="str">
            <v>38666MAUVE</v>
          </cell>
          <cell r="G1854" t="str">
            <v>38666502210</v>
          </cell>
          <cell r="H1854" t="str">
            <v>38666777701</v>
          </cell>
          <cell r="I1854" t="str">
            <v>38666MAUVE</v>
          </cell>
          <cell r="J1854">
            <v>11</v>
          </cell>
          <cell r="K1854">
            <v>45</v>
          </cell>
          <cell r="L1854">
            <v>5</v>
          </cell>
          <cell r="M1854" t="str">
            <v>PAP</v>
          </cell>
          <cell r="N1854">
            <v>38666</v>
          </cell>
          <cell r="O1854" t="str">
            <v>Encombrant</v>
          </cell>
          <cell r="P1854" t="str">
            <v>Pornichet 1 ENC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 t="str">
            <v>MALLET</v>
          </cell>
          <cell r="W1854" t="str">
            <v>TREHUDIC</v>
          </cell>
          <cell r="X1854" t="str">
            <v>MAUVE</v>
          </cell>
          <cell r="Y1854">
            <v>386</v>
          </cell>
          <cell r="AA1854" t="e">
            <v>#N/A</v>
          </cell>
          <cell r="AB1854" t="e">
            <v>#N/A</v>
          </cell>
          <cell r="AC1854" t="e">
            <v>#N/A</v>
          </cell>
          <cell r="AD1854">
            <v>9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9</v>
          </cell>
          <cell r="AJ1854" t="e">
            <v>#N/A</v>
          </cell>
          <cell r="AK1854" t="e">
            <v>#N/A</v>
          </cell>
          <cell r="AL1854" t="e">
            <v>#N/A</v>
          </cell>
          <cell r="AM1854" t="e">
            <v>#N/A</v>
          </cell>
          <cell r="AN1854" t="e">
            <v>#N/A</v>
          </cell>
          <cell r="AO1854" t="str">
            <v>Encombrant</v>
          </cell>
          <cell r="AP1854" t="str">
            <v>CARENE</v>
          </cell>
          <cell r="AQ1854">
            <v>24</v>
          </cell>
          <cell r="AR1854">
            <v>3</v>
          </cell>
          <cell r="AS1854">
            <v>27</v>
          </cell>
          <cell r="AW1854">
            <v>502210</v>
          </cell>
          <cell r="AX1854" t="str">
            <v>CDI</v>
          </cell>
          <cell r="AY1854">
            <v>777701</v>
          </cell>
          <cell r="AZ1854" t="str">
            <v>CDI</v>
          </cell>
          <cell r="BA1854" t="str">
            <v>MAUVE</v>
          </cell>
          <cell r="BB1854" t="str">
            <v>CDI</v>
          </cell>
        </row>
        <row r="1855">
          <cell r="A1855" t="str">
            <v>38666Encombrant 02</v>
          </cell>
          <cell r="B1855" t="str">
            <v>38666271</v>
          </cell>
          <cell r="C1855" t="str">
            <v>38666</v>
          </cell>
          <cell r="D1855" t="str">
            <v>38666TERRIEN Y</v>
          </cell>
          <cell r="E1855" t="str">
            <v>38666FRADET</v>
          </cell>
          <cell r="F1855" t="str">
            <v>38666RACON</v>
          </cell>
          <cell r="G1855" t="str">
            <v>3866676098G</v>
          </cell>
          <cell r="H1855" t="str">
            <v>38666314200</v>
          </cell>
          <cell r="I1855" t="str">
            <v>38666Racon</v>
          </cell>
          <cell r="J1855">
            <v>11</v>
          </cell>
          <cell r="K1855">
            <v>45</v>
          </cell>
          <cell r="L1855">
            <v>5</v>
          </cell>
          <cell r="M1855" t="str">
            <v>PAP</v>
          </cell>
          <cell r="N1855">
            <v>38666</v>
          </cell>
          <cell r="O1855" t="str">
            <v>Encombrant 02</v>
          </cell>
          <cell r="P1855" t="str">
            <v>Pornichet 2 ENC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 t="str">
            <v>TERRIEN Y</v>
          </cell>
          <cell r="W1855" t="str">
            <v>FRADET</v>
          </cell>
          <cell r="X1855" t="str">
            <v>RACON</v>
          </cell>
          <cell r="Y1855">
            <v>271</v>
          </cell>
          <cell r="AA1855" t="e">
            <v>#N/A</v>
          </cell>
          <cell r="AB1855" t="e">
            <v>#N/A</v>
          </cell>
          <cell r="AC1855" t="e">
            <v>#N/A</v>
          </cell>
          <cell r="AD1855">
            <v>9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9</v>
          </cell>
          <cell r="AJ1855" t="e">
            <v>#N/A</v>
          </cell>
          <cell r="AK1855" t="e">
            <v>#N/A</v>
          </cell>
          <cell r="AL1855" t="e">
            <v>#N/A</v>
          </cell>
          <cell r="AM1855" t="e">
            <v>#N/A</v>
          </cell>
          <cell r="AN1855" t="e">
            <v>#N/A</v>
          </cell>
          <cell r="AO1855" t="str">
            <v>Encombrant</v>
          </cell>
          <cell r="AP1855" t="str">
            <v>CARENE</v>
          </cell>
          <cell r="AQ1855">
            <v>25</v>
          </cell>
          <cell r="AR1855">
            <v>3</v>
          </cell>
          <cell r="AS1855">
            <v>27</v>
          </cell>
          <cell r="AW1855" t="str">
            <v>76098G</v>
          </cell>
          <cell r="AX1855" t="str">
            <v>CDI</v>
          </cell>
          <cell r="AY1855">
            <v>314200</v>
          </cell>
          <cell r="AZ1855" t="str">
            <v>CDI</v>
          </cell>
          <cell r="BA1855" t="str">
            <v>Racon</v>
          </cell>
          <cell r="BB1855" t="str">
            <v>Intérim</v>
          </cell>
        </row>
        <row r="1856">
          <cell r="A1856" t="str">
            <v>38666BLS1</v>
          </cell>
          <cell r="B1856" t="str">
            <v>38666456</v>
          </cell>
          <cell r="C1856" t="str">
            <v>38666</v>
          </cell>
          <cell r="D1856" t="str">
            <v>38666CHIFFOLEAU</v>
          </cell>
          <cell r="E1856" t="str">
            <v>38666FORESTIER</v>
          </cell>
          <cell r="F1856" t="str">
            <v>38666</v>
          </cell>
          <cell r="G1856" t="str">
            <v>3866617140G</v>
          </cell>
          <cell r="H1856" t="str">
            <v>38666Forestier</v>
          </cell>
          <cell r="I1856" t="str">
            <v>38666</v>
          </cell>
          <cell r="J1856">
            <v>11</v>
          </cell>
          <cell r="K1856">
            <v>45</v>
          </cell>
          <cell r="L1856">
            <v>5</v>
          </cell>
          <cell r="M1856" t="str">
            <v>PAP</v>
          </cell>
          <cell r="N1856">
            <v>38666</v>
          </cell>
          <cell r="O1856" t="str">
            <v>BLS1</v>
          </cell>
          <cell r="P1856" t="str">
            <v>Pornic S1 OM+EL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 t="str">
            <v>4h00</v>
          </cell>
          <cell r="V1856" t="str">
            <v>CHIFFOLEAU</v>
          </cell>
          <cell r="W1856" t="str">
            <v>FORESTIER</v>
          </cell>
          <cell r="Y1856">
            <v>456</v>
          </cell>
          <cell r="AA1856" t="e">
            <v>#N/A</v>
          </cell>
          <cell r="AB1856" t="e">
            <v>#N/A</v>
          </cell>
          <cell r="AC1856"/>
          <cell r="AD1856">
            <v>8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8</v>
          </cell>
          <cell r="AJ1856" t="e">
            <v>#N/A</v>
          </cell>
          <cell r="AK1856" t="e">
            <v>#N/A</v>
          </cell>
          <cell r="AL1856" t="e">
            <v>#N/A</v>
          </cell>
          <cell r="AM1856" t="e">
            <v>#N/A</v>
          </cell>
          <cell r="AN1856" t="e">
            <v>#N/A</v>
          </cell>
          <cell r="AO1856" t="str">
            <v>Pornic OM</v>
          </cell>
          <cell r="AP1856" t="str">
            <v>CC Pornic</v>
          </cell>
          <cell r="AQ1856">
            <v>28</v>
          </cell>
          <cell r="AR1856">
            <v>2</v>
          </cell>
          <cell r="AS1856">
            <v>16</v>
          </cell>
          <cell r="AW1856" t="str">
            <v>17140G</v>
          </cell>
          <cell r="AX1856" t="str">
            <v>CDI</v>
          </cell>
          <cell r="AY1856" t="str">
            <v>Forestier</v>
          </cell>
          <cell r="AZ1856" t="str">
            <v>CDI</v>
          </cell>
          <cell r="BA1856"/>
          <cell r="BB1856"/>
        </row>
        <row r="1857">
          <cell r="A1857" t="str">
            <v>38666BLS4</v>
          </cell>
          <cell r="B1857" t="str">
            <v>38666441</v>
          </cell>
          <cell r="C1857" t="str">
            <v>38666</v>
          </cell>
          <cell r="D1857" t="str">
            <v>38666DIAS DA COSTA</v>
          </cell>
          <cell r="E1857" t="str">
            <v>38666ANDRE</v>
          </cell>
          <cell r="F1857" t="str">
            <v>38666</v>
          </cell>
          <cell r="G1857" t="str">
            <v>38666245303</v>
          </cell>
          <cell r="H1857" t="str">
            <v>3866618810</v>
          </cell>
          <cell r="I1857" t="str">
            <v>38666</v>
          </cell>
          <cell r="J1857">
            <v>11</v>
          </cell>
          <cell r="K1857">
            <v>45</v>
          </cell>
          <cell r="L1857">
            <v>5</v>
          </cell>
          <cell r="M1857" t="str">
            <v>PAP</v>
          </cell>
          <cell r="N1857">
            <v>38666</v>
          </cell>
          <cell r="O1857" t="str">
            <v>BLS4</v>
          </cell>
          <cell r="P1857" t="str">
            <v>Pornic Ville Haute S1</v>
          </cell>
          <cell r="Q1857" t="str">
            <v>Pornic Secteur Rural Entier</v>
          </cell>
          <cell r="R1857">
            <v>0</v>
          </cell>
          <cell r="S1857">
            <v>0</v>
          </cell>
          <cell r="T1857">
            <v>0</v>
          </cell>
          <cell r="U1857" t="str">
            <v>4h00</v>
          </cell>
          <cell r="V1857" t="str">
            <v>DIAS DA COSTA</v>
          </cell>
          <cell r="W1857" t="str">
            <v>ANDRE</v>
          </cell>
          <cell r="Y1857">
            <v>441</v>
          </cell>
          <cell r="AA1857" t="e">
            <v>#N/A</v>
          </cell>
          <cell r="AB1857" t="e">
            <v>#N/A</v>
          </cell>
          <cell r="AC1857"/>
          <cell r="AD1857">
            <v>2</v>
          </cell>
          <cell r="AE1857">
            <v>4</v>
          </cell>
          <cell r="AF1857">
            <v>0</v>
          </cell>
          <cell r="AG1857">
            <v>0</v>
          </cell>
          <cell r="AH1857">
            <v>0</v>
          </cell>
          <cell r="AI1857">
            <v>6</v>
          </cell>
          <cell r="AJ1857" t="e">
            <v>#N/A</v>
          </cell>
          <cell r="AK1857" t="e">
            <v>#N/A</v>
          </cell>
          <cell r="AL1857" t="e">
            <v>#N/A</v>
          </cell>
          <cell r="AM1857" t="e">
            <v>#N/A</v>
          </cell>
          <cell r="AN1857" t="e">
            <v>#N/A</v>
          </cell>
          <cell r="AO1857" t="str">
            <v>Pornic OM</v>
          </cell>
          <cell r="AP1857" t="str">
            <v>CC Pornic</v>
          </cell>
          <cell r="AQ1857">
            <v>31</v>
          </cell>
          <cell r="AR1857">
            <v>2</v>
          </cell>
          <cell r="AS1857">
            <v>12</v>
          </cell>
          <cell r="AW1857">
            <v>245303</v>
          </cell>
          <cell r="AX1857" t="str">
            <v>CDI</v>
          </cell>
          <cell r="AY1857">
            <v>18810</v>
          </cell>
          <cell r="AZ1857" t="str">
            <v>CDI</v>
          </cell>
          <cell r="BA1857"/>
          <cell r="BB1857"/>
        </row>
        <row r="1858">
          <cell r="A1858" t="str">
            <v>38666BLS7</v>
          </cell>
          <cell r="B1858" t="str">
            <v>386667570</v>
          </cell>
          <cell r="C1858" t="str">
            <v>38666311</v>
          </cell>
          <cell r="D1858" t="str">
            <v>38666BOISMAIN</v>
          </cell>
          <cell r="E1858" t="str">
            <v>38666LEGOLF</v>
          </cell>
          <cell r="F1858" t="str">
            <v>38666</v>
          </cell>
          <cell r="G1858" t="str">
            <v>3866608820G</v>
          </cell>
          <cell r="H1858" t="str">
            <v>38666LEGOLF</v>
          </cell>
          <cell r="I1858" t="str">
            <v>38666</v>
          </cell>
          <cell r="J1858">
            <v>11</v>
          </cell>
          <cell r="K1858">
            <v>45</v>
          </cell>
          <cell r="L1858">
            <v>5</v>
          </cell>
          <cell r="M1858" t="str">
            <v>PAP</v>
          </cell>
          <cell r="N1858">
            <v>38666</v>
          </cell>
          <cell r="O1858" t="str">
            <v>BLS7</v>
          </cell>
          <cell r="P1858" t="str">
            <v>Pornic S10 OM+EL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 t="str">
            <v>13h00</v>
          </cell>
          <cell r="V1858" t="str">
            <v>BOISMAIN</v>
          </cell>
          <cell r="W1858" t="str">
            <v>LEGOLF</v>
          </cell>
          <cell r="Y1858">
            <v>7570</v>
          </cell>
          <cell r="Z1858">
            <v>311</v>
          </cell>
          <cell r="AA1858" t="e">
            <v>#N/A</v>
          </cell>
          <cell r="AB1858" t="e">
            <v>#N/A</v>
          </cell>
          <cell r="AC1858"/>
          <cell r="AD1858">
            <v>5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5</v>
          </cell>
          <cell r="AJ1858" t="e">
            <v>#N/A</v>
          </cell>
          <cell r="AK1858" t="e">
            <v>#N/A</v>
          </cell>
          <cell r="AL1858" t="e">
            <v>#N/A</v>
          </cell>
          <cell r="AM1858" t="e">
            <v>#N/A</v>
          </cell>
          <cell r="AN1858" t="e">
            <v>#N/A</v>
          </cell>
          <cell r="AO1858" t="str">
            <v>Pornic OM</v>
          </cell>
          <cell r="AP1858" t="str">
            <v>CC Pornic</v>
          </cell>
          <cell r="AQ1858">
            <v>34</v>
          </cell>
          <cell r="AR1858">
            <v>2</v>
          </cell>
          <cell r="AS1858">
            <v>10</v>
          </cell>
          <cell r="AW1858" t="str">
            <v>08820G</v>
          </cell>
          <cell r="AX1858" t="str">
            <v>CDI</v>
          </cell>
          <cell r="AY1858" t="str">
            <v>LEGOLF</v>
          </cell>
          <cell r="AZ1858" t="str">
            <v>CDI</v>
          </cell>
          <cell r="BA1858"/>
          <cell r="BB1858"/>
        </row>
        <row r="1859">
          <cell r="A1859" t="str">
            <v>38666G Marché 1</v>
          </cell>
          <cell r="B1859" t="str">
            <v>38666441</v>
          </cell>
          <cell r="C1859" t="str">
            <v>38666</v>
          </cell>
          <cell r="D1859">
            <v>38666</v>
          </cell>
          <cell r="E1859">
            <v>38666</v>
          </cell>
          <cell r="F1859">
            <v>38666</v>
          </cell>
          <cell r="G1859" t="str">
            <v>3866692020G</v>
          </cell>
          <cell r="H1859" t="str">
            <v>38666</v>
          </cell>
          <cell r="I1859" t="str">
            <v>38666</v>
          </cell>
          <cell r="J1859">
            <v>11</v>
          </cell>
          <cell r="K1859">
            <v>45</v>
          </cell>
          <cell r="L1859">
            <v>5</v>
          </cell>
          <cell r="M1859" t="str">
            <v>PAP</v>
          </cell>
          <cell r="N1859">
            <v>38666</v>
          </cell>
          <cell r="O1859" t="str">
            <v>G Marché 1</v>
          </cell>
          <cell r="P1859" t="str">
            <v>Le Pouliguen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 t="str">
            <v>BERNIER</v>
          </cell>
          <cell r="Y1859">
            <v>441</v>
          </cell>
          <cell r="AA1859" t="e">
            <v>#N/A</v>
          </cell>
          <cell r="AB1859"/>
          <cell r="AC1859"/>
          <cell r="AD1859">
            <v>1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1</v>
          </cell>
          <cell r="AJ1859" t="e">
            <v>#N/A</v>
          </cell>
          <cell r="AK1859" t="e">
            <v>#N/A</v>
          </cell>
          <cell r="AL1859" t="e">
            <v>#N/A</v>
          </cell>
          <cell r="AM1859" t="e">
            <v>#N/A</v>
          </cell>
          <cell r="AN1859" t="e">
            <v>#N/A</v>
          </cell>
          <cell r="AO1859" t="str">
            <v>Marché Le Pouliguen</v>
          </cell>
          <cell r="AP1859" t="str">
            <v>MARCHE</v>
          </cell>
          <cell r="AQ1859">
            <v>57</v>
          </cell>
          <cell r="AR1859">
            <v>1</v>
          </cell>
          <cell r="AS1859">
            <v>1</v>
          </cell>
          <cell r="AW1859" t="str">
            <v>92020G</v>
          </cell>
          <cell r="AX1859" t="str">
            <v>CDI</v>
          </cell>
          <cell r="AY1859"/>
          <cell r="AZ1859"/>
          <cell r="BA1859"/>
          <cell r="BB1859"/>
        </row>
        <row r="1860">
          <cell r="A1860" t="str">
            <v>38666B Marché 1</v>
          </cell>
          <cell r="B1860" t="str">
            <v>386667570</v>
          </cell>
          <cell r="C1860" t="str">
            <v>38666</v>
          </cell>
          <cell r="D1860">
            <v>38666</v>
          </cell>
          <cell r="E1860">
            <v>38666</v>
          </cell>
          <cell r="F1860">
            <v>38666</v>
          </cell>
          <cell r="G1860" t="str">
            <v>3866618810</v>
          </cell>
          <cell r="H1860" t="str">
            <v>38666</v>
          </cell>
          <cell r="I1860" t="str">
            <v>38666</v>
          </cell>
          <cell r="J1860">
            <v>11</v>
          </cell>
          <cell r="K1860">
            <v>45</v>
          </cell>
          <cell r="L1860">
            <v>5</v>
          </cell>
          <cell r="M1860" t="str">
            <v>PAP</v>
          </cell>
          <cell r="N1860">
            <v>38666</v>
          </cell>
          <cell r="O1860" t="str">
            <v>B Marché 1</v>
          </cell>
          <cell r="P1860" t="str">
            <v>Pornic Place Macè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 t="str">
            <v>ANDRE</v>
          </cell>
          <cell r="Y1860">
            <v>7570</v>
          </cell>
          <cell r="AA1860" t="e">
            <v>#N/A</v>
          </cell>
          <cell r="AB1860"/>
          <cell r="AC1860"/>
          <cell r="AD1860">
            <v>1.5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1.5</v>
          </cell>
          <cell r="AJ1860" t="e">
            <v>#N/A</v>
          </cell>
          <cell r="AK1860" t="e">
            <v>#N/A</v>
          </cell>
          <cell r="AL1860" t="e">
            <v>#N/A</v>
          </cell>
          <cell r="AM1860" t="e">
            <v>#N/A</v>
          </cell>
          <cell r="AN1860" t="e">
            <v>#N/A</v>
          </cell>
          <cell r="AO1860" t="str">
            <v>Pornic Marché</v>
          </cell>
          <cell r="AP1860" t="str">
            <v>MARCHE</v>
          </cell>
          <cell r="AQ1860">
            <v>62</v>
          </cell>
          <cell r="AR1860">
            <v>1</v>
          </cell>
          <cell r="AS1860">
            <v>1.5</v>
          </cell>
          <cell r="AW1860">
            <v>18810</v>
          </cell>
          <cell r="AX1860" t="str">
            <v>CDI</v>
          </cell>
          <cell r="AY1860"/>
          <cell r="AZ1860"/>
          <cell r="BA1860"/>
          <cell r="BB1860"/>
        </row>
        <row r="1861">
          <cell r="A1861" t="str">
            <v>38666P1</v>
          </cell>
          <cell r="B1861" t="str">
            <v>386661341</v>
          </cell>
          <cell r="C1861" t="str">
            <v>38666</v>
          </cell>
          <cell r="D1861" t="str">
            <v>38666GUILLAUME</v>
          </cell>
          <cell r="E1861" t="str">
            <v>38666</v>
          </cell>
          <cell r="F1861" t="str">
            <v>38666</v>
          </cell>
          <cell r="G1861" t="str">
            <v>38666GUILLAUME</v>
          </cell>
          <cell r="H1861" t="str">
            <v>38666</v>
          </cell>
          <cell r="I1861" t="str">
            <v>38666</v>
          </cell>
          <cell r="J1861">
            <v>11</v>
          </cell>
          <cell r="K1861">
            <v>45</v>
          </cell>
          <cell r="L1861">
            <v>5</v>
          </cell>
          <cell r="M1861" t="str">
            <v>RED</v>
          </cell>
          <cell r="N1861">
            <v>38666</v>
          </cell>
          <cell r="O1861" t="str">
            <v>P1</v>
          </cell>
          <cell r="P1861" t="str">
            <v>Activité Redon et Carentoir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 t="str">
            <v>4h00</v>
          </cell>
          <cell r="V1861" t="str">
            <v>GUILLAUME</v>
          </cell>
          <cell r="Y1861">
            <v>1341</v>
          </cell>
          <cell r="AQ1861">
            <v>55</v>
          </cell>
          <cell r="AR1861">
            <v>1</v>
          </cell>
          <cell r="AS1861">
            <v>0</v>
          </cell>
          <cell r="AW1861" t="str">
            <v>GUILLAUME</v>
          </cell>
          <cell r="AX1861" t="str">
            <v>CDI</v>
          </cell>
          <cell r="AY1861"/>
          <cell r="AZ1861"/>
          <cell r="BA1861"/>
          <cell r="BB1861"/>
        </row>
        <row r="1862">
          <cell r="A1862" t="str">
            <v>38666PST1</v>
          </cell>
          <cell r="B1862" t="str">
            <v>38666</v>
          </cell>
          <cell r="C1862" t="str">
            <v>38666</v>
          </cell>
          <cell r="D1862" t="str">
            <v>38666LE FLOCH</v>
          </cell>
          <cell r="E1862" t="str">
            <v>38666</v>
          </cell>
          <cell r="F1862" t="str">
            <v>38666</v>
          </cell>
          <cell r="G1862" t="str">
            <v>38666LE FLOCH</v>
          </cell>
          <cell r="H1862" t="str">
            <v>38666</v>
          </cell>
          <cell r="I1862" t="str">
            <v>38666</v>
          </cell>
          <cell r="J1862">
            <v>11</v>
          </cell>
          <cell r="K1862">
            <v>45</v>
          </cell>
          <cell r="L1862">
            <v>5</v>
          </cell>
          <cell r="M1862" t="str">
            <v>TF</v>
          </cell>
          <cell r="N1862">
            <v>38666</v>
          </cell>
          <cell r="O1862" t="str">
            <v>PST1</v>
          </cell>
          <cell r="P1862" t="str">
            <v>Station Transfert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 t="str">
            <v>7h30 à 16h45</v>
          </cell>
          <cell r="V1862" t="str">
            <v>LE FLOCH</v>
          </cell>
          <cell r="AQ1862">
            <v>47</v>
          </cell>
          <cell r="AR1862">
            <v>1</v>
          </cell>
          <cell r="AS1862">
            <v>0</v>
          </cell>
          <cell r="AW1862" t="str">
            <v>LE FLOCH</v>
          </cell>
          <cell r="AX1862" t="str">
            <v>CDI</v>
          </cell>
          <cell r="AY1862"/>
          <cell r="AZ1862"/>
          <cell r="BA1862"/>
          <cell r="BB1862"/>
        </row>
        <row r="1863">
          <cell r="A1863" t="str">
            <v>38666PST2</v>
          </cell>
          <cell r="B1863" t="str">
            <v>38666</v>
          </cell>
          <cell r="C1863" t="str">
            <v>38666</v>
          </cell>
          <cell r="D1863" t="str">
            <v>38666FRUND</v>
          </cell>
          <cell r="E1863" t="str">
            <v>38666</v>
          </cell>
          <cell r="F1863" t="str">
            <v>38666</v>
          </cell>
          <cell r="G1863" t="str">
            <v>38666FRUND</v>
          </cell>
          <cell r="H1863" t="str">
            <v>38666</v>
          </cell>
          <cell r="I1863" t="str">
            <v>38666</v>
          </cell>
          <cell r="J1863">
            <v>11</v>
          </cell>
          <cell r="K1863">
            <v>45</v>
          </cell>
          <cell r="L1863">
            <v>5</v>
          </cell>
          <cell r="M1863" t="str">
            <v>TF</v>
          </cell>
          <cell r="N1863">
            <v>38666</v>
          </cell>
          <cell r="O1863" t="str">
            <v>PST2</v>
          </cell>
          <cell r="P1863" t="str">
            <v>Station Transfert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 t="str">
            <v>8h00 à 17h15</v>
          </cell>
          <cell r="V1863" t="str">
            <v>FRUND</v>
          </cell>
          <cell r="AQ1863">
            <v>48</v>
          </cell>
          <cell r="AR1863">
            <v>1</v>
          </cell>
          <cell r="AS1863">
            <v>0</v>
          </cell>
          <cell r="AW1863" t="str">
            <v>FRUND</v>
          </cell>
          <cell r="AX1863" t="str">
            <v>CDI</v>
          </cell>
          <cell r="AY1863"/>
          <cell r="AZ1863"/>
          <cell r="BA1863"/>
          <cell r="BB1863"/>
        </row>
        <row r="1864">
          <cell r="A1864" t="str">
            <v>38666TRP1</v>
          </cell>
          <cell r="B1864" t="str">
            <v>38666</v>
          </cell>
          <cell r="C1864" t="str">
            <v>38666</v>
          </cell>
          <cell r="D1864" t="str">
            <v>38666FRADIN</v>
          </cell>
          <cell r="E1864" t="str">
            <v>38666</v>
          </cell>
          <cell r="F1864" t="str">
            <v>38666</v>
          </cell>
          <cell r="G1864" t="str">
            <v>3866631421G</v>
          </cell>
          <cell r="H1864" t="str">
            <v>38666</v>
          </cell>
          <cell r="I1864" t="str">
            <v>38666</v>
          </cell>
          <cell r="J1864">
            <v>11</v>
          </cell>
          <cell r="K1864">
            <v>45</v>
          </cell>
          <cell r="L1864">
            <v>5</v>
          </cell>
          <cell r="M1864" t="str">
            <v>TRP</v>
          </cell>
          <cell r="N1864">
            <v>38666</v>
          </cell>
          <cell r="O1864" t="str">
            <v>TRP1</v>
          </cell>
          <cell r="P1864" t="str">
            <v>Agirec</v>
          </cell>
          <cell r="Q1864" t="str">
            <v>Cellulose de la Loire</v>
          </cell>
          <cell r="R1864">
            <v>0</v>
          </cell>
          <cell r="S1864">
            <v>0</v>
          </cell>
          <cell r="T1864">
            <v>0</v>
          </cell>
          <cell r="U1864" t="str">
            <v>5h00</v>
          </cell>
          <cell r="V1864" t="str">
            <v>FRADIN</v>
          </cell>
          <cell r="AQ1864">
            <v>50</v>
          </cell>
          <cell r="AR1864">
            <v>1</v>
          </cell>
          <cell r="AS1864">
            <v>0</v>
          </cell>
          <cell r="AW1864" t="str">
            <v>31421G</v>
          </cell>
          <cell r="AX1864" t="str">
            <v>CDI</v>
          </cell>
          <cell r="AY1864"/>
          <cell r="AZ1864"/>
          <cell r="BA1864"/>
          <cell r="BB1864"/>
        </row>
        <row r="1865">
          <cell r="A1865" t="str">
            <v>38666TRP2</v>
          </cell>
          <cell r="B1865" t="str">
            <v>38666</v>
          </cell>
          <cell r="C1865" t="str">
            <v>38666</v>
          </cell>
          <cell r="D1865" t="str">
            <v>38666BOUGRO</v>
          </cell>
          <cell r="E1865" t="str">
            <v>38666</v>
          </cell>
          <cell r="F1865" t="str">
            <v>38666</v>
          </cell>
          <cell r="G1865" t="str">
            <v>3866609780G</v>
          </cell>
          <cell r="H1865" t="str">
            <v>38666</v>
          </cell>
          <cell r="I1865" t="str">
            <v>38666</v>
          </cell>
          <cell r="J1865">
            <v>11</v>
          </cell>
          <cell r="K1865">
            <v>45</v>
          </cell>
          <cell r="L1865">
            <v>5</v>
          </cell>
          <cell r="M1865" t="str">
            <v>TRP</v>
          </cell>
          <cell r="N1865">
            <v>38666</v>
          </cell>
          <cell r="O1865" t="str">
            <v>TRP2</v>
          </cell>
          <cell r="P1865" t="str">
            <v>Transfert OM/DI SEDA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 t="str">
            <v>5h30</v>
          </cell>
          <cell r="V1865" t="str">
            <v>BOUGRO</v>
          </cell>
          <cell r="AQ1865">
            <v>51</v>
          </cell>
          <cell r="AR1865">
            <v>1</v>
          </cell>
          <cell r="AS1865">
            <v>0</v>
          </cell>
          <cell r="AW1865" t="str">
            <v>09780G</v>
          </cell>
          <cell r="AX1865" t="str">
            <v>CDI</v>
          </cell>
          <cell r="AY1865"/>
          <cell r="AZ1865"/>
          <cell r="BA1865"/>
          <cell r="BB1865"/>
        </row>
        <row r="1866">
          <cell r="A1866" t="str">
            <v>38666TRP3</v>
          </cell>
          <cell r="B1866" t="str">
            <v>38666</v>
          </cell>
          <cell r="C1866" t="str">
            <v>38666</v>
          </cell>
          <cell r="D1866" t="str">
            <v>38666SEJOURNE</v>
          </cell>
          <cell r="E1866" t="str">
            <v>38666</v>
          </cell>
          <cell r="F1866" t="str">
            <v>38666</v>
          </cell>
          <cell r="G1866" t="str">
            <v>38666703322</v>
          </cell>
          <cell r="H1866" t="str">
            <v>38666</v>
          </cell>
          <cell r="I1866" t="str">
            <v>38666</v>
          </cell>
          <cell r="J1866">
            <v>11</v>
          </cell>
          <cell r="K1866">
            <v>45</v>
          </cell>
          <cell r="L1866">
            <v>5</v>
          </cell>
          <cell r="M1866" t="str">
            <v>TRP</v>
          </cell>
          <cell r="N1866">
            <v>38666</v>
          </cell>
          <cell r="O1866" t="str">
            <v>TRP3</v>
          </cell>
          <cell r="P1866" t="str">
            <v>Transfert OM/DI SEDA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 t="str">
            <v>13h30</v>
          </cell>
          <cell r="V1866" t="str">
            <v>SEJOURNE</v>
          </cell>
          <cell r="AQ1866">
            <v>52</v>
          </cell>
          <cell r="AR1866">
            <v>1</v>
          </cell>
          <cell r="AS1866">
            <v>0</v>
          </cell>
          <cell r="AW1866">
            <v>703322</v>
          </cell>
          <cell r="AX1866" t="str">
            <v>CDI</v>
          </cell>
          <cell r="AY1866"/>
          <cell r="AZ1866"/>
          <cell r="BA1866"/>
          <cell r="BB1866"/>
        </row>
        <row r="1867">
          <cell r="A1867" t="str">
            <v>38666TRP4</v>
          </cell>
          <cell r="B1867" t="str">
            <v>386661339</v>
          </cell>
          <cell r="C1867" t="str">
            <v>38666</v>
          </cell>
          <cell r="D1867" t="str">
            <v>38666</v>
          </cell>
          <cell r="E1867" t="str">
            <v>38666</v>
          </cell>
          <cell r="F1867" t="str">
            <v>38666</v>
          </cell>
          <cell r="G1867" t="str">
            <v>38666</v>
          </cell>
          <cell r="H1867" t="str">
            <v>38666</v>
          </cell>
          <cell r="I1867" t="str">
            <v>38666</v>
          </cell>
          <cell r="J1867">
            <v>11</v>
          </cell>
          <cell r="K1867">
            <v>45</v>
          </cell>
          <cell r="L1867">
            <v>5</v>
          </cell>
          <cell r="M1867" t="str">
            <v>TRP</v>
          </cell>
          <cell r="N1867">
            <v>38666</v>
          </cell>
          <cell r="O1867" t="str">
            <v>TRP4</v>
          </cell>
          <cell r="P1867" t="str">
            <v>Broyage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 t="str">
            <v>7h00</v>
          </cell>
          <cell r="Y1867">
            <v>1339</v>
          </cell>
          <cell r="AQ1867">
            <v>53</v>
          </cell>
          <cell r="AR1867">
            <v>0</v>
          </cell>
          <cell r="AS1867">
            <v>0</v>
          </cell>
          <cell r="AW1867"/>
          <cell r="AX1867"/>
          <cell r="AY1867"/>
          <cell r="AZ1867"/>
          <cell r="BA1867"/>
          <cell r="BB1867"/>
        </row>
        <row r="1868">
          <cell r="A1868" t="str">
            <v>38666VP1</v>
          </cell>
          <cell r="B1868" t="str">
            <v>386661442</v>
          </cell>
          <cell r="C1868" t="str">
            <v>38666</v>
          </cell>
          <cell r="D1868" t="str">
            <v>38666GUIHENEUF</v>
          </cell>
          <cell r="E1868" t="str">
            <v>38666</v>
          </cell>
          <cell r="F1868" t="str">
            <v>38666</v>
          </cell>
          <cell r="G1868" t="str">
            <v>38666GUIHENEUF</v>
          </cell>
          <cell r="H1868" t="str">
            <v>38666</v>
          </cell>
          <cell r="I1868" t="str">
            <v>38666</v>
          </cell>
          <cell r="J1868">
            <v>11</v>
          </cell>
          <cell r="K1868">
            <v>45</v>
          </cell>
          <cell r="L1868">
            <v>5</v>
          </cell>
          <cell r="M1868" t="str">
            <v>VP</v>
          </cell>
          <cell r="N1868">
            <v>38666</v>
          </cell>
          <cell r="O1868" t="str">
            <v>VP1</v>
          </cell>
          <cell r="P1868" t="str">
            <v>Pays Blanc PC</v>
          </cell>
          <cell r="Q1868" t="str">
            <v>CAP PC</v>
          </cell>
          <cell r="R1868" t="str">
            <v>Guérande entier</v>
          </cell>
          <cell r="S1868">
            <v>0</v>
          </cell>
          <cell r="T1868">
            <v>0</v>
          </cell>
          <cell r="U1868" t="str">
            <v>6h00</v>
          </cell>
          <cell r="V1868" t="str">
            <v>GUIHENEUF</v>
          </cell>
          <cell r="Y1868">
            <v>1442</v>
          </cell>
          <cell r="AQ1868">
            <v>40</v>
          </cell>
          <cell r="AR1868">
            <v>1</v>
          </cell>
          <cell r="AS1868">
            <v>0</v>
          </cell>
          <cell r="AW1868" t="str">
            <v>GUIHENEUF</v>
          </cell>
          <cell r="AX1868" t="str">
            <v>CDI</v>
          </cell>
          <cell r="AY1868"/>
          <cell r="AZ1868"/>
          <cell r="BA1868"/>
          <cell r="BB1868"/>
        </row>
        <row r="1869">
          <cell r="A1869" t="str">
            <v>38666VP2</v>
          </cell>
          <cell r="B1869" t="str">
            <v>38666</v>
          </cell>
          <cell r="C1869" t="str">
            <v>38666</v>
          </cell>
          <cell r="D1869" t="str">
            <v>38666</v>
          </cell>
          <cell r="E1869" t="str">
            <v>38666</v>
          </cell>
          <cell r="F1869" t="str">
            <v>38666</v>
          </cell>
          <cell r="G1869" t="str">
            <v>38666</v>
          </cell>
          <cell r="H1869" t="str">
            <v>38666</v>
          </cell>
          <cell r="I1869" t="str">
            <v>38666</v>
          </cell>
          <cell r="J1869">
            <v>11</v>
          </cell>
          <cell r="K1869">
            <v>45</v>
          </cell>
          <cell r="L1869">
            <v>5</v>
          </cell>
          <cell r="M1869" t="str">
            <v>VP</v>
          </cell>
          <cell r="N1869">
            <v>38666</v>
          </cell>
          <cell r="O1869" t="str">
            <v>VP2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AQ1869">
            <v>41</v>
          </cell>
          <cell r="AR1869">
            <v>0</v>
          </cell>
          <cell r="AS1869">
            <v>0</v>
          </cell>
          <cell r="AW1869"/>
          <cell r="AX1869"/>
          <cell r="AY1869"/>
          <cell r="AZ1869"/>
          <cell r="BA1869"/>
          <cell r="BB1869"/>
        </row>
        <row r="1870">
          <cell r="A1870" t="str">
            <v>38666VP3</v>
          </cell>
          <cell r="B1870" t="str">
            <v>38666</v>
          </cell>
          <cell r="C1870" t="str">
            <v>38666</v>
          </cell>
          <cell r="D1870" t="str">
            <v>38666ROYER</v>
          </cell>
          <cell r="E1870" t="str">
            <v>38666</v>
          </cell>
          <cell r="F1870" t="str">
            <v>38666</v>
          </cell>
          <cell r="G1870" t="e">
            <v>#N/A</v>
          </cell>
          <cell r="H1870" t="str">
            <v>38666</v>
          </cell>
          <cell r="I1870" t="str">
            <v>38666</v>
          </cell>
          <cell r="J1870">
            <v>11</v>
          </cell>
          <cell r="K1870">
            <v>45</v>
          </cell>
          <cell r="L1870">
            <v>5</v>
          </cell>
          <cell r="M1870" t="str">
            <v>VP</v>
          </cell>
          <cell r="N1870">
            <v>38666</v>
          </cell>
          <cell r="O1870" t="str">
            <v>VP3</v>
          </cell>
          <cell r="P1870" t="str">
            <v>Lavage Borne APV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 t="str">
            <v>7h00</v>
          </cell>
          <cell r="V1870" t="str">
            <v>ROYER</v>
          </cell>
          <cell r="AQ1870">
            <v>42</v>
          </cell>
          <cell r="AR1870">
            <v>1</v>
          </cell>
          <cell r="AS1870">
            <v>0</v>
          </cell>
          <cell r="AW1870" t="e">
            <v>#N/A</v>
          </cell>
          <cell r="AX1870" t="e">
            <v>#N/A</v>
          </cell>
          <cell r="AY1870"/>
          <cell r="AZ1870"/>
          <cell r="BA1870"/>
          <cell r="BB1870"/>
        </row>
        <row r="1871">
          <cell r="A1871" t="str">
            <v>38666W</v>
          </cell>
          <cell r="B1871" t="str">
            <v>386661441</v>
          </cell>
          <cell r="C1871" t="str">
            <v>38666</v>
          </cell>
          <cell r="D1871" t="str">
            <v>38666BRAY</v>
          </cell>
          <cell r="E1871" t="str">
            <v>38666</v>
          </cell>
          <cell r="F1871" t="str">
            <v>38666</v>
          </cell>
          <cell r="G1871" t="str">
            <v>38666BRAY</v>
          </cell>
          <cell r="H1871" t="str">
            <v>38666</v>
          </cell>
          <cell r="I1871" t="str">
            <v>38666</v>
          </cell>
          <cell r="J1871">
            <v>11</v>
          </cell>
          <cell r="K1871">
            <v>45</v>
          </cell>
          <cell r="L1871">
            <v>5</v>
          </cell>
          <cell r="M1871" t="str">
            <v>W</v>
          </cell>
          <cell r="N1871">
            <v>38666</v>
          </cell>
          <cell r="O1871" t="str">
            <v>W</v>
          </cell>
          <cell r="P1871" t="str">
            <v>Réparation Borne APV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 t="str">
            <v>8h00</v>
          </cell>
          <cell r="V1871" t="str">
            <v>BRAY</v>
          </cell>
          <cell r="Y1871">
            <v>1441</v>
          </cell>
          <cell r="AQ1871">
            <v>45</v>
          </cell>
          <cell r="AR1871">
            <v>1</v>
          </cell>
          <cell r="AS1871">
            <v>0</v>
          </cell>
          <cell r="AW1871" t="str">
            <v>BRAY</v>
          </cell>
          <cell r="AX1871" t="str">
            <v>CDI</v>
          </cell>
          <cell r="AY1871"/>
          <cell r="AZ1871"/>
          <cell r="BA1871"/>
          <cell r="BB1871"/>
        </row>
        <row r="1872">
          <cell r="A1872" t="str">
            <v>38667ALS1</v>
          </cell>
          <cell r="B1872" t="str">
            <v>386673030</v>
          </cell>
          <cell r="C1872" t="str">
            <v>38667</v>
          </cell>
          <cell r="D1872" t="str">
            <v>38667</v>
          </cell>
          <cell r="E1872" t="str">
            <v>38667</v>
          </cell>
          <cell r="F1872" t="str">
            <v>38667</v>
          </cell>
          <cell r="G1872" t="str">
            <v>38667</v>
          </cell>
          <cell r="H1872" t="str">
            <v>38667</v>
          </cell>
          <cell r="I1872" t="str">
            <v>38667</v>
          </cell>
          <cell r="J1872">
            <v>11</v>
          </cell>
          <cell r="K1872">
            <v>45</v>
          </cell>
          <cell r="L1872">
            <v>6</v>
          </cell>
          <cell r="M1872" t="str">
            <v>APV</v>
          </cell>
          <cell r="N1872">
            <v>38667</v>
          </cell>
          <cell r="O1872" t="str">
            <v>ALS1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Y1872">
            <v>3030</v>
          </cell>
          <cell r="AQ1872">
            <v>35</v>
          </cell>
          <cell r="AR1872">
            <v>0</v>
          </cell>
          <cell r="AS1872">
            <v>0</v>
          </cell>
          <cell r="AW1872"/>
          <cell r="AX1872"/>
          <cell r="AY1872"/>
          <cell r="AZ1872"/>
          <cell r="BA1872"/>
          <cell r="BB1872"/>
        </row>
        <row r="1873">
          <cell r="A1873" t="str">
            <v>38667ALS2</v>
          </cell>
          <cell r="B1873" t="str">
            <v>386673063</v>
          </cell>
          <cell r="C1873" t="str">
            <v>38667</v>
          </cell>
          <cell r="D1873" t="str">
            <v>38667CONRAD</v>
          </cell>
          <cell r="E1873" t="str">
            <v>38667</v>
          </cell>
          <cell r="F1873" t="str">
            <v>38667</v>
          </cell>
          <cell r="G1873" t="str">
            <v>38667CONRAD</v>
          </cell>
          <cell r="H1873" t="str">
            <v>38667</v>
          </cell>
          <cell r="I1873" t="str">
            <v>38667</v>
          </cell>
          <cell r="J1873">
            <v>11</v>
          </cell>
          <cell r="K1873">
            <v>45</v>
          </cell>
          <cell r="L1873">
            <v>6</v>
          </cell>
          <cell r="M1873" t="str">
            <v>APV</v>
          </cell>
          <cell r="N1873">
            <v>38667</v>
          </cell>
          <cell r="O1873" t="str">
            <v>ALS2</v>
          </cell>
          <cell r="P1873" t="str">
            <v>SICAPG OM SNN</v>
          </cell>
          <cell r="Q1873" t="str">
            <v>CCPB OM SCH</v>
          </cell>
          <cell r="R1873" t="str">
            <v>SICAPG JM SNN</v>
          </cell>
          <cell r="S1873">
            <v>0</v>
          </cell>
          <cell r="T1873">
            <v>0</v>
          </cell>
          <cell r="U1873" t="str">
            <v>6h00</v>
          </cell>
          <cell r="V1873" t="str">
            <v>CONRAD</v>
          </cell>
          <cell r="Y1873">
            <v>3063</v>
          </cell>
          <cell r="AQ1873">
            <v>36</v>
          </cell>
          <cell r="AR1873">
            <v>1</v>
          </cell>
          <cell r="AS1873">
            <v>0</v>
          </cell>
          <cell r="AW1873" t="str">
            <v>CONRAD</v>
          </cell>
          <cell r="AX1873" t="str">
            <v>CDI</v>
          </cell>
          <cell r="AY1873"/>
          <cell r="AZ1873"/>
          <cell r="BA1873"/>
          <cell r="BB1873"/>
        </row>
        <row r="1874">
          <cell r="A1874" t="str">
            <v>38667ALS3</v>
          </cell>
          <cell r="B1874" t="str">
            <v>386673197</v>
          </cell>
          <cell r="C1874" t="str">
            <v>38667</v>
          </cell>
          <cell r="D1874" t="str">
            <v>38667</v>
          </cell>
          <cell r="E1874" t="str">
            <v>38667</v>
          </cell>
          <cell r="F1874" t="str">
            <v>38667</v>
          </cell>
          <cell r="G1874" t="str">
            <v>38667</v>
          </cell>
          <cell r="H1874" t="str">
            <v>38667</v>
          </cell>
          <cell r="I1874" t="str">
            <v>38667</v>
          </cell>
          <cell r="J1874">
            <v>11</v>
          </cell>
          <cell r="K1874">
            <v>45</v>
          </cell>
          <cell r="L1874">
            <v>6</v>
          </cell>
          <cell r="M1874" t="str">
            <v>APV</v>
          </cell>
          <cell r="N1874">
            <v>38667</v>
          </cell>
          <cell r="O1874" t="str">
            <v>ALS3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Y1874">
            <v>3197</v>
          </cell>
          <cell r="AQ1874">
            <v>37</v>
          </cell>
          <cell r="AR1874">
            <v>0</v>
          </cell>
          <cell r="AS1874">
            <v>0</v>
          </cell>
          <cell r="AW1874"/>
          <cell r="AX1874"/>
          <cell r="AY1874"/>
          <cell r="AZ1874"/>
          <cell r="BA1874"/>
          <cell r="BB1874"/>
        </row>
        <row r="1875">
          <cell r="A1875" t="str">
            <v>38667GLS1</v>
          </cell>
          <cell r="B1875" t="str">
            <v>38667442</v>
          </cell>
          <cell r="C1875" t="str">
            <v>38667</v>
          </cell>
          <cell r="D1875" t="str">
            <v>38667BAUDOUIN</v>
          </cell>
          <cell r="E1875" t="str">
            <v>38667COURDIER</v>
          </cell>
          <cell r="F1875" t="str">
            <v>38667</v>
          </cell>
          <cell r="G1875" t="str">
            <v>3866755213</v>
          </cell>
          <cell r="H1875" t="str">
            <v>3866720580G</v>
          </cell>
          <cell r="I1875" t="str">
            <v>38667</v>
          </cell>
          <cell r="J1875">
            <v>11</v>
          </cell>
          <cell r="K1875">
            <v>45</v>
          </cell>
          <cell r="L1875">
            <v>6</v>
          </cell>
          <cell r="M1875" t="str">
            <v>PAP</v>
          </cell>
          <cell r="N1875">
            <v>38667</v>
          </cell>
          <cell r="O1875" t="str">
            <v>GLS1</v>
          </cell>
          <cell r="P1875" t="str">
            <v>Batz/Mer Sud OM+EL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 t="str">
            <v>BAUDOUIN</v>
          </cell>
          <cell r="W1875" t="str">
            <v>COURDIER</v>
          </cell>
          <cell r="Y1875">
            <v>442</v>
          </cell>
          <cell r="AA1875" t="e">
            <v>#N/A</v>
          </cell>
          <cell r="AB1875" t="e">
            <v>#N/A</v>
          </cell>
          <cell r="AC1875"/>
          <cell r="AD1875">
            <v>5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5</v>
          </cell>
          <cell r="AJ1875" t="e">
            <v>#N/A</v>
          </cell>
          <cell r="AK1875" t="e">
            <v>#N/A</v>
          </cell>
          <cell r="AL1875" t="e">
            <v>#N/A</v>
          </cell>
          <cell r="AM1875" t="e">
            <v>#N/A</v>
          </cell>
          <cell r="AN1875" t="e">
            <v>#N/A</v>
          </cell>
          <cell r="AO1875" t="str">
            <v>Batz sur Mer</v>
          </cell>
          <cell r="AP1875" t="str">
            <v>SICAPG</v>
          </cell>
          <cell r="AQ1875">
            <v>2</v>
          </cell>
          <cell r="AR1875">
            <v>2</v>
          </cell>
          <cell r="AS1875">
            <v>10</v>
          </cell>
          <cell r="AW1875">
            <v>55213</v>
          </cell>
          <cell r="AX1875" t="str">
            <v>CDI</v>
          </cell>
          <cell r="AY1875" t="str">
            <v>20580G</v>
          </cell>
          <cell r="AZ1875" t="str">
            <v>CDI</v>
          </cell>
          <cell r="BA1875"/>
          <cell r="BB1875"/>
        </row>
        <row r="1876">
          <cell r="A1876" t="str">
            <v>38667GLS2</v>
          </cell>
          <cell r="B1876" t="str">
            <v>38667466</v>
          </cell>
          <cell r="C1876" t="str">
            <v>38667</v>
          </cell>
          <cell r="D1876" t="str">
            <v>38667PIVAUT</v>
          </cell>
          <cell r="E1876" t="str">
            <v>38667COQUARD</v>
          </cell>
          <cell r="F1876" t="str">
            <v>38667</v>
          </cell>
          <cell r="G1876" t="str">
            <v>3866761690G</v>
          </cell>
          <cell r="H1876" t="str">
            <v>3866719961G</v>
          </cell>
          <cell r="I1876" t="str">
            <v>38667</v>
          </cell>
          <cell r="J1876">
            <v>11</v>
          </cell>
          <cell r="K1876">
            <v>45</v>
          </cell>
          <cell r="L1876">
            <v>6</v>
          </cell>
          <cell r="M1876" t="str">
            <v>PAP</v>
          </cell>
          <cell r="N1876">
            <v>38667</v>
          </cell>
          <cell r="O1876" t="str">
            <v>GLS2</v>
          </cell>
          <cell r="P1876" t="str">
            <v>Le Croisic S2 OM+EL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 t="str">
            <v>PIVAUT</v>
          </cell>
          <cell r="W1876" t="str">
            <v>COQUARD</v>
          </cell>
          <cell r="Y1876">
            <v>466</v>
          </cell>
          <cell r="AA1876" t="e">
            <v>#N/A</v>
          </cell>
          <cell r="AB1876" t="e">
            <v>#N/A</v>
          </cell>
          <cell r="AC1876"/>
          <cell r="AD1876">
            <v>6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6</v>
          </cell>
          <cell r="AJ1876" t="e">
            <v>#N/A</v>
          </cell>
          <cell r="AK1876" t="e">
            <v>#N/A</v>
          </cell>
          <cell r="AL1876" t="e">
            <v>#N/A</v>
          </cell>
          <cell r="AM1876" t="e">
            <v>#N/A</v>
          </cell>
          <cell r="AN1876" t="e">
            <v>#N/A</v>
          </cell>
          <cell r="AO1876" t="str">
            <v>Le Croisic</v>
          </cell>
          <cell r="AP1876" t="str">
            <v>SICAPG</v>
          </cell>
          <cell r="AQ1876">
            <v>3</v>
          </cell>
          <cell r="AR1876">
            <v>2</v>
          </cell>
          <cell r="AS1876">
            <v>12</v>
          </cell>
          <cell r="AW1876" t="str">
            <v>61690G</v>
          </cell>
          <cell r="AX1876" t="str">
            <v>CDI</v>
          </cell>
          <cell r="AY1876" t="str">
            <v>19961G</v>
          </cell>
          <cell r="AZ1876" t="str">
            <v>CDI</v>
          </cell>
          <cell r="BA1876"/>
          <cell r="BB1876"/>
        </row>
        <row r="1877">
          <cell r="A1877" t="str">
            <v>38667GLS8</v>
          </cell>
          <cell r="B1877" t="str">
            <v>38667358</v>
          </cell>
          <cell r="C1877" t="str">
            <v>38667</v>
          </cell>
          <cell r="D1877" t="str">
            <v>38667MAPPAS</v>
          </cell>
          <cell r="E1877" t="str">
            <v>38667MARICHAL</v>
          </cell>
          <cell r="F1877" t="str">
            <v>38667</v>
          </cell>
          <cell r="G1877" t="str">
            <v>38667505507</v>
          </cell>
          <cell r="H1877" t="str">
            <v>3866750970G</v>
          </cell>
          <cell r="I1877" t="str">
            <v>38667</v>
          </cell>
          <cell r="J1877">
            <v>11</v>
          </cell>
          <cell r="K1877">
            <v>45</v>
          </cell>
          <cell r="L1877">
            <v>6</v>
          </cell>
          <cell r="M1877" t="str">
            <v>PAP</v>
          </cell>
          <cell r="N1877">
            <v>38667</v>
          </cell>
          <cell r="O1877" t="str">
            <v>GLS8</v>
          </cell>
          <cell r="P1877" t="str">
            <v>La Turballe Cotier 1 OM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 t="str">
            <v>MAPPAS</v>
          </cell>
          <cell r="W1877" t="str">
            <v>MARICHAL</v>
          </cell>
          <cell r="Y1877">
            <v>358</v>
          </cell>
          <cell r="AA1877" t="e">
            <v>#N/A</v>
          </cell>
          <cell r="AB1877" t="e">
            <v>#N/A</v>
          </cell>
          <cell r="AC1877"/>
          <cell r="AD1877">
            <v>7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7</v>
          </cell>
          <cell r="AJ1877" t="e">
            <v>#N/A</v>
          </cell>
          <cell r="AK1877" t="e">
            <v>#N/A</v>
          </cell>
          <cell r="AL1877" t="e">
            <v>#N/A</v>
          </cell>
          <cell r="AM1877" t="e">
            <v>#N/A</v>
          </cell>
          <cell r="AN1877" t="e">
            <v>#N/A</v>
          </cell>
          <cell r="AO1877" t="str">
            <v>La Turballe</v>
          </cell>
          <cell r="AP1877" t="str">
            <v>CCPB</v>
          </cell>
          <cell r="AQ1877">
            <v>9</v>
          </cell>
          <cell r="AR1877">
            <v>2</v>
          </cell>
          <cell r="AS1877">
            <v>14</v>
          </cell>
          <cell r="AW1877">
            <v>505507</v>
          </cell>
          <cell r="AX1877" t="str">
            <v>CDI</v>
          </cell>
          <cell r="AY1877" t="str">
            <v>50970G</v>
          </cell>
          <cell r="AZ1877" t="str">
            <v>CDI</v>
          </cell>
          <cell r="BA1877"/>
          <cell r="BB1877"/>
        </row>
        <row r="1878">
          <cell r="A1878" t="str">
            <v>38667GLS9</v>
          </cell>
          <cell r="B1878" t="str">
            <v>38667520</v>
          </cell>
          <cell r="C1878" t="str">
            <v>38667</v>
          </cell>
          <cell r="D1878" t="str">
            <v>38667TREHUDIC</v>
          </cell>
          <cell r="E1878" t="str">
            <v>38667RIO</v>
          </cell>
          <cell r="F1878" t="str">
            <v>38667</v>
          </cell>
          <cell r="G1878" t="str">
            <v>38667777701</v>
          </cell>
          <cell r="H1878" t="str">
            <v>3866766258G</v>
          </cell>
          <cell r="I1878" t="str">
            <v>38667</v>
          </cell>
          <cell r="J1878">
            <v>11</v>
          </cell>
          <cell r="K1878">
            <v>45</v>
          </cell>
          <cell r="L1878">
            <v>6</v>
          </cell>
          <cell r="M1878" t="str">
            <v>PAP</v>
          </cell>
          <cell r="N1878">
            <v>38667</v>
          </cell>
          <cell r="O1878" t="str">
            <v>GLS9</v>
          </cell>
          <cell r="P1878" t="str">
            <v>La Turballe Cotier 2 OM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 t="str">
            <v>TREHUDIC</v>
          </cell>
          <cell r="W1878" t="str">
            <v>RIO</v>
          </cell>
          <cell r="Y1878">
            <v>520</v>
          </cell>
          <cell r="AA1878" t="e">
            <v>#N/A</v>
          </cell>
          <cell r="AB1878" t="e">
            <v>#N/A</v>
          </cell>
          <cell r="AC1878"/>
          <cell r="AD1878">
            <v>7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7</v>
          </cell>
          <cell r="AJ1878" t="e">
            <v>#N/A</v>
          </cell>
          <cell r="AK1878" t="e">
            <v>#N/A</v>
          </cell>
          <cell r="AL1878" t="e">
            <v>#N/A</v>
          </cell>
          <cell r="AM1878" t="e">
            <v>#N/A</v>
          </cell>
          <cell r="AN1878" t="e">
            <v>#N/A</v>
          </cell>
          <cell r="AO1878" t="str">
            <v>La Turballe</v>
          </cell>
          <cell r="AP1878" t="str">
            <v>CCPB</v>
          </cell>
          <cell r="AQ1878">
            <v>10</v>
          </cell>
          <cell r="AR1878">
            <v>2</v>
          </cell>
          <cell r="AS1878">
            <v>14</v>
          </cell>
          <cell r="AW1878">
            <v>777701</v>
          </cell>
          <cell r="AX1878" t="str">
            <v>CDI</v>
          </cell>
          <cell r="AY1878" t="str">
            <v>66258G</v>
          </cell>
          <cell r="AZ1878" t="str">
            <v>CDI</v>
          </cell>
          <cell r="BA1878"/>
          <cell r="BB1878"/>
        </row>
        <row r="1879">
          <cell r="A1879" t="str">
            <v>38667GLS10</v>
          </cell>
          <cell r="B1879" t="str">
            <v>38667438</v>
          </cell>
          <cell r="C1879" t="str">
            <v>38667</v>
          </cell>
          <cell r="D1879" t="str">
            <v>38667LOGODIN</v>
          </cell>
          <cell r="E1879" t="str">
            <v>38667CORNET</v>
          </cell>
          <cell r="F1879" t="str">
            <v>38667</v>
          </cell>
          <cell r="G1879" t="str">
            <v>3866748500G</v>
          </cell>
          <cell r="H1879" t="str">
            <v>3866720133G</v>
          </cell>
          <cell r="I1879" t="str">
            <v>38667</v>
          </cell>
          <cell r="J1879">
            <v>11</v>
          </cell>
          <cell r="K1879">
            <v>45</v>
          </cell>
          <cell r="L1879">
            <v>6</v>
          </cell>
          <cell r="M1879" t="str">
            <v>PAP</v>
          </cell>
          <cell r="N1879">
            <v>38667</v>
          </cell>
          <cell r="O1879" t="str">
            <v>GLS10</v>
          </cell>
          <cell r="P1879" t="str">
            <v>Mesquer Cotier OM+EL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 t="str">
            <v>LOGODIN</v>
          </cell>
          <cell r="W1879" t="str">
            <v>CORNET</v>
          </cell>
          <cell r="Y1879">
            <v>438</v>
          </cell>
          <cell r="AA1879" t="e">
            <v>#N/A</v>
          </cell>
          <cell r="AB1879" t="e">
            <v>#N/A</v>
          </cell>
          <cell r="AC1879"/>
          <cell r="AD1879">
            <v>6.5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6.5</v>
          </cell>
          <cell r="AJ1879" t="e">
            <v>#N/A</v>
          </cell>
          <cell r="AK1879" t="e">
            <v>#N/A</v>
          </cell>
          <cell r="AL1879" t="e">
            <v>#N/A</v>
          </cell>
          <cell r="AM1879" t="e">
            <v>#N/A</v>
          </cell>
          <cell r="AN1879" t="e">
            <v>#N/A</v>
          </cell>
          <cell r="AO1879" t="str">
            <v>Mesquer</v>
          </cell>
          <cell r="AP1879" t="str">
            <v>CCPB</v>
          </cell>
          <cell r="AQ1879">
            <v>11</v>
          </cell>
          <cell r="AR1879">
            <v>2</v>
          </cell>
          <cell r="AS1879">
            <v>13</v>
          </cell>
          <cell r="AW1879" t="str">
            <v>48500G</v>
          </cell>
          <cell r="AX1879" t="str">
            <v>CDI</v>
          </cell>
          <cell r="AY1879" t="str">
            <v>20133G</v>
          </cell>
          <cell r="AZ1879" t="str">
            <v>CDI</v>
          </cell>
          <cell r="BA1879"/>
          <cell r="BB1879"/>
        </row>
        <row r="1880">
          <cell r="A1880" t="str">
            <v>38667GLS11</v>
          </cell>
          <cell r="B1880" t="str">
            <v>38667441</v>
          </cell>
          <cell r="C1880" t="str">
            <v>38667</v>
          </cell>
          <cell r="D1880" t="str">
            <v>38667BERNIER</v>
          </cell>
          <cell r="E1880" t="str">
            <v>38667LEGUEN</v>
          </cell>
          <cell r="F1880" t="str">
            <v>38667</v>
          </cell>
          <cell r="G1880" t="str">
            <v>3866792020G</v>
          </cell>
          <cell r="H1880" t="str">
            <v>38667LEGUEN</v>
          </cell>
          <cell r="I1880" t="str">
            <v>38667</v>
          </cell>
          <cell r="J1880">
            <v>11</v>
          </cell>
          <cell r="K1880">
            <v>45</v>
          </cell>
          <cell r="L1880">
            <v>6</v>
          </cell>
          <cell r="M1880" t="str">
            <v>PAP</v>
          </cell>
          <cell r="N1880">
            <v>38667</v>
          </cell>
          <cell r="O1880" t="str">
            <v>GLS11</v>
          </cell>
          <cell r="P1880" t="str">
            <v>La Turballe Cotier EL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 t="str">
            <v>BERNIER</v>
          </cell>
          <cell r="W1880" t="str">
            <v>LEGUEN</v>
          </cell>
          <cell r="Y1880">
            <v>441</v>
          </cell>
          <cell r="AA1880" t="e">
            <v>#N/A</v>
          </cell>
          <cell r="AB1880" t="e">
            <v>#N/A</v>
          </cell>
          <cell r="AC1880"/>
          <cell r="AD1880">
            <v>7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7</v>
          </cell>
          <cell r="AJ1880" t="e">
            <v>#N/A</v>
          </cell>
          <cell r="AK1880" t="e">
            <v>#N/A</v>
          </cell>
          <cell r="AL1880" t="e">
            <v>#N/A</v>
          </cell>
          <cell r="AM1880" t="e">
            <v>#N/A</v>
          </cell>
          <cell r="AN1880" t="e">
            <v>#N/A</v>
          </cell>
          <cell r="AO1880" t="str">
            <v>La Turballe</v>
          </cell>
          <cell r="AP1880" t="str">
            <v>CCPB</v>
          </cell>
          <cell r="AQ1880">
            <v>12</v>
          </cell>
          <cell r="AR1880">
            <v>2</v>
          </cell>
          <cell r="AS1880">
            <v>14</v>
          </cell>
          <cell r="AW1880" t="str">
            <v>92020G</v>
          </cell>
          <cell r="AX1880" t="str">
            <v>CDI</v>
          </cell>
          <cell r="AY1880" t="str">
            <v>LEGUEN</v>
          </cell>
          <cell r="AZ1880" t="str">
            <v>CDI</v>
          </cell>
          <cell r="BA1880"/>
          <cell r="BB1880"/>
        </row>
        <row r="1881">
          <cell r="A1881" t="str">
            <v>38667GLS12</v>
          </cell>
          <cell r="B1881" t="str">
            <v>38667514</v>
          </cell>
          <cell r="C1881" t="str">
            <v>38667</v>
          </cell>
          <cell r="D1881" t="str">
            <v>38667MALLET</v>
          </cell>
          <cell r="E1881" t="str">
            <v>38667BEAUTO</v>
          </cell>
          <cell r="F1881" t="str">
            <v>38667</v>
          </cell>
          <cell r="G1881" t="str">
            <v>38667502210</v>
          </cell>
          <cell r="H1881" t="str">
            <v>38667BEAUTO</v>
          </cell>
          <cell r="I1881" t="str">
            <v>38667</v>
          </cell>
          <cell r="J1881">
            <v>11</v>
          </cell>
          <cell r="K1881">
            <v>45</v>
          </cell>
          <cell r="L1881">
            <v>6</v>
          </cell>
          <cell r="M1881" t="str">
            <v>PAP</v>
          </cell>
          <cell r="N1881">
            <v>38667</v>
          </cell>
          <cell r="O1881" t="str">
            <v>GLS12</v>
          </cell>
          <cell r="P1881" t="str">
            <v>Guérande Bourg OM+EL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 t="str">
            <v>MALLET</v>
          </cell>
          <cell r="W1881" t="str">
            <v>BEAUTO</v>
          </cell>
          <cell r="Y1881">
            <v>514</v>
          </cell>
          <cell r="AA1881" t="e">
            <v>#N/A</v>
          </cell>
          <cell r="AB1881" t="e">
            <v>#N/A</v>
          </cell>
          <cell r="AC1881"/>
          <cell r="AD1881">
            <v>7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7</v>
          </cell>
          <cell r="AJ1881" t="e">
            <v>#N/A</v>
          </cell>
          <cell r="AK1881" t="e">
            <v>#N/A</v>
          </cell>
          <cell r="AL1881" t="e">
            <v>#N/A</v>
          </cell>
          <cell r="AM1881" t="e">
            <v>#N/A</v>
          </cell>
          <cell r="AN1881" t="e">
            <v>#N/A</v>
          </cell>
          <cell r="AO1881" t="str">
            <v>Guérande</v>
          </cell>
          <cell r="AP1881" t="str">
            <v>SICAPG</v>
          </cell>
          <cell r="AQ1881">
            <v>13</v>
          </cell>
          <cell r="AR1881">
            <v>2</v>
          </cell>
          <cell r="AS1881">
            <v>14</v>
          </cell>
          <cell r="AW1881">
            <v>502210</v>
          </cell>
          <cell r="AX1881" t="str">
            <v>CDI</v>
          </cell>
          <cell r="AY1881" t="str">
            <v>BEAUTO</v>
          </cell>
          <cell r="AZ1881" t="str">
            <v>CDI</v>
          </cell>
          <cell r="BA1881"/>
          <cell r="BB1881"/>
        </row>
        <row r="1882">
          <cell r="A1882" t="str">
            <v>38667Encombrant</v>
          </cell>
          <cell r="B1882" t="str">
            <v>38667456</v>
          </cell>
          <cell r="C1882" t="str">
            <v>38667</v>
          </cell>
          <cell r="D1882" t="str">
            <v>38667</v>
          </cell>
          <cell r="E1882" t="str">
            <v>38667</v>
          </cell>
          <cell r="F1882" t="str">
            <v>38667</v>
          </cell>
          <cell r="G1882" t="str">
            <v>38667</v>
          </cell>
          <cell r="H1882" t="str">
            <v>38667</v>
          </cell>
          <cell r="I1882" t="str">
            <v>38667</v>
          </cell>
          <cell r="J1882">
            <v>11</v>
          </cell>
          <cell r="K1882">
            <v>45</v>
          </cell>
          <cell r="L1882">
            <v>6</v>
          </cell>
          <cell r="M1882" t="str">
            <v>PAP</v>
          </cell>
          <cell r="N1882">
            <v>38667</v>
          </cell>
          <cell r="O1882" t="str">
            <v>Encombrant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Y1882">
            <v>456</v>
          </cell>
          <cell r="AA1882"/>
          <cell r="AB1882"/>
          <cell r="AC1882"/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/>
          <cell r="AK1882"/>
          <cell r="AL1882"/>
          <cell r="AM1882"/>
          <cell r="AN1882"/>
          <cell r="AO1882"/>
          <cell r="AP1882"/>
          <cell r="AQ1882">
            <v>24</v>
          </cell>
          <cell r="AR1882">
            <v>0</v>
          </cell>
          <cell r="AS1882">
            <v>0</v>
          </cell>
          <cell r="AW1882"/>
          <cell r="AX1882"/>
          <cell r="AY1882"/>
          <cell r="AZ1882"/>
          <cell r="BA1882"/>
          <cell r="BB1882"/>
        </row>
        <row r="1883">
          <cell r="A1883" t="str">
            <v>38667Encombrant 03</v>
          </cell>
          <cell r="B1883" t="str">
            <v>38667311</v>
          </cell>
          <cell r="C1883" t="str">
            <v>386677570</v>
          </cell>
          <cell r="D1883" t="str">
            <v>38667</v>
          </cell>
          <cell r="E1883" t="str">
            <v>38667</v>
          </cell>
          <cell r="F1883" t="str">
            <v>38667</v>
          </cell>
          <cell r="G1883" t="str">
            <v>38667</v>
          </cell>
          <cell r="H1883" t="str">
            <v>38667</v>
          </cell>
          <cell r="I1883" t="str">
            <v>38667</v>
          </cell>
          <cell r="J1883">
            <v>11</v>
          </cell>
          <cell r="K1883">
            <v>45</v>
          </cell>
          <cell r="L1883">
            <v>6</v>
          </cell>
          <cell r="M1883" t="str">
            <v>PAP</v>
          </cell>
          <cell r="N1883">
            <v>38667</v>
          </cell>
          <cell r="O1883" t="str">
            <v>Encombrant 03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Y1883">
            <v>311</v>
          </cell>
          <cell r="Z1883">
            <v>7570</v>
          </cell>
          <cell r="AA1883"/>
          <cell r="AB1883"/>
          <cell r="AC1883"/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/>
          <cell r="AK1883"/>
          <cell r="AL1883"/>
          <cell r="AM1883"/>
          <cell r="AN1883"/>
          <cell r="AO1883"/>
          <cell r="AP1883"/>
          <cell r="AQ1883">
            <v>26</v>
          </cell>
          <cell r="AR1883">
            <v>0</v>
          </cell>
          <cell r="AS1883">
            <v>0</v>
          </cell>
          <cell r="AW1883"/>
          <cell r="AX1883"/>
          <cell r="AY1883"/>
          <cell r="AZ1883"/>
          <cell r="BA1883"/>
          <cell r="BB1883"/>
        </row>
        <row r="1884">
          <cell r="A1884" t="str">
            <v>38667BLS1</v>
          </cell>
          <cell r="B1884" t="str">
            <v>38667362</v>
          </cell>
          <cell r="C1884" t="str">
            <v>38667</v>
          </cell>
          <cell r="D1884" t="str">
            <v>38667CHIFFOLEAU</v>
          </cell>
          <cell r="E1884" t="str">
            <v>38667FORESTIER</v>
          </cell>
          <cell r="F1884" t="str">
            <v>38667</v>
          </cell>
          <cell r="G1884" t="str">
            <v>3866717140G</v>
          </cell>
          <cell r="H1884" t="str">
            <v>38667Forestier</v>
          </cell>
          <cell r="I1884" t="str">
            <v>38667</v>
          </cell>
          <cell r="J1884">
            <v>11</v>
          </cell>
          <cell r="K1884">
            <v>45</v>
          </cell>
          <cell r="L1884">
            <v>6</v>
          </cell>
          <cell r="M1884" t="str">
            <v>PAP</v>
          </cell>
          <cell r="N1884">
            <v>38667</v>
          </cell>
          <cell r="O1884" t="str">
            <v>BLS1</v>
          </cell>
          <cell r="P1884" t="str">
            <v>Pornic S2 OM+EL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 t="str">
            <v>4h00</v>
          </cell>
          <cell r="V1884" t="str">
            <v>CHIFFOLEAU</v>
          </cell>
          <cell r="W1884" t="str">
            <v>FORESTIER</v>
          </cell>
          <cell r="Y1884">
            <v>362</v>
          </cell>
          <cell r="AA1884" t="e">
            <v>#N/A</v>
          </cell>
          <cell r="AB1884" t="e">
            <v>#N/A</v>
          </cell>
          <cell r="AC1884"/>
          <cell r="AD1884">
            <v>8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8</v>
          </cell>
          <cell r="AJ1884" t="e">
            <v>#N/A</v>
          </cell>
          <cell r="AK1884" t="e">
            <v>#N/A</v>
          </cell>
          <cell r="AL1884" t="e">
            <v>#N/A</v>
          </cell>
          <cell r="AM1884" t="e">
            <v>#N/A</v>
          </cell>
          <cell r="AN1884" t="e">
            <v>#N/A</v>
          </cell>
          <cell r="AO1884" t="str">
            <v>Pornic OM</v>
          </cell>
          <cell r="AP1884" t="str">
            <v>CC Pornic</v>
          </cell>
          <cell r="AQ1884">
            <v>28</v>
          </cell>
          <cell r="AR1884">
            <v>2</v>
          </cell>
          <cell r="AS1884">
            <v>16</v>
          </cell>
          <cell r="AW1884" t="str">
            <v>17140G</v>
          </cell>
          <cell r="AX1884" t="str">
            <v>CDI</v>
          </cell>
          <cell r="AY1884" t="str">
            <v>Forestier</v>
          </cell>
          <cell r="AZ1884" t="str">
            <v>CDI</v>
          </cell>
          <cell r="BA1884"/>
          <cell r="BB1884"/>
        </row>
        <row r="1885">
          <cell r="A1885" t="str">
            <v>38667BLS4</v>
          </cell>
          <cell r="B1885" t="str">
            <v>38667311</v>
          </cell>
          <cell r="C1885" t="str">
            <v>386677570</v>
          </cell>
          <cell r="D1885" t="str">
            <v>38667TESSIER</v>
          </cell>
          <cell r="E1885" t="str">
            <v>38667ANDRE</v>
          </cell>
          <cell r="F1885" t="str">
            <v>38667</v>
          </cell>
          <cell r="G1885" t="str">
            <v>38667761050</v>
          </cell>
          <cell r="H1885" t="str">
            <v>3866718810</v>
          </cell>
          <cell r="I1885" t="str">
            <v>38667</v>
          </cell>
          <cell r="J1885">
            <v>11</v>
          </cell>
          <cell r="K1885">
            <v>45</v>
          </cell>
          <cell r="L1885">
            <v>6</v>
          </cell>
          <cell r="M1885" t="str">
            <v>PAP</v>
          </cell>
          <cell r="N1885">
            <v>38667</v>
          </cell>
          <cell r="O1885" t="str">
            <v>BLS4</v>
          </cell>
          <cell r="P1885" t="str">
            <v>P.Rue S2 OM+El</v>
          </cell>
          <cell r="Q1885" t="str">
            <v>Pornic ZI</v>
          </cell>
          <cell r="R1885">
            <v>0</v>
          </cell>
          <cell r="S1885">
            <v>0</v>
          </cell>
          <cell r="T1885">
            <v>0</v>
          </cell>
          <cell r="U1885" t="str">
            <v>4h00</v>
          </cell>
          <cell r="V1885" t="str">
            <v>TESSIER</v>
          </cell>
          <cell r="W1885" t="str">
            <v>ANDRE</v>
          </cell>
          <cell r="Y1885">
            <v>311</v>
          </cell>
          <cell r="Z1885">
            <v>7570</v>
          </cell>
          <cell r="AA1885" t="e">
            <v>#N/A</v>
          </cell>
          <cell r="AB1885" t="e">
            <v>#N/A</v>
          </cell>
          <cell r="AC1885"/>
          <cell r="AD1885">
            <v>1</v>
          </cell>
          <cell r="AE1885">
            <v>5</v>
          </cell>
          <cell r="AF1885">
            <v>0</v>
          </cell>
          <cell r="AG1885">
            <v>0</v>
          </cell>
          <cell r="AH1885">
            <v>0</v>
          </cell>
          <cell r="AI1885">
            <v>6</v>
          </cell>
          <cell r="AJ1885" t="e">
            <v>#N/A</v>
          </cell>
          <cell r="AK1885" t="e">
            <v>#N/A</v>
          </cell>
          <cell r="AL1885" t="e">
            <v>#N/A</v>
          </cell>
          <cell r="AM1885" t="e">
            <v>#N/A</v>
          </cell>
          <cell r="AN1885" t="e">
            <v>#N/A</v>
          </cell>
          <cell r="AO1885" t="str">
            <v>Pornic OM</v>
          </cell>
          <cell r="AP1885" t="str">
            <v>CC Pornic</v>
          </cell>
          <cell r="AQ1885">
            <v>31</v>
          </cell>
          <cell r="AR1885">
            <v>2</v>
          </cell>
          <cell r="AS1885">
            <v>12</v>
          </cell>
          <cell r="AW1885">
            <v>761050</v>
          </cell>
          <cell r="AX1885" t="str">
            <v>CDI</v>
          </cell>
          <cell r="AY1885">
            <v>18810</v>
          </cell>
          <cell r="AZ1885" t="str">
            <v>CDI</v>
          </cell>
          <cell r="BA1885"/>
          <cell r="BB1885"/>
        </row>
        <row r="1886">
          <cell r="A1886" t="str">
            <v>38667BLS6</v>
          </cell>
          <cell r="B1886" t="str">
            <v>38667362</v>
          </cell>
          <cell r="C1886" t="str">
            <v>38667</v>
          </cell>
          <cell r="D1886" t="str">
            <v>38667DIAS DA COSTA</v>
          </cell>
          <cell r="E1886" t="str">
            <v>38667HERLIDOU</v>
          </cell>
          <cell r="F1886" t="str">
            <v>38667</v>
          </cell>
          <cell r="G1886" t="str">
            <v>38667245303</v>
          </cell>
          <cell r="H1886" t="str">
            <v>38667381010</v>
          </cell>
          <cell r="I1886" t="str">
            <v>38667</v>
          </cell>
          <cell r="J1886">
            <v>11</v>
          </cell>
          <cell r="K1886">
            <v>45</v>
          </cell>
          <cell r="L1886">
            <v>6</v>
          </cell>
          <cell r="M1886" t="str">
            <v>PAP</v>
          </cell>
          <cell r="N1886">
            <v>38667</v>
          </cell>
          <cell r="O1886" t="str">
            <v>BLS6</v>
          </cell>
          <cell r="P1886" t="str">
            <v>Pornic VE S1&amp;S2&amp;S4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 t="str">
            <v>4h00</v>
          </cell>
          <cell r="V1886" t="str">
            <v>DIAS DA COSTA</v>
          </cell>
          <cell r="W1886" t="str">
            <v>HERLIDOU</v>
          </cell>
          <cell r="Y1886">
            <v>362</v>
          </cell>
          <cell r="AA1886" t="e">
            <v>#N/A</v>
          </cell>
          <cell r="AB1886" t="e">
            <v>#N/A</v>
          </cell>
          <cell r="AC1886"/>
          <cell r="AD1886">
            <v>8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8</v>
          </cell>
          <cell r="AJ1886" t="e">
            <v>#N/A</v>
          </cell>
          <cell r="AK1886" t="e">
            <v>#N/A</v>
          </cell>
          <cell r="AL1886" t="e">
            <v>#N/A</v>
          </cell>
          <cell r="AM1886" t="e">
            <v>#N/A</v>
          </cell>
          <cell r="AN1886" t="e">
            <v>#N/A</v>
          </cell>
          <cell r="AO1886" t="str">
            <v>Pornic VE</v>
          </cell>
          <cell r="AP1886" t="str">
            <v>CC Pornic</v>
          </cell>
          <cell r="AQ1886">
            <v>33</v>
          </cell>
          <cell r="AR1886">
            <v>2</v>
          </cell>
          <cell r="AS1886">
            <v>16</v>
          </cell>
          <cell r="AW1886">
            <v>245303</v>
          </cell>
          <cell r="AX1886" t="str">
            <v>CDI</v>
          </cell>
          <cell r="AY1886">
            <v>381010</v>
          </cell>
          <cell r="AZ1886" t="str">
            <v>CDI</v>
          </cell>
          <cell r="BA1886"/>
          <cell r="BB1886"/>
        </row>
        <row r="1887">
          <cell r="A1887" t="str">
            <v>38667G Marché 1</v>
          </cell>
          <cell r="B1887" t="str">
            <v>38667441</v>
          </cell>
          <cell r="C1887" t="str">
            <v>38667</v>
          </cell>
          <cell r="D1887">
            <v>38667</v>
          </cell>
          <cell r="E1887">
            <v>38667</v>
          </cell>
          <cell r="F1887">
            <v>38667</v>
          </cell>
          <cell r="G1887" t="str">
            <v>3866755213</v>
          </cell>
          <cell r="H1887" t="str">
            <v>38667</v>
          </cell>
          <cell r="I1887" t="str">
            <v>38667</v>
          </cell>
          <cell r="J1887">
            <v>11</v>
          </cell>
          <cell r="K1887">
            <v>45</v>
          </cell>
          <cell r="L1887">
            <v>6</v>
          </cell>
          <cell r="M1887" t="str">
            <v>PAP</v>
          </cell>
          <cell r="N1887">
            <v>38667</v>
          </cell>
          <cell r="O1887" t="str">
            <v>G Marché 1</v>
          </cell>
          <cell r="P1887" t="str">
            <v>Le Pouliguen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 t="str">
            <v>BAUDOUIN</v>
          </cell>
          <cell r="Y1887">
            <v>441</v>
          </cell>
          <cell r="AA1887" t="e">
            <v>#N/A</v>
          </cell>
          <cell r="AB1887"/>
          <cell r="AC1887"/>
          <cell r="AD1887">
            <v>1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1</v>
          </cell>
          <cell r="AJ1887" t="e">
            <v>#N/A</v>
          </cell>
          <cell r="AK1887" t="e">
            <v>#N/A</v>
          </cell>
          <cell r="AL1887" t="e">
            <v>#N/A</v>
          </cell>
          <cell r="AM1887" t="e">
            <v>#N/A</v>
          </cell>
          <cell r="AN1887" t="e">
            <v>#N/A</v>
          </cell>
          <cell r="AO1887" t="str">
            <v>Marché Le Pouliguen</v>
          </cell>
          <cell r="AP1887" t="str">
            <v>MARCHE</v>
          </cell>
          <cell r="AQ1887">
            <v>57</v>
          </cell>
          <cell r="AR1887">
            <v>1</v>
          </cell>
          <cell r="AS1887">
            <v>1</v>
          </cell>
          <cell r="AW1887">
            <v>55213</v>
          </cell>
          <cell r="AX1887" t="str">
            <v>CDI</v>
          </cell>
          <cell r="AY1887"/>
          <cell r="AZ1887"/>
          <cell r="BA1887"/>
          <cell r="BB1887"/>
        </row>
        <row r="1888">
          <cell r="A1888" t="str">
            <v>38667P1</v>
          </cell>
          <cell r="B1888" t="str">
            <v>386671341</v>
          </cell>
          <cell r="C1888" t="str">
            <v>38667</v>
          </cell>
          <cell r="D1888" t="str">
            <v>38667</v>
          </cell>
          <cell r="E1888" t="str">
            <v>38667</v>
          </cell>
          <cell r="F1888" t="str">
            <v>38667</v>
          </cell>
          <cell r="G1888" t="str">
            <v>38667</v>
          </cell>
          <cell r="H1888" t="str">
            <v>38667</v>
          </cell>
          <cell r="I1888" t="str">
            <v>38667</v>
          </cell>
          <cell r="J1888">
            <v>11</v>
          </cell>
          <cell r="K1888">
            <v>45</v>
          </cell>
          <cell r="L1888">
            <v>6</v>
          </cell>
          <cell r="M1888" t="str">
            <v>RED</v>
          </cell>
          <cell r="N1888">
            <v>38667</v>
          </cell>
          <cell r="O1888" t="str">
            <v>P1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Y1888">
            <v>1341</v>
          </cell>
          <cell r="AQ1888">
            <v>55</v>
          </cell>
          <cell r="AR1888">
            <v>0</v>
          </cell>
          <cell r="AS1888">
            <v>0</v>
          </cell>
          <cell r="AW1888"/>
          <cell r="AX1888"/>
          <cell r="AY1888"/>
          <cell r="AZ1888"/>
          <cell r="BA1888"/>
          <cell r="BB1888"/>
        </row>
        <row r="1889">
          <cell r="A1889" t="str">
            <v>38667PST1</v>
          </cell>
          <cell r="B1889" t="str">
            <v>38667</v>
          </cell>
          <cell r="C1889" t="str">
            <v>38667</v>
          </cell>
          <cell r="D1889" t="str">
            <v>38667HANCKE</v>
          </cell>
          <cell r="E1889" t="str">
            <v>38667</v>
          </cell>
          <cell r="F1889" t="str">
            <v>38667</v>
          </cell>
          <cell r="G1889" t="str">
            <v>3866737330G</v>
          </cell>
          <cell r="H1889" t="str">
            <v>38667</v>
          </cell>
          <cell r="I1889" t="str">
            <v>38667</v>
          </cell>
          <cell r="J1889">
            <v>11</v>
          </cell>
          <cell r="K1889">
            <v>45</v>
          </cell>
          <cell r="L1889">
            <v>6</v>
          </cell>
          <cell r="M1889" t="str">
            <v>TF</v>
          </cell>
          <cell r="N1889">
            <v>38667</v>
          </cell>
          <cell r="O1889" t="str">
            <v>PST1</v>
          </cell>
          <cell r="P1889" t="str">
            <v>Station Transfert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 t="str">
            <v>7h30 à 16h45</v>
          </cell>
          <cell r="V1889" t="str">
            <v>HANCKE</v>
          </cell>
          <cell r="AQ1889">
            <v>47</v>
          </cell>
          <cell r="AR1889">
            <v>1</v>
          </cell>
          <cell r="AS1889">
            <v>0</v>
          </cell>
          <cell r="AW1889" t="str">
            <v>37330G</v>
          </cell>
          <cell r="AX1889" t="str">
            <v>CDI</v>
          </cell>
          <cell r="AY1889"/>
          <cell r="AZ1889"/>
          <cell r="BA1889"/>
          <cell r="BB1889"/>
        </row>
        <row r="1890">
          <cell r="A1890" t="str">
            <v>38667PST2</v>
          </cell>
          <cell r="B1890" t="str">
            <v>38667</v>
          </cell>
          <cell r="C1890" t="str">
            <v>38667</v>
          </cell>
          <cell r="D1890" t="str">
            <v>38667FRUND</v>
          </cell>
          <cell r="E1890" t="str">
            <v>38667</v>
          </cell>
          <cell r="F1890" t="str">
            <v>38667</v>
          </cell>
          <cell r="G1890" t="str">
            <v>38667FRUND</v>
          </cell>
          <cell r="H1890" t="str">
            <v>38667</v>
          </cell>
          <cell r="I1890" t="str">
            <v>38667</v>
          </cell>
          <cell r="J1890">
            <v>11</v>
          </cell>
          <cell r="K1890">
            <v>45</v>
          </cell>
          <cell r="L1890">
            <v>6</v>
          </cell>
          <cell r="M1890" t="str">
            <v>TF</v>
          </cell>
          <cell r="N1890">
            <v>38667</v>
          </cell>
          <cell r="O1890" t="str">
            <v>PST2</v>
          </cell>
          <cell r="P1890" t="str">
            <v>Station Transfert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 t="str">
            <v>8h00 à 17h15</v>
          </cell>
          <cell r="V1890" t="str">
            <v>FRUND</v>
          </cell>
          <cell r="AQ1890">
            <v>48</v>
          </cell>
          <cell r="AR1890">
            <v>1</v>
          </cell>
          <cell r="AS1890">
            <v>0</v>
          </cell>
          <cell r="AW1890" t="str">
            <v>FRUND</v>
          </cell>
          <cell r="AX1890" t="str">
            <v>CDI</v>
          </cell>
          <cell r="AY1890"/>
          <cell r="AZ1890"/>
          <cell r="BA1890"/>
          <cell r="BB1890"/>
        </row>
        <row r="1891">
          <cell r="A1891" t="str">
            <v>38667TRP1</v>
          </cell>
          <cell r="B1891" t="str">
            <v>38667</v>
          </cell>
          <cell r="C1891" t="str">
            <v>38667</v>
          </cell>
          <cell r="D1891" t="str">
            <v>38667</v>
          </cell>
          <cell r="E1891" t="str">
            <v>38667</v>
          </cell>
          <cell r="F1891" t="str">
            <v>38667</v>
          </cell>
          <cell r="G1891" t="str">
            <v>38667</v>
          </cell>
          <cell r="H1891" t="str">
            <v>38667</v>
          </cell>
          <cell r="I1891" t="str">
            <v>38667</v>
          </cell>
          <cell r="J1891">
            <v>11</v>
          </cell>
          <cell r="K1891">
            <v>45</v>
          </cell>
          <cell r="L1891">
            <v>6</v>
          </cell>
          <cell r="M1891" t="str">
            <v>TRP</v>
          </cell>
          <cell r="N1891">
            <v>38667</v>
          </cell>
          <cell r="O1891" t="str">
            <v>TRP1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AQ1891">
            <v>50</v>
          </cell>
          <cell r="AR1891">
            <v>0</v>
          </cell>
          <cell r="AS1891">
            <v>0</v>
          </cell>
          <cell r="AW1891"/>
          <cell r="AX1891"/>
          <cell r="AY1891"/>
          <cell r="AZ1891"/>
          <cell r="BA1891"/>
          <cell r="BB1891"/>
        </row>
        <row r="1892">
          <cell r="A1892" t="str">
            <v>38667TRP2</v>
          </cell>
          <cell r="B1892" t="str">
            <v>38667</v>
          </cell>
          <cell r="C1892" t="str">
            <v>38667</v>
          </cell>
          <cell r="D1892" t="str">
            <v>38667</v>
          </cell>
          <cell r="E1892" t="str">
            <v>38667</v>
          </cell>
          <cell r="F1892" t="str">
            <v>38667</v>
          </cell>
          <cell r="G1892" t="str">
            <v>38667</v>
          </cell>
          <cell r="H1892" t="str">
            <v>38667</v>
          </cell>
          <cell r="I1892" t="str">
            <v>38667</v>
          </cell>
          <cell r="J1892">
            <v>11</v>
          </cell>
          <cell r="K1892">
            <v>45</v>
          </cell>
          <cell r="L1892">
            <v>6</v>
          </cell>
          <cell r="M1892" t="str">
            <v>TRP</v>
          </cell>
          <cell r="N1892">
            <v>38667</v>
          </cell>
          <cell r="O1892" t="str">
            <v>TRP2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AQ1892">
            <v>51</v>
          </cell>
          <cell r="AR1892">
            <v>0</v>
          </cell>
          <cell r="AS1892">
            <v>0</v>
          </cell>
          <cell r="AW1892"/>
          <cell r="AX1892"/>
          <cell r="AY1892"/>
          <cell r="AZ1892"/>
          <cell r="BA1892"/>
          <cell r="BB1892"/>
        </row>
        <row r="1893">
          <cell r="A1893" t="str">
            <v>38667TRP3</v>
          </cell>
          <cell r="B1893" t="str">
            <v>38667</v>
          </cell>
          <cell r="C1893" t="str">
            <v>38667</v>
          </cell>
          <cell r="D1893" t="str">
            <v>38667</v>
          </cell>
          <cell r="E1893" t="str">
            <v>38667</v>
          </cell>
          <cell r="F1893" t="str">
            <v>38667</v>
          </cell>
          <cell r="G1893" t="str">
            <v>38667</v>
          </cell>
          <cell r="H1893" t="str">
            <v>38667</v>
          </cell>
          <cell r="I1893" t="str">
            <v>38667</v>
          </cell>
          <cell r="J1893">
            <v>11</v>
          </cell>
          <cell r="K1893">
            <v>45</v>
          </cell>
          <cell r="L1893">
            <v>6</v>
          </cell>
          <cell r="M1893" t="str">
            <v>TRP</v>
          </cell>
          <cell r="N1893">
            <v>38667</v>
          </cell>
          <cell r="O1893" t="str">
            <v>TRP3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AQ1893">
            <v>52</v>
          </cell>
          <cell r="AR1893">
            <v>0</v>
          </cell>
          <cell r="AS1893">
            <v>0</v>
          </cell>
          <cell r="AW1893"/>
          <cell r="AX1893"/>
          <cell r="AY1893"/>
          <cell r="AZ1893"/>
          <cell r="BA1893"/>
          <cell r="BB1893"/>
        </row>
        <row r="1894">
          <cell r="A1894" t="str">
            <v>38667TRP4</v>
          </cell>
          <cell r="B1894" t="str">
            <v>386671339</v>
          </cell>
          <cell r="C1894" t="str">
            <v>38667</v>
          </cell>
          <cell r="D1894" t="str">
            <v>38667</v>
          </cell>
          <cell r="E1894" t="str">
            <v>38667</v>
          </cell>
          <cell r="F1894" t="str">
            <v>38667</v>
          </cell>
          <cell r="G1894" t="str">
            <v>38667</v>
          </cell>
          <cell r="H1894" t="str">
            <v>38667</v>
          </cell>
          <cell r="I1894" t="str">
            <v>38667</v>
          </cell>
          <cell r="J1894">
            <v>11</v>
          </cell>
          <cell r="K1894">
            <v>45</v>
          </cell>
          <cell r="L1894">
            <v>6</v>
          </cell>
          <cell r="M1894" t="str">
            <v>TRP</v>
          </cell>
          <cell r="N1894">
            <v>38667</v>
          </cell>
          <cell r="O1894" t="str">
            <v>TRP4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Y1894">
            <v>1339</v>
          </cell>
          <cell r="AQ1894">
            <v>53</v>
          </cell>
          <cell r="AR1894">
            <v>0</v>
          </cell>
          <cell r="AS1894">
            <v>0</v>
          </cell>
          <cell r="AW1894"/>
          <cell r="AX1894"/>
          <cell r="AY1894"/>
          <cell r="AZ1894"/>
          <cell r="BA1894"/>
          <cell r="BB1894"/>
        </row>
        <row r="1895">
          <cell r="A1895" t="str">
            <v>38667VP1</v>
          </cell>
          <cell r="B1895" t="str">
            <v>38667</v>
          </cell>
          <cell r="C1895" t="str">
            <v>38667</v>
          </cell>
          <cell r="D1895" t="str">
            <v>38667</v>
          </cell>
          <cell r="E1895" t="str">
            <v>38667</v>
          </cell>
          <cell r="F1895" t="str">
            <v>38667</v>
          </cell>
          <cell r="G1895" t="str">
            <v>38667</v>
          </cell>
          <cell r="H1895" t="str">
            <v>38667</v>
          </cell>
          <cell r="I1895" t="str">
            <v>38667</v>
          </cell>
          <cell r="J1895">
            <v>11</v>
          </cell>
          <cell r="K1895">
            <v>45</v>
          </cell>
          <cell r="L1895">
            <v>6</v>
          </cell>
          <cell r="M1895" t="str">
            <v>VP</v>
          </cell>
          <cell r="N1895">
            <v>38667</v>
          </cell>
          <cell r="O1895" t="str">
            <v>VP1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AQ1895">
            <v>40</v>
          </cell>
          <cell r="AR1895">
            <v>0</v>
          </cell>
          <cell r="AS1895">
            <v>0</v>
          </cell>
          <cell r="AW1895"/>
          <cell r="AX1895"/>
          <cell r="AY1895"/>
          <cell r="AZ1895"/>
          <cell r="BA1895"/>
          <cell r="BB1895"/>
        </row>
        <row r="1896">
          <cell r="A1896" t="str">
            <v>38667VP2</v>
          </cell>
          <cell r="B1896" t="str">
            <v>38667</v>
          </cell>
          <cell r="C1896" t="str">
            <v>38667</v>
          </cell>
          <cell r="D1896" t="str">
            <v>38667</v>
          </cell>
          <cell r="E1896" t="str">
            <v>38667</v>
          </cell>
          <cell r="F1896" t="str">
            <v>38667</v>
          </cell>
          <cell r="G1896" t="str">
            <v>38667</v>
          </cell>
          <cell r="H1896" t="str">
            <v>38667</v>
          </cell>
          <cell r="I1896" t="str">
            <v>38667</v>
          </cell>
          <cell r="J1896">
            <v>11</v>
          </cell>
          <cell r="K1896">
            <v>45</v>
          </cell>
          <cell r="L1896">
            <v>6</v>
          </cell>
          <cell r="M1896" t="str">
            <v>VP</v>
          </cell>
          <cell r="N1896">
            <v>38667</v>
          </cell>
          <cell r="O1896" t="str">
            <v>VP2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AQ1896">
            <v>41</v>
          </cell>
          <cell r="AR1896">
            <v>0</v>
          </cell>
          <cell r="AS1896">
            <v>0</v>
          </cell>
          <cell r="AW1896"/>
          <cell r="AX1896"/>
          <cell r="AY1896"/>
          <cell r="AZ1896"/>
          <cell r="BA1896"/>
          <cell r="BB1896"/>
        </row>
        <row r="1897">
          <cell r="A1897" t="str">
            <v>38667W</v>
          </cell>
          <cell r="B1897" t="str">
            <v>386671441</v>
          </cell>
          <cell r="C1897" t="str">
            <v>38667</v>
          </cell>
          <cell r="D1897" t="str">
            <v>38667BRAY</v>
          </cell>
          <cell r="E1897" t="str">
            <v>38667</v>
          </cell>
          <cell r="F1897" t="str">
            <v>38667</v>
          </cell>
          <cell r="G1897" t="str">
            <v>38667BRAY</v>
          </cell>
          <cell r="H1897" t="str">
            <v>38667</v>
          </cell>
          <cell r="I1897" t="str">
            <v>38667</v>
          </cell>
          <cell r="J1897">
            <v>11</v>
          </cell>
          <cell r="K1897">
            <v>45</v>
          </cell>
          <cell r="L1897">
            <v>6</v>
          </cell>
          <cell r="M1897" t="str">
            <v>W</v>
          </cell>
          <cell r="N1897">
            <v>38667</v>
          </cell>
          <cell r="O1897" t="str">
            <v>W</v>
          </cell>
          <cell r="P1897" t="str">
            <v>Réparation Borne APV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 t="str">
            <v>8h00</v>
          </cell>
          <cell r="V1897" t="str">
            <v>BRAY</v>
          </cell>
          <cell r="Y1897">
            <v>1441</v>
          </cell>
          <cell r="AQ1897">
            <v>45</v>
          </cell>
          <cell r="AR1897">
            <v>1</v>
          </cell>
          <cell r="AS1897">
            <v>0</v>
          </cell>
          <cell r="AW1897" t="str">
            <v>BRAY</v>
          </cell>
          <cell r="AX1897" t="str">
            <v>CDI</v>
          </cell>
          <cell r="AY1897"/>
          <cell r="AZ1897"/>
          <cell r="BA1897"/>
          <cell r="BB1897"/>
        </row>
        <row r="1898">
          <cell r="A1898" t="str">
            <v>38668GLS1</v>
          </cell>
          <cell r="B1898" t="str">
            <v>38668514</v>
          </cell>
          <cell r="C1898" t="str">
            <v>38668</v>
          </cell>
          <cell r="D1898" t="str">
            <v>38668BAUDOUIN</v>
          </cell>
          <cell r="E1898" t="str">
            <v>38668COURDIER</v>
          </cell>
          <cell r="F1898" t="str">
            <v>38668</v>
          </cell>
          <cell r="G1898" t="str">
            <v>3866855213</v>
          </cell>
          <cell r="H1898" t="str">
            <v>3866820580G</v>
          </cell>
          <cell r="I1898" t="str">
            <v>38668</v>
          </cell>
          <cell r="J1898">
            <v>11</v>
          </cell>
          <cell r="K1898">
            <v>45</v>
          </cell>
          <cell r="L1898">
            <v>7</v>
          </cell>
          <cell r="M1898" t="str">
            <v>PAP</v>
          </cell>
          <cell r="N1898">
            <v>38668</v>
          </cell>
          <cell r="O1898" t="str">
            <v>GLS1</v>
          </cell>
          <cell r="P1898" t="str">
            <v>Pornichet S3 OM+EL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 t="str">
            <v>BAUDOUIN</v>
          </cell>
          <cell r="W1898" t="str">
            <v>COURDIER</v>
          </cell>
          <cell r="Y1898">
            <v>514</v>
          </cell>
          <cell r="AA1898" t="e">
            <v>#N/A</v>
          </cell>
          <cell r="AB1898" t="e">
            <v>#N/A</v>
          </cell>
          <cell r="AC1898"/>
          <cell r="AD1898">
            <v>7.5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7.5</v>
          </cell>
          <cell r="AJ1898" t="e">
            <v>#N/A</v>
          </cell>
          <cell r="AK1898" t="e">
            <v>#N/A</v>
          </cell>
          <cell r="AL1898" t="e">
            <v>#N/A</v>
          </cell>
          <cell r="AM1898" t="e">
            <v>#N/A</v>
          </cell>
          <cell r="AN1898" t="e">
            <v>#N/A</v>
          </cell>
          <cell r="AO1898" t="str">
            <v>Pornichet</v>
          </cell>
          <cell r="AP1898" t="str">
            <v>CARENE</v>
          </cell>
          <cell r="AQ1898">
            <v>2</v>
          </cell>
          <cell r="AR1898">
            <v>2</v>
          </cell>
          <cell r="AS1898">
            <v>15</v>
          </cell>
          <cell r="AW1898">
            <v>55213</v>
          </cell>
          <cell r="AX1898" t="str">
            <v>CDI</v>
          </cell>
          <cell r="AY1898" t="str">
            <v>20580G</v>
          </cell>
          <cell r="AZ1898" t="str">
            <v>CDI</v>
          </cell>
          <cell r="BA1898"/>
          <cell r="BB1898"/>
        </row>
        <row r="1899">
          <cell r="A1899" t="str">
            <v>38668GLS2</v>
          </cell>
          <cell r="B1899" t="str">
            <v>38668481</v>
          </cell>
          <cell r="C1899" t="str">
            <v>38668</v>
          </cell>
          <cell r="D1899" t="str">
            <v>38668PIVAUT</v>
          </cell>
          <cell r="E1899" t="str">
            <v>38668GRAVE</v>
          </cell>
          <cell r="F1899" t="str">
            <v>38668</v>
          </cell>
          <cell r="G1899" t="str">
            <v>3866861690G</v>
          </cell>
          <cell r="H1899" t="str">
            <v>38668GRAVE</v>
          </cell>
          <cell r="I1899" t="str">
            <v>38668</v>
          </cell>
          <cell r="J1899">
            <v>11</v>
          </cell>
          <cell r="K1899">
            <v>45</v>
          </cell>
          <cell r="L1899">
            <v>7</v>
          </cell>
          <cell r="M1899" t="str">
            <v>PAP</v>
          </cell>
          <cell r="N1899">
            <v>38668</v>
          </cell>
          <cell r="O1899" t="str">
            <v>GLS2</v>
          </cell>
          <cell r="P1899" t="str">
            <v>Le Croisic S3 OM</v>
          </cell>
          <cell r="Q1899" t="str">
            <v>Le Croisic S1/1 OM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 t="str">
            <v>PIVAUT</v>
          </cell>
          <cell r="W1899" t="str">
            <v>GRAVE</v>
          </cell>
          <cell r="Y1899">
            <v>481</v>
          </cell>
          <cell r="AA1899" t="e">
            <v>#N/A</v>
          </cell>
          <cell r="AB1899" t="e">
            <v>#N/A</v>
          </cell>
          <cell r="AC1899"/>
          <cell r="AD1899">
            <v>2.5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2.5</v>
          </cell>
          <cell r="AJ1899" t="e">
            <v>#N/A</v>
          </cell>
          <cell r="AK1899" t="e">
            <v>#N/A</v>
          </cell>
          <cell r="AL1899" t="e">
            <v>#N/A</v>
          </cell>
          <cell r="AM1899" t="e">
            <v>#N/A</v>
          </cell>
          <cell r="AN1899" t="e">
            <v>#N/A</v>
          </cell>
          <cell r="AO1899" t="str">
            <v>Le Croisic</v>
          </cell>
          <cell r="AP1899" t="str">
            <v>SICAPG</v>
          </cell>
          <cell r="AQ1899">
            <v>3</v>
          </cell>
          <cell r="AR1899">
            <v>2</v>
          </cell>
          <cell r="AS1899">
            <v>5</v>
          </cell>
          <cell r="AW1899" t="str">
            <v>61690G</v>
          </cell>
          <cell r="AX1899" t="str">
            <v>CDI</v>
          </cell>
          <cell r="AY1899" t="str">
            <v>GRAVE</v>
          </cell>
          <cell r="AZ1899" t="str">
            <v>CDI</v>
          </cell>
          <cell r="BA1899"/>
          <cell r="BB1899"/>
        </row>
        <row r="1900">
          <cell r="A1900" t="str">
            <v>38668GLS4</v>
          </cell>
          <cell r="B1900" t="str">
            <v>38668441</v>
          </cell>
          <cell r="C1900" t="str">
            <v>38668447</v>
          </cell>
          <cell r="D1900" t="str">
            <v>38668FERRE</v>
          </cell>
          <cell r="E1900" t="str">
            <v>38668RACON</v>
          </cell>
          <cell r="F1900" t="str">
            <v>38668</v>
          </cell>
          <cell r="G1900" t="str">
            <v>38668298831</v>
          </cell>
          <cell r="H1900" t="str">
            <v>38668Racon</v>
          </cell>
          <cell r="I1900" t="str">
            <v>38668</v>
          </cell>
          <cell r="J1900">
            <v>11</v>
          </cell>
          <cell r="K1900">
            <v>45</v>
          </cell>
          <cell r="L1900">
            <v>7</v>
          </cell>
          <cell r="M1900" t="str">
            <v>PAP</v>
          </cell>
          <cell r="N1900">
            <v>38668</v>
          </cell>
          <cell r="O1900" t="str">
            <v>GLS4</v>
          </cell>
          <cell r="P1900" t="str">
            <v>Guérande Intramuros OM</v>
          </cell>
          <cell r="Q1900" t="str">
            <v>Batz/Mer Nord OM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 t="str">
            <v>FERRE</v>
          </cell>
          <cell r="W1900" t="str">
            <v>RACON</v>
          </cell>
          <cell r="Y1900">
            <v>441</v>
          </cell>
          <cell r="Z1900">
            <v>447</v>
          </cell>
          <cell r="AA1900" t="e">
            <v>#N/A</v>
          </cell>
          <cell r="AB1900" t="e">
            <v>#N/A</v>
          </cell>
          <cell r="AC1900"/>
          <cell r="AD1900">
            <v>2</v>
          </cell>
          <cell r="AE1900">
            <v>5</v>
          </cell>
          <cell r="AF1900">
            <v>0</v>
          </cell>
          <cell r="AG1900">
            <v>0</v>
          </cell>
          <cell r="AH1900">
            <v>0</v>
          </cell>
          <cell r="AI1900">
            <v>7</v>
          </cell>
          <cell r="AJ1900" t="e">
            <v>#N/A</v>
          </cell>
          <cell r="AK1900" t="e">
            <v>#N/A</v>
          </cell>
          <cell r="AL1900" t="e">
            <v>#N/A</v>
          </cell>
          <cell r="AM1900" t="e">
            <v>#N/A</v>
          </cell>
          <cell r="AN1900" t="e">
            <v>#N/A</v>
          </cell>
          <cell r="AO1900" t="str">
            <v>Guérande</v>
          </cell>
          <cell r="AP1900" t="str">
            <v>SICAPG</v>
          </cell>
          <cell r="AQ1900">
            <v>5</v>
          </cell>
          <cell r="AR1900">
            <v>2</v>
          </cell>
          <cell r="AS1900">
            <v>14</v>
          </cell>
          <cell r="AW1900">
            <v>298831</v>
          </cell>
          <cell r="AX1900" t="str">
            <v>CDI</v>
          </cell>
          <cell r="AY1900" t="str">
            <v>Racon</v>
          </cell>
          <cell r="AZ1900" t="str">
            <v>Intérim</v>
          </cell>
          <cell r="BA1900"/>
          <cell r="BB1900"/>
        </row>
        <row r="1901">
          <cell r="A1901" t="str">
            <v>38668GLS6</v>
          </cell>
          <cell r="B1901" t="str">
            <v>38668358</v>
          </cell>
          <cell r="C1901" t="str">
            <v>38668</v>
          </cell>
          <cell r="D1901" t="str">
            <v>38668BERNIER</v>
          </cell>
          <cell r="E1901" t="str">
            <v>38668LEGUEN</v>
          </cell>
          <cell r="F1901" t="str">
            <v>38668</v>
          </cell>
          <cell r="G1901" t="str">
            <v>3866892020G</v>
          </cell>
          <cell r="H1901" t="str">
            <v>38668LEGUEN</v>
          </cell>
          <cell r="I1901" t="str">
            <v>38668</v>
          </cell>
          <cell r="J1901">
            <v>11</v>
          </cell>
          <cell r="K1901">
            <v>45</v>
          </cell>
          <cell r="L1901">
            <v>7</v>
          </cell>
          <cell r="M1901" t="str">
            <v>PAP</v>
          </cell>
          <cell r="N1901">
            <v>38668</v>
          </cell>
          <cell r="O1901" t="str">
            <v>GLS6</v>
          </cell>
          <cell r="P1901" t="str">
            <v>Le Pouliguen S1 OM</v>
          </cell>
          <cell r="Q1901" t="str">
            <v>Guérande Immeuble OM</v>
          </cell>
          <cell r="R1901" t="str">
            <v>Le Croisic S1/2 OM</v>
          </cell>
          <cell r="S1901">
            <v>0</v>
          </cell>
          <cell r="T1901">
            <v>0</v>
          </cell>
          <cell r="U1901">
            <v>0</v>
          </cell>
          <cell r="V1901" t="str">
            <v>BERNIER</v>
          </cell>
          <cell r="W1901" t="str">
            <v>LEGUEN</v>
          </cell>
          <cell r="Y1901">
            <v>358</v>
          </cell>
          <cell r="AA1901" t="e">
            <v>#N/A</v>
          </cell>
          <cell r="AB1901" t="e">
            <v>#N/A</v>
          </cell>
          <cell r="AC1901"/>
          <cell r="AD1901">
            <v>5</v>
          </cell>
          <cell r="AE1901">
            <v>1.17</v>
          </cell>
          <cell r="AF1901">
            <v>0</v>
          </cell>
          <cell r="AG1901">
            <v>0</v>
          </cell>
          <cell r="AH1901">
            <v>0</v>
          </cell>
          <cell r="AI1901">
            <v>6.17</v>
          </cell>
          <cell r="AJ1901" t="e">
            <v>#N/A</v>
          </cell>
          <cell r="AK1901" t="e">
            <v>#N/A</v>
          </cell>
          <cell r="AL1901" t="e">
            <v>#N/A</v>
          </cell>
          <cell r="AM1901" t="e">
            <v>#N/A</v>
          </cell>
          <cell r="AN1901" t="e">
            <v>#N/A</v>
          </cell>
          <cell r="AO1901" t="str">
            <v>Le Pouliguen</v>
          </cell>
          <cell r="AP1901" t="str">
            <v>SICAPG</v>
          </cell>
          <cell r="AQ1901">
            <v>7</v>
          </cell>
          <cell r="AR1901">
            <v>2</v>
          </cell>
          <cell r="AS1901">
            <v>12.34</v>
          </cell>
          <cell r="AW1901" t="str">
            <v>92020G</v>
          </cell>
          <cell r="AX1901" t="str">
            <v>CDI</v>
          </cell>
          <cell r="AY1901" t="str">
            <v>LEGUEN</v>
          </cell>
          <cell r="AZ1901" t="str">
            <v>CDI</v>
          </cell>
          <cell r="BA1901"/>
          <cell r="BB1901"/>
        </row>
        <row r="1902">
          <cell r="A1902" t="str">
            <v>38668GLS12</v>
          </cell>
          <cell r="B1902" t="str">
            <v>38668431</v>
          </cell>
          <cell r="C1902" t="str">
            <v>38668</v>
          </cell>
          <cell r="D1902" t="str">
            <v>38668PECHENARD</v>
          </cell>
          <cell r="E1902" t="str">
            <v>38668TESSIER</v>
          </cell>
          <cell r="F1902" t="str">
            <v>38668</v>
          </cell>
          <cell r="G1902" t="str">
            <v>38668595500</v>
          </cell>
          <cell r="H1902" t="str">
            <v>38668761050</v>
          </cell>
          <cell r="I1902" t="str">
            <v>38668</v>
          </cell>
          <cell r="J1902">
            <v>11</v>
          </cell>
          <cell r="K1902">
            <v>45</v>
          </cell>
          <cell r="L1902">
            <v>7</v>
          </cell>
          <cell r="M1902" t="str">
            <v>PAP</v>
          </cell>
          <cell r="N1902">
            <v>38668</v>
          </cell>
          <cell r="O1902" t="str">
            <v>GLS12</v>
          </cell>
          <cell r="P1902" t="str">
            <v>Guérande Saillé OM+EL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 t="str">
            <v>PECHENARD</v>
          </cell>
          <cell r="W1902" t="str">
            <v>TESSIER</v>
          </cell>
          <cell r="Y1902">
            <v>431</v>
          </cell>
          <cell r="AA1902" t="e">
            <v>#N/A</v>
          </cell>
          <cell r="AB1902" t="e">
            <v>#N/A</v>
          </cell>
          <cell r="AC1902"/>
          <cell r="AD1902">
            <v>7.5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7.5</v>
          </cell>
          <cell r="AJ1902" t="e">
            <v>#N/A</v>
          </cell>
          <cell r="AK1902" t="e">
            <v>#N/A</v>
          </cell>
          <cell r="AL1902" t="e">
            <v>#N/A</v>
          </cell>
          <cell r="AM1902" t="e">
            <v>#N/A</v>
          </cell>
          <cell r="AN1902" t="e">
            <v>#N/A</v>
          </cell>
          <cell r="AO1902" t="str">
            <v>Guérande</v>
          </cell>
          <cell r="AP1902" t="str">
            <v>SICAPG</v>
          </cell>
          <cell r="AQ1902">
            <v>13</v>
          </cell>
          <cell r="AR1902">
            <v>2</v>
          </cell>
          <cell r="AS1902">
            <v>15</v>
          </cell>
          <cell r="AW1902">
            <v>595500</v>
          </cell>
          <cell r="AX1902" t="str">
            <v>CDI</v>
          </cell>
          <cell r="AY1902">
            <v>761050</v>
          </cell>
          <cell r="AZ1902" t="str">
            <v>CDI</v>
          </cell>
          <cell r="BA1902"/>
          <cell r="BB1902"/>
        </row>
        <row r="1903">
          <cell r="A1903" t="str">
            <v>38668GLS16</v>
          </cell>
          <cell r="B1903" t="str">
            <v>38668438</v>
          </cell>
          <cell r="C1903" t="str">
            <v>38668</v>
          </cell>
          <cell r="D1903" t="str">
            <v>38668LAQUITTANT</v>
          </cell>
          <cell r="E1903" t="str">
            <v>38668MARICHAL S</v>
          </cell>
          <cell r="F1903" t="str">
            <v>38668</v>
          </cell>
          <cell r="G1903" t="str">
            <v>38668446000</v>
          </cell>
          <cell r="H1903" t="str">
            <v>38668MARICHAL</v>
          </cell>
          <cell r="I1903" t="str">
            <v>38668</v>
          </cell>
          <cell r="J1903">
            <v>11</v>
          </cell>
          <cell r="K1903">
            <v>45</v>
          </cell>
          <cell r="L1903">
            <v>7</v>
          </cell>
          <cell r="M1903" t="str">
            <v>PAP</v>
          </cell>
          <cell r="N1903">
            <v>38668</v>
          </cell>
          <cell r="O1903" t="str">
            <v>GLS16</v>
          </cell>
          <cell r="P1903" t="str">
            <v>Pornichet S1 EL</v>
          </cell>
          <cell r="Q1903" t="str">
            <v>Pornichet S1/1 OM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 t="str">
            <v>LAQUITTANT</v>
          </cell>
          <cell r="W1903" t="str">
            <v>MARICHAL S</v>
          </cell>
          <cell r="Y1903">
            <v>438</v>
          </cell>
          <cell r="AA1903" t="e">
            <v>#N/A</v>
          </cell>
          <cell r="AB1903" t="e">
            <v>#N/A</v>
          </cell>
          <cell r="AC1903"/>
          <cell r="AD1903">
            <v>1.25</v>
          </cell>
          <cell r="AE1903">
            <v>6</v>
          </cell>
          <cell r="AF1903">
            <v>0</v>
          </cell>
          <cell r="AG1903">
            <v>0</v>
          </cell>
          <cell r="AH1903">
            <v>0</v>
          </cell>
          <cell r="AI1903">
            <v>7.25</v>
          </cell>
          <cell r="AJ1903" t="e">
            <v>#N/A</v>
          </cell>
          <cell r="AK1903" t="e">
            <v>#N/A</v>
          </cell>
          <cell r="AL1903" t="e">
            <v>#N/A</v>
          </cell>
          <cell r="AM1903" t="e">
            <v>#N/A</v>
          </cell>
          <cell r="AN1903" t="e">
            <v>#N/A</v>
          </cell>
          <cell r="AO1903" t="str">
            <v>Pornichet</v>
          </cell>
          <cell r="AP1903" t="str">
            <v>CARENE</v>
          </cell>
          <cell r="AQ1903">
            <v>17</v>
          </cell>
          <cell r="AR1903">
            <v>2</v>
          </cell>
          <cell r="AS1903">
            <v>14.5</v>
          </cell>
          <cell r="AW1903">
            <v>446000</v>
          </cell>
          <cell r="AX1903" t="str">
            <v>CDI</v>
          </cell>
          <cell r="AY1903" t="str">
            <v>MARICHAL</v>
          </cell>
          <cell r="AZ1903" t="str">
            <v>CDI</v>
          </cell>
          <cell r="BA1903"/>
          <cell r="BB1903"/>
        </row>
        <row r="1904">
          <cell r="A1904" t="str">
            <v>38668GLS17</v>
          </cell>
          <cell r="B1904" t="str">
            <v>38668465</v>
          </cell>
          <cell r="C1904" t="str">
            <v>38668490</v>
          </cell>
          <cell r="D1904" t="str">
            <v>38668QUELLARD</v>
          </cell>
          <cell r="E1904" t="str">
            <v>38668LEVESQUE R</v>
          </cell>
          <cell r="F1904" t="str">
            <v>38668</v>
          </cell>
          <cell r="G1904" t="str">
            <v>3866863855G</v>
          </cell>
          <cell r="H1904" t="str">
            <v>38668475256</v>
          </cell>
          <cell r="I1904" t="str">
            <v>38668</v>
          </cell>
          <cell r="J1904">
            <v>11</v>
          </cell>
          <cell r="K1904">
            <v>45</v>
          </cell>
          <cell r="L1904">
            <v>7</v>
          </cell>
          <cell r="M1904" t="str">
            <v>PAP</v>
          </cell>
          <cell r="N1904">
            <v>38668</v>
          </cell>
          <cell r="O1904" t="str">
            <v>GLS17</v>
          </cell>
          <cell r="P1904" t="str">
            <v>Pornichet S1 EL</v>
          </cell>
          <cell r="Q1904" t="str">
            <v>Pornichet S1/2 OM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 t="str">
            <v>QUELLARD</v>
          </cell>
          <cell r="W1904" t="str">
            <v>LEVESQUE R</v>
          </cell>
          <cell r="Y1904">
            <v>465</v>
          </cell>
          <cell r="Z1904">
            <v>490</v>
          </cell>
          <cell r="AA1904" t="e">
            <v>#N/A</v>
          </cell>
          <cell r="AB1904" t="e">
            <v>#N/A</v>
          </cell>
          <cell r="AC1904"/>
          <cell r="AD1904">
            <v>1.25</v>
          </cell>
          <cell r="AE1904">
            <v>5.5</v>
          </cell>
          <cell r="AF1904">
            <v>0</v>
          </cell>
          <cell r="AG1904">
            <v>0</v>
          </cell>
          <cell r="AH1904">
            <v>0</v>
          </cell>
          <cell r="AI1904">
            <v>6.75</v>
          </cell>
          <cell r="AJ1904" t="e">
            <v>#N/A</v>
          </cell>
          <cell r="AK1904" t="e">
            <v>#N/A</v>
          </cell>
          <cell r="AL1904" t="e">
            <v>#N/A</v>
          </cell>
          <cell r="AM1904" t="e">
            <v>#N/A</v>
          </cell>
          <cell r="AN1904" t="e">
            <v>#N/A</v>
          </cell>
          <cell r="AO1904" t="str">
            <v>Pornichet</v>
          </cell>
          <cell r="AP1904" t="str">
            <v>CARENE</v>
          </cell>
          <cell r="AQ1904">
            <v>18</v>
          </cell>
          <cell r="AR1904">
            <v>2</v>
          </cell>
          <cell r="AS1904">
            <v>13.5</v>
          </cell>
          <cell r="AW1904" t="str">
            <v>63855G</v>
          </cell>
          <cell r="AX1904" t="str">
            <v>CDI</v>
          </cell>
          <cell r="AY1904">
            <v>475256</v>
          </cell>
          <cell r="AZ1904" t="str">
            <v>CDI</v>
          </cell>
          <cell r="BA1904"/>
          <cell r="BB1904"/>
        </row>
        <row r="1905">
          <cell r="A1905" t="str">
            <v>38668GLS20</v>
          </cell>
          <cell r="B1905" t="str">
            <v>38668357</v>
          </cell>
          <cell r="C1905" t="str">
            <v>38668</v>
          </cell>
          <cell r="D1905" t="str">
            <v>38668CHERON</v>
          </cell>
          <cell r="E1905" t="str">
            <v>38668PELLETIER</v>
          </cell>
          <cell r="F1905" t="str">
            <v>38668</v>
          </cell>
          <cell r="G1905" t="str">
            <v>38668CHERON</v>
          </cell>
          <cell r="H1905" t="str">
            <v>38668597620</v>
          </cell>
          <cell r="I1905" t="str">
            <v>38668</v>
          </cell>
          <cell r="J1905">
            <v>11</v>
          </cell>
          <cell r="K1905">
            <v>45</v>
          </cell>
          <cell r="L1905">
            <v>7</v>
          </cell>
          <cell r="M1905" t="str">
            <v>PAP</v>
          </cell>
          <cell r="N1905">
            <v>38668</v>
          </cell>
          <cell r="O1905" t="str">
            <v>GLS20</v>
          </cell>
          <cell r="P1905" t="str">
            <v>Trignac S2 OM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 t="str">
            <v>CHERON</v>
          </cell>
          <cell r="W1905" t="str">
            <v>PELLETIER</v>
          </cell>
          <cell r="Y1905">
            <v>357</v>
          </cell>
          <cell r="AA1905" t="e">
            <v>#N/A</v>
          </cell>
          <cell r="AB1905" t="e">
            <v>#N/A</v>
          </cell>
          <cell r="AC1905"/>
          <cell r="AD1905">
            <v>7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7</v>
          </cell>
          <cell r="AJ1905" t="e">
            <v>#N/A</v>
          </cell>
          <cell r="AK1905" t="e">
            <v>#N/A</v>
          </cell>
          <cell r="AL1905" t="e">
            <v>#N/A</v>
          </cell>
          <cell r="AM1905" t="e">
            <v>#N/A</v>
          </cell>
          <cell r="AN1905" t="e">
            <v>#N/A</v>
          </cell>
          <cell r="AO1905" t="str">
            <v>Trignac</v>
          </cell>
          <cell r="AP1905" t="str">
            <v>CARENE</v>
          </cell>
          <cell r="AQ1905">
            <v>21</v>
          </cell>
          <cell r="AR1905">
            <v>2</v>
          </cell>
          <cell r="AS1905">
            <v>14</v>
          </cell>
          <cell r="AW1905" t="str">
            <v>CHERON</v>
          </cell>
          <cell r="AX1905" t="str">
            <v>CDI</v>
          </cell>
          <cell r="AY1905">
            <v>597620</v>
          </cell>
          <cell r="AZ1905" t="str">
            <v>CDI</v>
          </cell>
          <cell r="BA1905"/>
          <cell r="BB1905"/>
        </row>
        <row r="1906">
          <cell r="A1906" t="str">
            <v>38668BLS1</v>
          </cell>
          <cell r="B1906" t="str">
            <v>38668456</v>
          </cell>
          <cell r="C1906" t="str">
            <v>38668</v>
          </cell>
          <cell r="D1906" t="str">
            <v>38668BOISMAIN</v>
          </cell>
          <cell r="E1906" t="str">
            <v>38668LEGOLF</v>
          </cell>
          <cell r="F1906" t="str">
            <v>38668</v>
          </cell>
          <cell r="G1906" t="str">
            <v>3866808820G</v>
          </cell>
          <cell r="H1906" t="str">
            <v>38668LEGOLF</v>
          </cell>
          <cell r="I1906" t="str">
            <v>38668</v>
          </cell>
          <cell r="J1906">
            <v>11</v>
          </cell>
          <cell r="K1906">
            <v>45</v>
          </cell>
          <cell r="L1906">
            <v>7</v>
          </cell>
          <cell r="M1906" t="str">
            <v>PAP</v>
          </cell>
          <cell r="N1906">
            <v>38668</v>
          </cell>
          <cell r="O1906" t="str">
            <v>BLS1</v>
          </cell>
          <cell r="P1906" t="str">
            <v xml:space="preserve">Pornic S8 OM+EL 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 t="str">
            <v>4h00</v>
          </cell>
          <cell r="V1906" t="str">
            <v>BOISMAIN</v>
          </cell>
          <cell r="W1906" t="str">
            <v>LEGOLF</v>
          </cell>
          <cell r="Y1906">
            <v>456</v>
          </cell>
          <cell r="AA1906" t="e">
            <v>#N/A</v>
          </cell>
          <cell r="AB1906" t="e">
            <v>#N/A</v>
          </cell>
          <cell r="AC1906"/>
          <cell r="AD1906">
            <v>7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7</v>
          </cell>
          <cell r="AJ1906" t="e">
            <v>#N/A</v>
          </cell>
          <cell r="AK1906" t="e">
            <v>#N/A</v>
          </cell>
          <cell r="AL1906" t="e">
            <v>#N/A</v>
          </cell>
          <cell r="AM1906" t="e">
            <v>#N/A</v>
          </cell>
          <cell r="AN1906" t="e">
            <v>#N/A</v>
          </cell>
          <cell r="AO1906" t="str">
            <v>Pornic OM</v>
          </cell>
          <cell r="AP1906" t="str">
            <v>CC Pornic</v>
          </cell>
          <cell r="AQ1906">
            <v>28</v>
          </cell>
          <cell r="AR1906">
            <v>2</v>
          </cell>
          <cell r="AS1906">
            <v>14</v>
          </cell>
          <cell r="AW1906" t="str">
            <v>08820G</v>
          </cell>
          <cell r="AX1906" t="str">
            <v>CDI</v>
          </cell>
          <cell r="AY1906" t="str">
            <v>LEGOLF</v>
          </cell>
          <cell r="AZ1906" t="str">
            <v>CDI</v>
          </cell>
          <cell r="BA1906"/>
          <cell r="BB1906"/>
        </row>
        <row r="1907">
          <cell r="A1907" t="str">
            <v>38668BLS4</v>
          </cell>
          <cell r="B1907" t="str">
            <v>38668311</v>
          </cell>
          <cell r="C1907" t="str">
            <v>386687570</v>
          </cell>
          <cell r="D1907" t="str">
            <v>38668FRADET</v>
          </cell>
          <cell r="E1907" t="str">
            <v>38668ANDRE</v>
          </cell>
          <cell r="F1907" t="str">
            <v>38668</v>
          </cell>
          <cell r="G1907" t="str">
            <v>38668314200</v>
          </cell>
          <cell r="H1907" t="str">
            <v>3866818810</v>
          </cell>
          <cell r="I1907" t="str">
            <v>38668</v>
          </cell>
          <cell r="J1907">
            <v>11</v>
          </cell>
          <cell r="K1907">
            <v>45</v>
          </cell>
          <cell r="L1907">
            <v>7</v>
          </cell>
          <cell r="M1907" t="str">
            <v>PAP</v>
          </cell>
          <cell r="N1907">
            <v>38668</v>
          </cell>
          <cell r="O1907" t="str">
            <v>BLS4</v>
          </cell>
          <cell r="P1907" t="str">
            <v>Pornic GP</v>
          </cell>
          <cell r="Q1907" t="str">
            <v>Pornic Corbeilles</v>
          </cell>
          <cell r="R1907">
            <v>0</v>
          </cell>
          <cell r="S1907">
            <v>0</v>
          </cell>
          <cell r="T1907">
            <v>0</v>
          </cell>
          <cell r="U1907" t="str">
            <v>4h00</v>
          </cell>
          <cell r="V1907" t="str">
            <v>FRADET</v>
          </cell>
          <cell r="W1907" t="str">
            <v>ANDRE</v>
          </cell>
          <cell r="Y1907">
            <v>311</v>
          </cell>
          <cell r="Z1907">
            <v>7570</v>
          </cell>
          <cell r="AA1907" t="e">
            <v>#N/A</v>
          </cell>
          <cell r="AB1907" t="e">
            <v>#N/A</v>
          </cell>
          <cell r="AC1907"/>
          <cell r="AD1907">
            <v>0</v>
          </cell>
          <cell r="AE1907">
            <v>4</v>
          </cell>
          <cell r="AF1907">
            <v>0</v>
          </cell>
          <cell r="AG1907">
            <v>0</v>
          </cell>
          <cell r="AH1907">
            <v>0</v>
          </cell>
          <cell r="AI1907">
            <v>4</v>
          </cell>
          <cell r="AJ1907" t="e">
            <v>#N/A</v>
          </cell>
          <cell r="AK1907" t="e">
            <v>#N/A</v>
          </cell>
          <cell r="AL1907" t="e">
            <v>#N/A</v>
          </cell>
          <cell r="AM1907" t="e">
            <v>#N/A</v>
          </cell>
          <cell r="AN1907" t="e">
            <v>#N/A</v>
          </cell>
          <cell r="AO1907" t="str">
            <v>Pornic OM</v>
          </cell>
          <cell r="AP1907" t="str">
            <v>CC Pornic</v>
          </cell>
          <cell r="AQ1907">
            <v>31</v>
          </cell>
          <cell r="AR1907">
            <v>2</v>
          </cell>
          <cell r="AS1907">
            <v>8</v>
          </cell>
          <cell r="AW1907">
            <v>314200</v>
          </cell>
          <cell r="AX1907" t="str">
            <v>CDI</v>
          </cell>
          <cell r="AY1907">
            <v>18810</v>
          </cell>
          <cell r="AZ1907" t="str">
            <v>CDI</v>
          </cell>
          <cell r="BA1907"/>
          <cell r="BB1907"/>
        </row>
        <row r="1908">
          <cell r="A1908" t="str">
            <v>38668BLS6</v>
          </cell>
          <cell r="B1908" t="str">
            <v>38668456</v>
          </cell>
          <cell r="C1908" t="str">
            <v>38668</v>
          </cell>
          <cell r="D1908" t="str">
            <v>38668DIAS DA COSTA</v>
          </cell>
          <cell r="E1908" t="str">
            <v>38668HERLIDOU</v>
          </cell>
          <cell r="F1908" t="str">
            <v>38668</v>
          </cell>
          <cell r="G1908" t="str">
            <v>38668245303</v>
          </cell>
          <cell r="H1908" t="str">
            <v>38668381010</v>
          </cell>
          <cell r="I1908" t="str">
            <v>38668</v>
          </cell>
          <cell r="J1908">
            <v>11</v>
          </cell>
          <cell r="K1908">
            <v>45</v>
          </cell>
          <cell r="L1908">
            <v>7</v>
          </cell>
          <cell r="M1908" t="str">
            <v>PAP</v>
          </cell>
          <cell r="N1908">
            <v>38668</v>
          </cell>
          <cell r="O1908" t="str">
            <v>BLS6</v>
          </cell>
          <cell r="P1908" t="str">
            <v>Pornic VE S8&amp;S10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 t="str">
            <v>4h00</v>
          </cell>
          <cell r="V1908" t="str">
            <v>DIAS DA COSTA</v>
          </cell>
          <cell r="W1908" t="str">
            <v>HERLIDOU</v>
          </cell>
          <cell r="Y1908">
            <v>456</v>
          </cell>
          <cell r="AA1908" t="e">
            <v>#N/A</v>
          </cell>
          <cell r="AB1908" t="e">
            <v>#N/A</v>
          </cell>
          <cell r="AC1908"/>
          <cell r="AD1908">
            <v>8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8</v>
          </cell>
          <cell r="AJ1908" t="e">
            <v>#N/A</v>
          </cell>
          <cell r="AK1908" t="e">
            <v>#N/A</v>
          </cell>
          <cell r="AL1908" t="e">
            <v>#N/A</v>
          </cell>
          <cell r="AM1908" t="e">
            <v>#N/A</v>
          </cell>
          <cell r="AN1908" t="e">
            <v>#N/A</v>
          </cell>
          <cell r="AO1908" t="str">
            <v>Pornic VE</v>
          </cell>
          <cell r="AP1908" t="str">
            <v>CC Pornic</v>
          </cell>
          <cell r="AQ1908">
            <v>33</v>
          </cell>
          <cell r="AR1908">
            <v>2</v>
          </cell>
          <cell r="AS1908">
            <v>16</v>
          </cell>
          <cell r="AW1908">
            <v>245303</v>
          </cell>
          <cell r="AX1908" t="str">
            <v>CDI</v>
          </cell>
          <cell r="AY1908">
            <v>381010</v>
          </cell>
          <cell r="AZ1908" t="str">
            <v>CDI</v>
          </cell>
          <cell r="BA1908"/>
          <cell r="BB1908"/>
        </row>
        <row r="1909">
          <cell r="A1909" t="str">
            <v>38668G Marché 1</v>
          </cell>
          <cell r="B1909" t="str">
            <v>38668441</v>
          </cell>
          <cell r="C1909" t="str">
            <v>38668</v>
          </cell>
          <cell r="D1909">
            <v>38668</v>
          </cell>
          <cell r="E1909">
            <v>38668</v>
          </cell>
          <cell r="F1909">
            <v>38668</v>
          </cell>
          <cell r="G1909" t="str">
            <v>38668595500</v>
          </cell>
          <cell r="H1909" t="str">
            <v>38668</v>
          </cell>
          <cell r="I1909" t="str">
            <v>38668</v>
          </cell>
          <cell r="J1909">
            <v>11</v>
          </cell>
          <cell r="K1909">
            <v>45</v>
          </cell>
          <cell r="L1909">
            <v>7</v>
          </cell>
          <cell r="M1909" t="str">
            <v>PAP</v>
          </cell>
          <cell r="N1909">
            <v>38668</v>
          </cell>
          <cell r="O1909" t="str">
            <v>G Marché 1</v>
          </cell>
          <cell r="P1909" t="str">
            <v>Le Pouliguen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 t="str">
            <v>PECHENARD</v>
          </cell>
          <cell r="Y1909">
            <v>441</v>
          </cell>
          <cell r="AA1909" t="e">
            <v>#N/A</v>
          </cell>
          <cell r="AB1909"/>
          <cell r="AC1909"/>
          <cell r="AD1909">
            <v>1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1</v>
          </cell>
          <cell r="AJ1909" t="e">
            <v>#N/A</v>
          </cell>
          <cell r="AK1909" t="e">
            <v>#N/A</v>
          </cell>
          <cell r="AL1909" t="e">
            <v>#N/A</v>
          </cell>
          <cell r="AM1909" t="e">
            <v>#N/A</v>
          </cell>
          <cell r="AN1909" t="e">
            <v>#N/A</v>
          </cell>
          <cell r="AO1909" t="str">
            <v>Marché Le Pouliguen</v>
          </cell>
          <cell r="AP1909" t="str">
            <v>MARCHE</v>
          </cell>
          <cell r="AQ1909">
            <v>57</v>
          </cell>
          <cell r="AR1909">
            <v>1</v>
          </cell>
          <cell r="AS1909">
            <v>1</v>
          </cell>
          <cell r="AW1909">
            <v>595500</v>
          </cell>
          <cell r="AX1909" t="str">
            <v>CDI</v>
          </cell>
          <cell r="AY1909"/>
          <cell r="AZ1909"/>
          <cell r="BA1909"/>
          <cell r="BB1909"/>
        </row>
        <row r="1910">
          <cell r="A1910" t="str">
            <v>38668G Marché 2</v>
          </cell>
          <cell r="B1910" t="str">
            <v>38668441</v>
          </cell>
          <cell r="C1910" t="str">
            <v>38668</v>
          </cell>
          <cell r="D1910">
            <v>38668</v>
          </cell>
          <cell r="E1910">
            <v>38668</v>
          </cell>
          <cell r="F1910">
            <v>38668</v>
          </cell>
          <cell r="G1910" t="str">
            <v>38668595500</v>
          </cell>
          <cell r="H1910" t="str">
            <v>38668</v>
          </cell>
          <cell r="I1910" t="str">
            <v>38668</v>
          </cell>
          <cell r="J1910">
            <v>11</v>
          </cell>
          <cell r="K1910">
            <v>45</v>
          </cell>
          <cell r="L1910">
            <v>7</v>
          </cell>
          <cell r="M1910" t="str">
            <v>PAP</v>
          </cell>
          <cell r="N1910">
            <v>38668</v>
          </cell>
          <cell r="O1910" t="str">
            <v>G Marché 2</v>
          </cell>
          <cell r="P1910" t="str">
            <v>Guérande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 t="str">
            <v>PECHENARD</v>
          </cell>
          <cell r="Y1910">
            <v>441</v>
          </cell>
          <cell r="AA1910" t="e">
            <v>#N/A</v>
          </cell>
          <cell r="AB1910"/>
          <cell r="AC1910"/>
          <cell r="AD1910">
            <v>1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1</v>
          </cell>
          <cell r="AJ1910" t="e">
            <v>#N/A</v>
          </cell>
          <cell r="AK1910" t="e">
            <v>#N/A</v>
          </cell>
          <cell r="AL1910" t="e">
            <v>#N/A</v>
          </cell>
          <cell r="AM1910" t="e">
            <v>#N/A</v>
          </cell>
          <cell r="AN1910" t="e">
            <v>#N/A</v>
          </cell>
          <cell r="AO1910" t="str">
            <v>Marché Guérande</v>
          </cell>
          <cell r="AP1910" t="str">
            <v>MARCHE</v>
          </cell>
          <cell r="AQ1910">
            <v>58</v>
          </cell>
          <cell r="AR1910">
            <v>1</v>
          </cell>
          <cell r="AS1910">
            <v>1</v>
          </cell>
          <cell r="AW1910">
            <v>595500</v>
          </cell>
          <cell r="AX1910" t="str">
            <v>CDI</v>
          </cell>
          <cell r="AY1910"/>
          <cell r="AZ1910"/>
          <cell r="BA1910"/>
          <cell r="BB1910"/>
        </row>
        <row r="1911">
          <cell r="A1911" t="str">
            <v>38668G Marché 4</v>
          </cell>
          <cell r="B1911" t="str">
            <v>38668447</v>
          </cell>
          <cell r="C1911" t="str">
            <v>38668</v>
          </cell>
          <cell r="D1911">
            <v>38668</v>
          </cell>
          <cell r="E1911">
            <v>38668</v>
          </cell>
          <cell r="F1911">
            <v>38668</v>
          </cell>
          <cell r="G1911" t="str">
            <v>3866863855G</v>
          </cell>
          <cell r="H1911" t="str">
            <v>38668</v>
          </cell>
          <cell r="I1911" t="str">
            <v>38668</v>
          </cell>
          <cell r="J1911">
            <v>11</v>
          </cell>
          <cell r="K1911">
            <v>45</v>
          </cell>
          <cell r="L1911">
            <v>7</v>
          </cell>
          <cell r="M1911" t="str">
            <v>PAP</v>
          </cell>
          <cell r="N1911">
            <v>38668</v>
          </cell>
          <cell r="O1911" t="str">
            <v>G Marché 4</v>
          </cell>
          <cell r="P1911" t="str">
            <v>Pornichet Les Pins</v>
          </cell>
          <cell r="Q1911" t="str">
            <v>Pornichet Joffre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 t="str">
            <v>QUELLARD</v>
          </cell>
          <cell r="Y1911">
            <v>447</v>
          </cell>
          <cell r="AA1911" t="e">
            <v>#N/A</v>
          </cell>
          <cell r="AB1911"/>
          <cell r="AC1911"/>
          <cell r="AD1911">
            <v>1</v>
          </cell>
          <cell r="AE1911">
            <v>1</v>
          </cell>
          <cell r="AF1911">
            <v>0</v>
          </cell>
          <cell r="AG1911">
            <v>0</v>
          </cell>
          <cell r="AH1911">
            <v>0</v>
          </cell>
          <cell r="AI1911">
            <v>2</v>
          </cell>
          <cell r="AJ1911" t="e">
            <v>#N/A</v>
          </cell>
          <cell r="AK1911" t="e">
            <v>#N/A</v>
          </cell>
          <cell r="AL1911" t="e">
            <v>#N/A</v>
          </cell>
          <cell r="AM1911" t="e">
            <v>#N/A</v>
          </cell>
          <cell r="AN1911" t="e">
            <v>#N/A</v>
          </cell>
          <cell r="AO1911" t="str">
            <v>Marché Pornichet</v>
          </cell>
          <cell r="AP1911" t="str">
            <v>MARCHE</v>
          </cell>
          <cell r="AQ1911">
            <v>60</v>
          </cell>
          <cell r="AR1911">
            <v>1</v>
          </cell>
          <cell r="AS1911">
            <v>2</v>
          </cell>
          <cell r="AW1911" t="str">
            <v>63855G</v>
          </cell>
          <cell r="AX1911" t="str">
            <v>CDI</v>
          </cell>
          <cell r="AY1911"/>
          <cell r="AZ1911"/>
          <cell r="BA1911"/>
          <cell r="BB1911"/>
        </row>
        <row r="1912">
          <cell r="A1912" t="str">
            <v>38668B Marché 1</v>
          </cell>
          <cell r="B1912" t="str">
            <v>386687570</v>
          </cell>
          <cell r="C1912" t="str">
            <v>38668</v>
          </cell>
          <cell r="D1912">
            <v>38668</v>
          </cell>
          <cell r="E1912">
            <v>38668</v>
          </cell>
          <cell r="F1912">
            <v>38668</v>
          </cell>
          <cell r="G1912" t="str">
            <v>38668381010</v>
          </cell>
          <cell r="H1912" t="str">
            <v>38668</v>
          </cell>
          <cell r="I1912" t="str">
            <v>38668</v>
          </cell>
          <cell r="J1912">
            <v>11</v>
          </cell>
          <cell r="K1912">
            <v>45</v>
          </cell>
          <cell r="L1912">
            <v>7</v>
          </cell>
          <cell r="M1912" t="str">
            <v>PAP</v>
          </cell>
          <cell r="N1912">
            <v>38668</v>
          </cell>
          <cell r="O1912" t="str">
            <v>B Marché 1</v>
          </cell>
          <cell r="P1912" t="str">
            <v>Pornic la Birochère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 t="str">
            <v>HERLIDOU</v>
          </cell>
          <cell r="Y1912">
            <v>7570</v>
          </cell>
          <cell r="AA1912" t="e">
            <v>#N/A</v>
          </cell>
          <cell r="AB1912"/>
          <cell r="AC1912"/>
          <cell r="AD1912">
            <v>1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1</v>
          </cell>
          <cell r="AJ1912" t="e">
            <v>#N/A</v>
          </cell>
          <cell r="AK1912" t="e">
            <v>#N/A</v>
          </cell>
          <cell r="AL1912" t="e">
            <v>#N/A</v>
          </cell>
          <cell r="AM1912" t="e">
            <v>#N/A</v>
          </cell>
          <cell r="AN1912" t="e">
            <v>#N/A</v>
          </cell>
          <cell r="AO1912" t="str">
            <v>Pornic Marché</v>
          </cell>
          <cell r="AP1912" t="str">
            <v>MARCHE</v>
          </cell>
          <cell r="AQ1912">
            <v>62</v>
          </cell>
          <cell r="AR1912">
            <v>1</v>
          </cell>
          <cell r="AS1912">
            <v>1</v>
          </cell>
          <cell r="AW1912">
            <v>381010</v>
          </cell>
          <cell r="AX1912" t="str">
            <v>CDI</v>
          </cell>
          <cell r="AY1912"/>
          <cell r="AZ1912"/>
          <cell r="BA1912"/>
          <cell r="BB1912"/>
        </row>
        <row r="1913">
          <cell r="A1913" t="str">
            <v>38668P1</v>
          </cell>
          <cell r="B1913" t="str">
            <v>386681341</v>
          </cell>
          <cell r="C1913" t="str">
            <v>38668</v>
          </cell>
          <cell r="D1913" t="str">
            <v>38668BERNIER D</v>
          </cell>
          <cell r="E1913" t="str">
            <v>38668</v>
          </cell>
          <cell r="F1913" t="str">
            <v>38668</v>
          </cell>
          <cell r="G1913" t="str">
            <v>38668BERNIERD</v>
          </cell>
          <cell r="H1913" t="str">
            <v>38668</v>
          </cell>
          <cell r="I1913" t="str">
            <v>38668</v>
          </cell>
          <cell r="J1913">
            <v>11</v>
          </cell>
          <cell r="K1913">
            <v>45</v>
          </cell>
          <cell r="L1913">
            <v>7</v>
          </cell>
          <cell r="M1913" t="str">
            <v>RED</v>
          </cell>
          <cell r="N1913">
            <v>38668</v>
          </cell>
          <cell r="O1913" t="str">
            <v>P1</v>
          </cell>
          <cell r="P1913" t="str">
            <v>Activité Redon et Carentoir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 t="str">
            <v>4h00</v>
          </cell>
          <cell r="V1913" t="str">
            <v>BERNIER D</v>
          </cell>
          <cell r="Y1913">
            <v>1341</v>
          </cell>
          <cell r="AQ1913">
            <v>55</v>
          </cell>
          <cell r="AR1913">
            <v>1</v>
          </cell>
          <cell r="AS1913">
            <v>0</v>
          </cell>
          <cell r="AW1913" t="str">
            <v>BERNIERD</v>
          </cell>
          <cell r="AX1913" t="str">
            <v>CDI</v>
          </cell>
          <cell r="AY1913"/>
          <cell r="AZ1913"/>
          <cell r="BA1913"/>
          <cell r="BB1913"/>
        </row>
        <row r="1914">
          <cell r="A1914" t="str">
            <v>38668PST1</v>
          </cell>
          <cell r="B1914" t="str">
            <v>38668</v>
          </cell>
          <cell r="C1914" t="str">
            <v>38668</v>
          </cell>
          <cell r="D1914" t="str">
            <v>38668HANCKE</v>
          </cell>
          <cell r="E1914" t="str">
            <v>38668</v>
          </cell>
          <cell r="F1914" t="str">
            <v>38668</v>
          </cell>
          <cell r="G1914" t="str">
            <v>3866837330G</v>
          </cell>
          <cell r="H1914" t="str">
            <v>38668</v>
          </cell>
          <cell r="I1914" t="str">
            <v>38668</v>
          </cell>
          <cell r="J1914">
            <v>11</v>
          </cell>
          <cell r="K1914">
            <v>45</v>
          </cell>
          <cell r="L1914">
            <v>7</v>
          </cell>
          <cell r="M1914" t="str">
            <v>TF</v>
          </cell>
          <cell r="N1914">
            <v>38668</v>
          </cell>
          <cell r="O1914" t="str">
            <v>PST1</v>
          </cell>
          <cell r="P1914" t="str">
            <v>Station Transfert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 t="str">
            <v>7h30 à 16h45</v>
          </cell>
          <cell r="V1914" t="str">
            <v>HANCKE</v>
          </cell>
          <cell r="AQ1914">
            <v>47</v>
          </cell>
          <cell r="AR1914">
            <v>1</v>
          </cell>
          <cell r="AS1914">
            <v>0</v>
          </cell>
          <cell r="AW1914" t="str">
            <v>37330G</v>
          </cell>
          <cell r="AX1914" t="str">
            <v>CDI</v>
          </cell>
          <cell r="AY1914"/>
          <cell r="AZ1914"/>
          <cell r="BA1914"/>
          <cell r="BB1914"/>
        </row>
        <row r="1915">
          <cell r="A1915" t="str">
            <v>38668PST2</v>
          </cell>
          <cell r="B1915" t="str">
            <v>38668</v>
          </cell>
          <cell r="C1915" t="str">
            <v>38668</v>
          </cell>
          <cell r="D1915" t="str">
            <v>38668FRUND</v>
          </cell>
          <cell r="E1915" t="str">
            <v>38668</v>
          </cell>
          <cell r="F1915" t="str">
            <v>38668</v>
          </cell>
          <cell r="G1915" t="str">
            <v>38668FRUND</v>
          </cell>
          <cell r="H1915" t="str">
            <v>38668</v>
          </cell>
          <cell r="I1915" t="str">
            <v>38668</v>
          </cell>
          <cell r="J1915">
            <v>11</v>
          </cell>
          <cell r="K1915">
            <v>45</v>
          </cell>
          <cell r="L1915">
            <v>7</v>
          </cell>
          <cell r="M1915" t="str">
            <v>TF</v>
          </cell>
          <cell r="N1915">
            <v>38668</v>
          </cell>
          <cell r="O1915" t="str">
            <v>PST2</v>
          </cell>
          <cell r="P1915" t="str">
            <v>Station Transfert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 t="str">
            <v>8h00 à 17h15</v>
          </cell>
          <cell r="V1915" t="str">
            <v>FRUND</v>
          </cell>
          <cell r="AQ1915">
            <v>48</v>
          </cell>
          <cell r="AR1915">
            <v>1</v>
          </cell>
          <cell r="AS1915">
            <v>0</v>
          </cell>
          <cell r="AW1915" t="str">
            <v>FRUND</v>
          </cell>
          <cell r="AX1915" t="str">
            <v>CDI</v>
          </cell>
          <cell r="AY1915"/>
          <cell r="AZ1915"/>
          <cell r="BA1915"/>
          <cell r="BB1915"/>
        </row>
        <row r="1916">
          <cell r="A1916" t="str">
            <v>38668VP1</v>
          </cell>
          <cell r="B1916" t="str">
            <v>386681442</v>
          </cell>
          <cell r="C1916" t="str">
            <v>38668</v>
          </cell>
          <cell r="D1916" t="str">
            <v>38668CHAPEAU</v>
          </cell>
          <cell r="E1916" t="str">
            <v>38668</v>
          </cell>
          <cell r="F1916" t="str">
            <v>38668</v>
          </cell>
          <cell r="G1916" t="str">
            <v>38668CHAPEAU</v>
          </cell>
          <cell r="H1916" t="str">
            <v>38668</v>
          </cell>
          <cell r="I1916" t="str">
            <v>38668</v>
          </cell>
          <cell r="J1916">
            <v>11</v>
          </cell>
          <cell r="K1916">
            <v>45</v>
          </cell>
          <cell r="L1916">
            <v>7</v>
          </cell>
          <cell r="M1916" t="str">
            <v>VP</v>
          </cell>
          <cell r="N1916">
            <v>38668</v>
          </cell>
          <cell r="O1916" t="str">
            <v>VP1</v>
          </cell>
          <cell r="P1916" t="str">
            <v>Marché Pornichet</v>
          </cell>
          <cell r="Q1916" t="str">
            <v>Pornichet PC</v>
          </cell>
          <cell r="R1916" t="str">
            <v>La Baule PC</v>
          </cell>
          <cell r="S1916" t="str">
            <v>Marché Pornichet</v>
          </cell>
          <cell r="T1916">
            <v>0</v>
          </cell>
          <cell r="U1916" t="str">
            <v>6h00</v>
          </cell>
          <cell r="V1916" t="str">
            <v>CHAPEAU</v>
          </cell>
          <cell r="Y1916">
            <v>1442</v>
          </cell>
          <cell r="AQ1916">
            <v>40</v>
          </cell>
          <cell r="AR1916">
            <v>1</v>
          </cell>
          <cell r="AS1916">
            <v>0</v>
          </cell>
          <cell r="AW1916" t="str">
            <v>CHAPEAU</v>
          </cell>
          <cell r="AX1916" t="str">
            <v>CDI</v>
          </cell>
          <cell r="AY1916"/>
          <cell r="AZ1916"/>
          <cell r="BA1916"/>
          <cell r="BB1916"/>
        </row>
        <row r="1917">
          <cell r="A1917" t="str">
            <v>38668VP2</v>
          </cell>
          <cell r="B1917" t="str">
            <v>38668LOC</v>
          </cell>
          <cell r="C1917" t="str">
            <v>38668</v>
          </cell>
          <cell r="D1917" t="str">
            <v>38668GUIHENEUF</v>
          </cell>
          <cell r="E1917" t="str">
            <v>38668</v>
          </cell>
          <cell r="F1917" t="str">
            <v>38668</v>
          </cell>
          <cell r="G1917" t="str">
            <v>38668GUIHENEUF</v>
          </cell>
          <cell r="H1917" t="str">
            <v>38668</v>
          </cell>
          <cell r="I1917" t="str">
            <v>38668</v>
          </cell>
          <cell r="J1917">
            <v>11</v>
          </cell>
          <cell r="K1917">
            <v>45</v>
          </cell>
          <cell r="L1917">
            <v>7</v>
          </cell>
          <cell r="M1917" t="str">
            <v>VP</v>
          </cell>
          <cell r="N1917">
            <v>38668</v>
          </cell>
          <cell r="O1917" t="str">
            <v>VP2</v>
          </cell>
          <cell r="P1917" t="str">
            <v>CAP entier</v>
          </cell>
          <cell r="Q1917" t="str">
            <v>Pays Blanc PC</v>
          </cell>
          <cell r="R1917" t="str">
            <v>Guérande PC</v>
          </cell>
          <cell r="S1917">
            <v>0</v>
          </cell>
          <cell r="T1917">
            <v>0</v>
          </cell>
          <cell r="U1917" t="str">
            <v>6h00</v>
          </cell>
          <cell r="V1917" t="str">
            <v>GUIHENEUF</v>
          </cell>
          <cell r="Y1917" t="str">
            <v>LOC</v>
          </cell>
          <cell r="AQ1917">
            <v>41</v>
          </cell>
          <cell r="AR1917">
            <v>1</v>
          </cell>
          <cell r="AS1917">
            <v>0</v>
          </cell>
          <cell r="AW1917" t="str">
            <v>GUIHENEUF</v>
          </cell>
          <cell r="AX1917" t="str">
            <v>CDI</v>
          </cell>
          <cell r="AY1917"/>
          <cell r="AZ1917"/>
          <cell r="BA1917"/>
          <cell r="BB1917"/>
        </row>
        <row r="1918">
          <cell r="A1918" t="str">
            <v>38669G Marché 1</v>
          </cell>
          <cell r="B1918" t="str">
            <v>38669441</v>
          </cell>
          <cell r="C1918" t="str">
            <v>38669</v>
          </cell>
          <cell r="D1918">
            <v>38669</v>
          </cell>
          <cell r="E1918">
            <v>38669</v>
          </cell>
          <cell r="F1918">
            <v>38669</v>
          </cell>
          <cell r="G1918" t="str">
            <v>3866976094G</v>
          </cell>
          <cell r="H1918" t="str">
            <v>38669</v>
          </cell>
          <cell r="I1918" t="str">
            <v>38669</v>
          </cell>
          <cell r="J1918">
            <v>11</v>
          </cell>
          <cell r="K1918">
            <v>45</v>
          </cell>
          <cell r="L1918">
            <v>1</v>
          </cell>
          <cell r="M1918" t="str">
            <v>PAP</v>
          </cell>
          <cell r="N1918">
            <v>38669</v>
          </cell>
          <cell r="O1918" t="str">
            <v>G Marché 1</v>
          </cell>
          <cell r="P1918" t="str">
            <v>Le Pouliguen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 t="str">
            <v>TERRIEN D</v>
          </cell>
          <cell r="Y1918">
            <v>441</v>
          </cell>
          <cell r="AA1918" t="e">
            <v>#N/A</v>
          </cell>
          <cell r="AB1918"/>
          <cell r="AC1918"/>
          <cell r="AD1918">
            <v>1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1</v>
          </cell>
          <cell r="AJ1918" t="e">
            <v>#N/A</v>
          </cell>
          <cell r="AK1918" t="e">
            <v>#N/A</v>
          </cell>
          <cell r="AL1918" t="e">
            <v>#N/A</v>
          </cell>
          <cell r="AM1918" t="e">
            <v>#N/A</v>
          </cell>
          <cell r="AN1918" t="e">
            <v>#N/A</v>
          </cell>
          <cell r="AO1918" t="str">
            <v>Marché Le Pouliguen</v>
          </cell>
          <cell r="AP1918" t="str">
            <v>MARCHE</v>
          </cell>
          <cell r="AQ1918">
            <v>57</v>
          </cell>
          <cell r="AR1918">
            <v>1</v>
          </cell>
          <cell r="AS1918">
            <v>1</v>
          </cell>
          <cell r="AW1918" t="str">
            <v>76094G</v>
          </cell>
          <cell r="AX1918" t="str">
            <v>CDI</v>
          </cell>
          <cell r="AY1918"/>
          <cell r="AZ1918"/>
          <cell r="BA1918"/>
          <cell r="BB1918"/>
        </row>
        <row r="1919">
          <cell r="A1919" t="str">
            <v>38669B Marché 1</v>
          </cell>
          <cell r="B1919" t="str">
            <v>386697570</v>
          </cell>
          <cell r="C1919" t="str">
            <v>38669</v>
          </cell>
          <cell r="D1919">
            <v>38669</v>
          </cell>
          <cell r="E1919">
            <v>38669</v>
          </cell>
          <cell r="F1919">
            <v>38669</v>
          </cell>
          <cell r="G1919" t="str">
            <v>38669245303</v>
          </cell>
          <cell r="H1919" t="str">
            <v>38669</v>
          </cell>
          <cell r="I1919" t="str">
            <v>38669</v>
          </cell>
          <cell r="J1919">
            <v>11</v>
          </cell>
          <cell r="K1919">
            <v>45</v>
          </cell>
          <cell r="L1919">
            <v>1</v>
          </cell>
          <cell r="M1919" t="str">
            <v>PAP</v>
          </cell>
          <cell r="N1919">
            <v>38669</v>
          </cell>
          <cell r="O1919" t="str">
            <v>B Marché 1</v>
          </cell>
          <cell r="P1919" t="str">
            <v>Pornic Place Macè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 t="str">
            <v>DIAS DA COSTA</v>
          </cell>
          <cell r="Y1919">
            <v>7570</v>
          </cell>
          <cell r="AA1919" t="e">
            <v>#N/A</v>
          </cell>
          <cell r="AB1919"/>
          <cell r="AC1919"/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 t="e">
            <v>#N/A</v>
          </cell>
          <cell r="AK1919" t="e">
            <v>#N/A</v>
          </cell>
          <cell r="AL1919" t="e">
            <v>#N/A</v>
          </cell>
          <cell r="AM1919" t="e">
            <v>#N/A</v>
          </cell>
          <cell r="AN1919" t="e">
            <v>#N/A</v>
          </cell>
          <cell r="AO1919" t="str">
            <v>Pornic Marché</v>
          </cell>
          <cell r="AP1919" t="str">
            <v>MARCHE</v>
          </cell>
          <cell r="AQ1919">
            <v>62</v>
          </cell>
          <cell r="AR1919">
            <v>1</v>
          </cell>
          <cell r="AS1919">
            <v>0</v>
          </cell>
          <cell r="AW1919">
            <v>245303</v>
          </cell>
          <cell r="AX1919" t="str">
            <v>CDI</v>
          </cell>
          <cell r="AY1919"/>
          <cell r="AZ1919"/>
          <cell r="BA1919"/>
          <cell r="BB1919"/>
        </row>
        <row r="1920">
          <cell r="A1920" t="str">
            <v>38670ALS1</v>
          </cell>
          <cell r="B1920" t="str">
            <v>386703030</v>
          </cell>
          <cell r="C1920" t="str">
            <v>38670</v>
          </cell>
          <cell r="D1920" t="str">
            <v>38670LE GOUIC</v>
          </cell>
          <cell r="E1920" t="str">
            <v>38670</v>
          </cell>
          <cell r="F1920" t="str">
            <v>38670</v>
          </cell>
          <cell r="G1920" t="str">
            <v>38670LE GOUIC</v>
          </cell>
          <cell r="H1920" t="str">
            <v>38670</v>
          </cell>
          <cell r="I1920" t="str">
            <v>38670</v>
          </cell>
          <cell r="J1920">
            <v>11</v>
          </cell>
          <cell r="K1920">
            <v>46</v>
          </cell>
          <cell r="L1920">
            <v>2</v>
          </cell>
          <cell r="M1920" t="str">
            <v>APV</v>
          </cell>
          <cell r="N1920">
            <v>38670</v>
          </cell>
          <cell r="O1920" t="str">
            <v>ALS1</v>
          </cell>
          <cell r="P1920" t="str">
            <v>SICAPG OM SNN</v>
          </cell>
          <cell r="Q1920" t="str">
            <v>SICAPG VE SNN</v>
          </cell>
          <cell r="R1920">
            <v>0</v>
          </cell>
          <cell r="S1920">
            <v>0</v>
          </cell>
          <cell r="T1920">
            <v>0</v>
          </cell>
          <cell r="U1920" t="str">
            <v>6h00</v>
          </cell>
          <cell r="V1920" t="str">
            <v>LE GOUIC</v>
          </cell>
          <cell r="Y1920">
            <v>3030</v>
          </cell>
          <cell r="AQ1920">
            <v>35</v>
          </cell>
          <cell r="AR1920">
            <v>1</v>
          </cell>
          <cell r="AS1920">
            <v>0</v>
          </cell>
          <cell r="AW1920" t="str">
            <v>LE GOUIC</v>
          </cell>
          <cell r="AX1920" t="str">
            <v>CDI</v>
          </cell>
          <cell r="AY1920"/>
          <cell r="AZ1920"/>
          <cell r="BA1920"/>
          <cell r="BB1920"/>
        </row>
        <row r="1921">
          <cell r="A1921" t="str">
            <v>38670ALS2</v>
          </cell>
          <cell r="B1921" t="str">
            <v>386703063</v>
          </cell>
          <cell r="C1921" t="str">
            <v>38670</v>
          </cell>
          <cell r="D1921" t="str">
            <v>38670CONRAD</v>
          </cell>
          <cell r="E1921" t="str">
            <v>38670</v>
          </cell>
          <cell r="F1921" t="str">
            <v>38670</v>
          </cell>
          <cell r="G1921" t="str">
            <v>38670CONRAD</v>
          </cell>
          <cell r="H1921" t="str">
            <v>38670</v>
          </cell>
          <cell r="I1921" t="str">
            <v>38670</v>
          </cell>
          <cell r="J1921">
            <v>11</v>
          </cell>
          <cell r="K1921">
            <v>46</v>
          </cell>
          <cell r="L1921">
            <v>2</v>
          </cell>
          <cell r="M1921" t="str">
            <v>APV</v>
          </cell>
          <cell r="N1921">
            <v>38670</v>
          </cell>
          <cell r="O1921" t="str">
            <v>ALS2</v>
          </cell>
          <cell r="P1921" t="str">
            <v>CCPB OM SCH</v>
          </cell>
          <cell r="Q1921" t="str">
            <v>CCPB VE SCH</v>
          </cell>
          <cell r="R1921">
            <v>0</v>
          </cell>
          <cell r="S1921">
            <v>0</v>
          </cell>
          <cell r="T1921">
            <v>0</v>
          </cell>
          <cell r="U1921" t="str">
            <v>6h00</v>
          </cell>
          <cell r="V1921" t="str">
            <v>CONRAD</v>
          </cell>
          <cell r="Y1921">
            <v>3063</v>
          </cell>
          <cell r="AQ1921">
            <v>36</v>
          </cell>
          <cell r="AR1921">
            <v>1</v>
          </cell>
          <cell r="AS1921">
            <v>0</v>
          </cell>
          <cell r="AW1921" t="str">
            <v>CONRAD</v>
          </cell>
          <cell r="AX1921" t="str">
            <v>CDI</v>
          </cell>
          <cell r="AY1921"/>
          <cell r="AZ1921"/>
          <cell r="BA1921"/>
          <cell r="BB1921"/>
        </row>
        <row r="1922">
          <cell r="A1922" t="str">
            <v>38670ALS3</v>
          </cell>
          <cell r="B1922" t="str">
            <v>386703197</v>
          </cell>
          <cell r="C1922" t="str">
            <v>38670</v>
          </cell>
          <cell r="D1922" t="str">
            <v>38670JUSTEAU</v>
          </cell>
          <cell r="E1922" t="str">
            <v>38670</v>
          </cell>
          <cell r="F1922" t="str">
            <v>38670</v>
          </cell>
          <cell r="G1922" t="str">
            <v>38670JUSTEAU</v>
          </cell>
          <cell r="H1922" t="str">
            <v>38670</v>
          </cell>
          <cell r="I1922" t="str">
            <v>38670</v>
          </cell>
          <cell r="J1922">
            <v>11</v>
          </cell>
          <cell r="K1922">
            <v>46</v>
          </cell>
          <cell r="L1922">
            <v>2</v>
          </cell>
          <cell r="M1922" t="str">
            <v>APV</v>
          </cell>
          <cell r="N1922">
            <v>38670</v>
          </cell>
          <cell r="O1922" t="str">
            <v>ALS3</v>
          </cell>
          <cell r="P1922" t="str">
            <v>CARENE EL KING</v>
          </cell>
          <cell r="Q1922" t="str">
            <v>AUCHAN EL</v>
          </cell>
          <cell r="R1922" t="str">
            <v>CARENE VE KING</v>
          </cell>
          <cell r="S1922" t="str">
            <v>AUCHAN VE</v>
          </cell>
          <cell r="T1922">
            <v>0</v>
          </cell>
          <cell r="U1922" t="str">
            <v>7h30</v>
          </cell>
          <cell r="V1922" t="str">
            <v>JUSTEAU</v>
          </cell>
          <cell r="Y1922">
            <v>3197</v>
          </cell>
          <cell r="AQ1922">
            <v>37</v>
          </cell>
          <cell r="AR1922">
            <v>1</v>
          </cell>
          <cell r="AS1922">
            <v>0</v>
          </cell>
          <cell r="AW1922" t="str">
            <v>JUSTEAU</v>
          </cell>
          <cell r="AX1922" t="str">
            <v>CDI</v>
          </cell>
          <cell r="AY1922"/>
          <cell r="AZ1922"/>
          <cell r="BA1922"/>
          <cell r="BB1922"/>
        </row>
        <row r="1923">
          <cell r="A1923" t="str">
            <v>38670GLS1</v>
          </cell>
          <cell r="B1923" t="str">
            <v>38670442</v>
          </cell>
          <cell r="C1923" t="str">
            <v>38670</v>
          </cell>
          <cell r="D1923" t="str">
            <v>38670BAUDOUIN</v>
          </cell>
          <cell r="E1923" t="str">
            <v>38670COURDIER</v>
          </cell>
          <cell r="F1923" t="str">
            <v>38670</v>
          </cell>
          <cell r="G1923" t="str">
            <v>3867055213</v>
          </cell>
          <cell r="H1923" t="str">
            <v>3867020580G</v>
          </cell>
          <cell r="I1923" t="str">
            <v>38670</v>
          </cell>
          <cell r="J1923">
            <v>11</v>
          </cell>
          <cell r="K1923">
            <v>46</v>
          </cell>
          <cell r="L1923">
            <v>2</v>
          </cell>
          <cell r="M1923" t="str">
            <v>PAP</v>
          </cell>
          <cell r="N1923">
            <v>38670</v>
          </cell>
          <cell r="O1923" t="str">
            <v>GLS1</v>
          </cell>
          <cell r="P1923" t="str">
            <v>Le Pouliguen S1 OM+EL</v>
          </cell>
          <cell r="Q1923" t="str">
            <v>Le Pouliguen S3 OM+EL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 t="str">
            <v>BAUDOUIN</v>
          </cell>
          <cell r="W1923" t="str">
            <v>COURDIER</v>
          </cell>
          <cell r="Y1923">
            <v>442</v>
          </cell>
          <cell r="AA1923" t="e">
            <v>#N/A</v>
          </cell>
          <cell r="AB1923" t="e">
            <v>#N/A</v>
          </cell>
          <cell r="AC1923"/>
          <cell r="AD1923">
            <v>2</v>
          </cell>
          <cell r="AE1923">
            <v>6</v>
          </cell>
          <cell r="AF1923">
            <v>0</v>
          </cell>
          <cell r="AG1923">
            <v>0</v>
          </cell>
          <cell r="AH1923">
            <v>0</v>
          </cell>
          <cell r="AI1923">
            <v>8</v>
          </cell>
          <cell r="AJ1923" t="e">
            <v>#N/A</v>
          </cell>
          <cell r="AK1923" t="e">
            <v>#N/A</v>
          </cell>
          <cell r="AL1923" t="e">
            <v>#N/A</v>
          </cell>
          <cell r="AM1923" t="e">
            <v>#N/A</v>
          </cell>
          <cell r="AN1923" t="e">
            <v>#N/A</v>
          </cell>
          <cell r="AO1923" t="str">
            <v>Le Pouliguen</v>
          </cell>
          <cell r="AP1923" t="str">
            <v>SICAPG</v>
          </cell>
          <cell r="AQ1923">
            <v>2</v>
          </cell>
          <cell r="AR1923">
            <v>2</v>
          </cell>
          <cell r="AS1923">
            <v>16</v>
          </cell>
          <cell r="AW1923">
            <v>55213</v>
          </cell>
          <cell r="AX1923" t="str">
            <v>CDI</v>
          </cell>
          <cell r="AY1923" t="str">
            <v>20580G</v>
          </cell>
          <cell r="AZ1923" t="str">
            <v>CDI</v>
          </cell>
          <cell r="BA1923"/>
          <cell r="BB1923"/>
        </row>
        <row r="1924">
          <cell r="A1924" t="str">
            <v>38670GLS2</v>
          </cell>
          <cell r="B1924" t="str">
            <v>38670481</v>
          </cell>
          <cell r="C1924" t="str">
            <v>38670</v>
          </cell>
          <cell r="D1924" t="str">
            <v>38670PIVAUT</v>
          </cell>
          <cell r="E1924" t="str">
            <v>38670RACON</v>
          </cell>
          <cell r="F1924" t="str">
            <v>38670</v>
          </cell>
          <cell r="G1924" t="str">
            <v>3867061690G</v>
          </cell>
          <cell r="H1924" t="str">
            <v>38670Racon</v>
          </cell>
          <cell r="I1924" t="str">
            <v>38670</v>
          </cell>
          <cell r="J1924">
            <v>11</v>
          </cell>
          <cell r="K1924">
            <v>46</v>
          </cell>
          <cell r="L1924">
            <v>2</v>
          </cell>
          <cell r="M1924" t="str">
            <v>PAP</v>
          </cell>
          <cell r="N1924">
            <v>38670</v>
          </cell>
          <cell r="O1924" t="str">
            <v>GLS2</v>
          </cell>
          <cell r="P1924" t="str">
            <v>Le Croisic S3 OM</v>
          </cell>
          <cell r="Q1924" t="str">
            <v>Le Croisic S2 OM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 t="str">
            <v>PIVAUT</v>
          </cell>
          <cell r="W1924" t="str">
            <v>RACON</v>
          </cell>
          <cell r="Y1924">
            <v>481</v>
          </cell>
          <cell r="AA1924" t="e">
            <v>#N/A</v>
          </cell>
          <cell r="AB1924" t="e">
            <v>#N/A</v>
          </cell>
          <cell r="AC1924"/>
          <cell r="AD1924">
            <v>2</v>
          </cell>
          <cell r="AE1924">
            <v>4.5</v>
          </cell>
          <cell r="AF1924">
            <v>0</v>
          </cell>
          <cell r="AG1924">
            <v>0</v>
          </cell>
          <cell r="AH1924">
            <v>0</v>
          </cell>
          <cell r="AI1924">
            <v>6.5</v>
          </cell>
          <cell r="AJ1924" t="e">
            <v>#N/A</v>
          </cell>
          <cell r="AK1924" t="e">
            <v>#N/A</v>
          </cell>
          <cell r="AL1924" t="e">
            <v>#N/A</v>
          </cell>
          <cell r="AM1924" t="e">
            <v>#N/A</v>
          </cell>
          <cell r="AN1924" t="e">
            <v>#N/A</v>
          </cell>
          <cell r="AO1924" t="str">
            <v>Le Croisic</v>
          </cell>
          <cell r="AP1924" t="str">
            <v>SICAPG</v>
          </cell>
          <cell r="AQ1924">
            <v>3</v>
          </cell>
          <cell r="AR1924">
            <v>2</v>
          </cell>
          <cell r="AS1924">
            <v>13</v>
          </cell>
          <cell r="AW1924" t="str">
            <v>61690G</v>
          </cell>
          <cell r="AX1924" t="str">
            <v>CDI</v>
          </cell>
          <cell r="AY1924" t="str">
            <v>Racon</v>
          </cell>
          <cell r="AZ1924" t="str">
            <v>Intérim</v>
          </cell>
          <cell r="BA1924"/>
          <cell r="BB1924"/>
        </row>
        <row r="1925">
          <cell r="A1925" t="str">
            <v>38670GLS4</v>
          </cell>
          <cell r="B1925" t="str">
            <v>38670431</v>
          </cell>
          <cell r="C1925" t="str">
            <v>38670</v>
          </cell>
          <cell r="D1925" t="str">
            <v>38670COQUARD</v>
          </cell>
          <cell r="E1925" t="str">
            <v>38670FERRE</v>
          </cell>
          <cell r="F1925" t="str">
            <v>38670</v>
          </cell>
          <cell r="G1925" t="str">
            <v>3867019961G</v>
          </cell>
          <cell r="H1925" t="str">
            <v>38670298831</v>
          </cell>
          <cell r="I1925" t="str">
            <v>38670</v>
          </cell>
          <cell r="J1925">
            <v>11</v>
          </cell>
          <cell r="K1925">
            <v>46</v>
          </cell>
          <cell r="L1925">
            <v>2</v>
          </cell>
          <cell r="M1925" t="str">
            <v>PAP</v>
          </cell>
          <cell r="N1925">
            <v>38670</v>
          </cell>
          <cell r="O1925" t="str">
            <v>GLS4</v>
          </cell>
          <cell r="P1925" t="str">
            <v>Batz/Mer Sud OM</v>
          </cell>
          <cell r="Q1925" t="str">
            <v>Le Pouliguen S3/2 OM+EL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 t="str">
            <v>COQUARD</v>
          </cell>
          <cell r="W1925" t="str">
            <v>FERRE</v>
          </cell>
          <cell r="Y1925">
            <v>431</v>
          </cell>
          <cell r="AA1925" t="e">
            <v>#N/A</v>
          </cell>
          <cell r="AB1925" t="e">
            <v>#N/A</v>
          </cell>
          <cell r="AC1925"/>
          <cell r="AD1925">
            <v>4</v>
          </cell>
          <cell r="AE1925">
            <v>2.5</v>
          </cell>
          <cell r="AF1925">
            <v>0</v>
          </cell>
          <cell r="AG1925">
            <v>0</v>
          </cell>
          <cell r="AH1925">
            <v>0</v>
          </cell>
          <cell r="AI1925">
            <v>6.5</v>
          </cell>
          <cell r="AJ1925" t="e">
            <v>#N/A</v>
          </cell>
          <cell r="AK1925" t="e">
            <v>#N/A</v>
          </cell>
          <cell r="AL1925" t="e">
            <v>#N/A</v>
          </cell>
          <cell r="AM1925" t="e">
            <v>#N/A</v>
          </cell>
          <cell r="AN1925" t="e">
            <v>#N/A</v>
          </cell>
          <cell r="AO1925" t="str">
            <v>Batz sur Mer</v>
          </cell>
          <cell r="AP1925" t="str">
            <v>SICAPG</v>
          </cell>
          <cell r="AQ1925">
            <v>5</v>
          </cell>
          <cell r="AR1925">
            <v>2</v>
          </cell>
          <cell r="AS1925">
            <v>13</v>
          </cell>
          <cell r="AW1925" t="str">
            <v>19961G</v>
          </cell>
          <cell r="AX1925" t="str">
            <v>CDI</v>
          </cell>
          <cell r="AY1925">
            <v>298831</v>
          </cell>
          <cell r="AZ1925" t="str">
            <v>CDI</v>
          </cell>
          <cell r="BA1925"/>
          <cell r="BB1925"/>
        </row>
        <row r="1926">
          <cell r="A1926" t="str">
            <v>38670GLS6</v>
          </cell>
          <cell r="B1926" t="str">
            <v>38670500</v>
          </cell>
          <cell r="C1926" t="str">
            <v>38670</v>
          </cell>
          <cell r="D1926" t="str">
            <v>38670PELLETIER</v>
          </cell>
          <cell r="E1926" t="str">
            <v>38670GRAVE</v>
          </cell>
          <cell r="F1926" t="str">
            <v>38670</v>
          </cell>
          <cell r="G1926" t="str">
            <v>38670597620</v>
          </cell>
          <cell r="H1926" t="str">
            <v>38670GRAVE</v>
          </cell>
          <cell r="I1926" t="str">
            <v>38670</v>
          </cell>
          <cell r="J1926">
            <v>11</v>
          </cell>
          <cell r="K1926">
            <v>46</v>
          </cell>
          <cell r="L1926">
            <v>2</v>
          </cell>
          <cell r="M1926" t="str">
            <v>PAP</v>
          </cell>
          <cell r="N1926">
            <v>38670</v>
          </cell>
          <cell r="O1926" t="str">
            <v>GLS6</v>
          </cell>
          <cell r="P1926" t="str">
            <v>Le Pouliguen S2 OM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 t="str">
            <v>PELLETIER</v>
          </cell>
          <cell r="W1926" t="str">
            <v>GRAVE</v>
          </cell>
          <cell r="Y1926">
            <v>500</v>
          </cell>
          <cell r="AA1926" t="e">
            <v>#N/A</v>
          </cell>
          <cell r="AB1926" t="e">
            <v>#N/A</v>
          </cell>
          <cell r="AC1926"/>
          <cell r="AD1926">
            <v>7.5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7.5</v>
          </cell>
          <cell r="AJ1926" t="e">
            <v>#N/A</v>
          </cell>
          <cell r="AK1926" t="e">
            <v>#N/A</v>
          </cell>
          <cell r="AL1926" t="e">
            <v>#N/A</v>
          </cell>
          <cell r="AM1926" t="e">
            <v>#N/A</v>
          </cell>
          <cell r="AN1926" t="e">
            <v>#N/A</v>
          </cell>
          <cell r="AO1926" t="str">
            <v>Le Pouliguen</v>
          </cell>
          <cell r="AP1926" t="str">
            <v>SICAPG</v>
          </cell>
          <cell r="AQ1926">
            <v>7</v>
          </cell>
          <cell r="AR1926">
            <v>2</v>
          </cell>
          <cell r="AS1926">
            <v>15</v>
          </cell>
          <cell r="AW1926">
            <v>597620</v>
          </cell>
          <cell r="AX1926" t="str">
            <v>CDI</v>
          </cell>
          <cell r="AY1926" t="str">
            <v>GRAVE</v>
          </cell>
          <cell r="AZ1926" t="str">
            <v>CDI</v>
          </cell>
          <cell r="BA1926"/>
          <cell r="BB1926"/>
        </row>
        <row r="1927">
          <cell r="A1927" t="str">
            <v>38670GLS8</v>
          </cell>
          <cell r="B1927" t="str">
            <v>38670358</v>
          </cell>
          <cell r="C1927" t="str">
            <v>38670</v>
          </cell>
          <cell r="D1927" t="str">
            <v>38670FRADIN</v>
          </cell>
          <cell r="E1927" t="str">
            <v>38670MARICHAL</v>
          </cell>
          <cell r="F1927" t="str">
            <v>38670</v>
          </cell>
          <cell r="G1927" t="str">
            <v>3867031421G</v>
          </cell>
          <cell r="H1927" t="str">
            <v>3867050970G</v>
          </cell>
          <cell r="I1927" t="str">
            <v>38670</v>
          </cell>
          <cell r="J1927">
            <v>11</v>
          </cell>
          <cell r="K1927">
            <v>46</v>
          </cell>
          <cell r="L1927">
            <v>2</v>
          </cell>
          <cell r="M1927" t="str">
            <v>PAP</v>
          </cell>
          <cell r="N1927">
            <v>38670</v>
          </cell>
          <cell r="O1927" t="str">
            <v>GLS8</v>
          </cell>
          <cell r="P1927" t="str">
            <v>La Turballe Cotier 1 OM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 t="str">
            <v>FRADIN</v>
          </cell>
          <cell r="W1927" t="str">
            <v>MARICHAL</v>
          </cell>
          <cell r="Y1927">
            <v>358</v>
          </cell>
          <cell r="AA1927" t="e">
            <v>#N/A</v>
          </cell>
          <cell r="AB1927" t="e">
            <v>#N/A</v>
          </cell>
          <cell r="AC1927"/>
          <cell r="AD1927">
            <v>6.5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6.5</v>
          </cell>
          <cell r="AJ1927" t="e">
            <v>#N/A</v>
          </cell>
          <cell r="AK1927" t="e">
            <v>#N/A</v>
          </cell>
          <cell r="AL1927" t="e">
            <v>#N/A</v>
          </cell>
          <cell r="AM1927" t="e">
            <v>#N/A</v>
          </cell>
          <cell r="AN1927" t="e">
            <v>#N/A</v>
          </cell>
          <cell r="AO1927" t="str">
            <v>La Turballe</v>
          </cell>
          <cell r="AP1927" t="str">
            <v>CCPB</v>
          </cell>
          <cell r="AQ1927">
            <v>9</v>
          </cell>
          <cell r="AR1927">
            <v>2</v>
          </cell>
          <cell r="AS1927">
            <v>13</v>
          </cell>
          <cell r="AW1927" t="str">
            <v>31421G</v>
          </cell>
          <cell r="AX1927" t="str">
            <v>CDI</v>
          </cell>
          <cell r="AY1927" t="str">
            <v>50970G</v>
          </cell>
          <cell r="AZ1927" t="str">
            <v>CDI</v>
          </cell>
          <cell r="BA1927"/>
          <cell r="BB1927"/>
        </row>
        <row r="1928">
          <cell r="A1928" t="str">
            <v>38670GLS9</v>
          </cell>
          <cell r="B1928" t="str">
            <v>38670386</v>
          </cell>
          <cell r="C1928" t="str">
            <v>38670</v>
          </cell>
          <cell r="D1928" t="str">
            <v>38670SEJOURNE</v>
          </cell>
          <cell r="E1928" t="str">
            <v>38670RIO</v>
          </cell>
          <cell r="F1928" t="str">
            <v>38670</v>
          </cell>
          <cell r="G1928" t="str">
            <v>38670703322</v>
          </cell>
          <cell r="H1928" t="str">
            <v>3867066258G</v>
          </cell>
          <cell r="I1928" t="str">
            <v>38670</v>
          </cell>
          <cell r="J1928">
            <v>11</v>
          </cell>
          <cell r="K1928">
            <v>46</v>
          </cell>
          <cell r="L1928">
            <v>2</v>
          </cell>
          <cell r="M1928" t="str">
            <v>PAP</v>
          </cell>
          <cell r="N1928">
            <v>38670</v>
          </cell>
          <cell r="O1928" t="str">
            <v>GLS9</v>
          </cell>
          <cell r="P1928" t="str">
            <v>La Turballe Cotier 2 OM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 t="str">
            <v>SEJOURNE</v>
          </cell>
          <cell r="W1928" t="str">
            <v>RIO</v>
          </cell>
          <cell r="Y1928">
            <v>386</v>
          </cell>
          <cell r="AA1928" t="e">
            <v>#N/A</v>
          </cell>
          <cell r="AB1928" t="e">
            <v>#N/A</v>
          </cell>
          <cell r="AC1928"/>
          <cell r="AD1928">
            <v>6.5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6.5</v>
          </cell>
          <cell r="AJ1928" t="e">
            <v>#N/A</v>
          </cell>
          <cell r="AK1928" t="e">
            <v>#N/A</v>
          </cell>
          <cell r="AL1928" t="e">
            <v>#N/A</v>
          </cell>
          <cell r="AM1928" t="e">
            <v>#N/A</v>
          </cell>
          <cell r="AN1928" t="e">
            <v>#N/A</v>
          </cell>
          <cell r="AO1928" t="str">
            <v>La Turballe</v>
          </cell>
          <cell r="AP1928" t="str">
            <v>CCPB</v>
          </cell>
          <cell r="AQ1928">
            <v>10</v>
          </cell>
          <cell r="AR1928">
            <v>2</v>
          </cell>
          <cell r="AS1928">
            <v>13</v>
          </cell>
          <cell r="AW1928">
            <v>703322</v>
          </cell>
          <cell r="AX1928" t="str">
            <v>CDI</v>
          </cell>
          <cell r="AY1928" t="str">
            <v>66258G</v>
          </cell>
          <cell r="AZ1928" t="str">
            <v>CDI</v>
          </cell>
          <cell r="BA1928"/>
          <cell r="BB1928"/>
        </row>
        <row r="1929">
          <cell r="A1929" t="str">
            <v>38670GLS10</v>
          </cell>
          <cell r="B1929" t="str">
            <v>38670438</v>
          </cell>
          <cell r="C1929" t="str">
            <v>38670</v>
          </cell>
          <cell r="D1929" t="str">
            <v>38670LOGODIN</v>
          </cell>
          <cell r="E1929" t="str">
            <v>38670CORNET</v>
          </cell>
          <cell r="F1929" t="str">
            <v>38670</v>
          </cell>
          <cell r="G1929" t="str">
            <v>3867048500G</v>
          </cell>
          <cell r="H1929" t="str">
            <v>3867020133G</v>
          </cell>
          <cell r="I1929" t="str">
            <v>38670</v>
          </cell>
          <cell r="J1929">
            <v>11</v>
          </cell>
          <cell r="K1929">
            <v>46</v>
          </cell>
          <cell r="L1929">
            <v>2</v>
          </cell>
          <cell r="M1929" t="str">
            <v>PAP</v>
          </cell>
          <cell r="N1929">
            <v>38670</v>
          </cell>
          <cell r="O1929" t="str">
            <v>GLS10</v>
          </cell>
          <cell r="P1929" t="str">
            <v>Piriac Cotier OM+EL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 t="str">
            <v>LOGODIN</v>
          </cell>
          <cell r="W1929" t="str">
            <v>CORNET</v>
          </cell>
          <cell r="Y1929">
            <v>438</v>
          </cell>
          <cell r="AA1929" t="e">
            <v>#N/A</v>
          </cell>
          <cell r="AB1929" t="e">
            <v>#N/A</v>
          </cell>
          <cell r="AC1929"/>
          <cell r="AD1929">
            <v>8.5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8.5</v>
          </cell>
          <cell r="AJ1929" t="e">
            <v>#N/A</v>
          </cell>
          <cell r="AK1929" t="e">
            <v>#N/A</v>
          </cell>
          <cell r="AL1929" t="e">
            <v>#N/A</v>
          </cell>
          <cell r="AM1929" t="e">
            <v>#N/A</v>
          </cell>
          <cell r="AN1929" t="e">
            <v>#N/A</v>
          </cell>
          <cell r="AO1929" t="str">
            <v>Piriac / Mer</v>
          </cell>
          <cell r="AP1929" t="str">
            <v>CCPB</v>
          </cell>
          <cell r="AQ1929">
            <v>11</v>
          </cell>
          <cell r="AR1929">
            <v>2</v>
          </cell>
          <cell r="AS1929">
            <v>17</v>
          </cell>
          <cell r="AW1929" t="str">
            <v>48500G</v>
          </cell>
          <cell r="AX1929" t="str">
            <v>CDI</v>
          </cell>
          <cell r="AY1929" t="str">
            <v>20133G</v>
          </cell>
          <cell r="AZ1929" t="str">
            <v>CDI</v>
          </cell>
          <cell r="BA1929"/>
          <cell r="BB1929"/>
        </row>
        <row r="1930">
          <cell r="A1930" t="str">
            <v>38670GLS11</v>
          </cell>
          <cell r="B1930" t="str">
            <v>38670520</v>
          </cell>
          <cell r="C1930" t="str">
            <v>38670</v>
          </cell>
          <cell r="D1930" t="str">
            <v>38670BERNIER</v>
          </cell>
          <cell r="E1930" t="str">
            <v>38670LEGUEN</v>
          </cell>
          <cell r="F1930" t="str">
            <v>38670</v>
          </cell>
          <cell r="G1930" t="str">
            <v>3867092020G</v>
          </cell>
          <cell r="H1930" t="str">
            <v>38670LEGUEN</v>
          </cell>
          <cell r="I1930" t="str">
            <v>38670</v>
          </cell>
          <cell r="J1930">
            <v>11</v>
          </cell>
          <cell r="K1930">
            <v>46</v>
          </cell>
          <cell r="L1930">
            <v>2</v>
          </cell>
          <cell r="M1930" t="str">
            <v>PAP</v>
          </cell>
          <cell r="N1930">
            <v>38670</v>
          </cell>
          <cell r="O1930" t="str">
            <v>GLS11</v>
          </cell>
          <cell r="P1930" t="str">
            <v>Mesquer Cotier OM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 t="str">
            <v>BERNIER</v>
          </cell>
          <cell r="W1930" t="str">
            <v>LEGUEN</v>
          </cell>
          <cell r="Y1930">
            <v>520</v>
          </cell>
          <cell r="AA1930" t="e">
            <v>#N/A</v>
          </cell>
          <cell r="AB1930" t="e">
            <v>#N/A</v>
          </cell>
          <cell r="AC1930"/>
          <cell r="AD1930">
            <v>6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6</v>
          </cell>
          <cell r="AJ1930" t="e">
            <v>#N/A</v>
          </cell>
          <cell r="AK1930" t="e">
            <v>#N/A</v>
          </cell>
          <cell r="AL1930" t="e">
            <v>#N/A</v>
          </cell>
          <cell r="AM1930" t="e">
            <v>#N/A</v>
          </cell>
          <cell r="AN1930" t="e">
            <v>#N/A</v>
          </cell>
          <cell r="AO1930" t="str">
            <v>Mesquer</v>
          </cell>
          <cell r="AP1930" t="str">
            <v>CCPB</v>
          </cell>
          <cell r="AQ1930">
            <v>12</v>
          </cell>
          <cell r="AR1930">
            <v>2</v>
          </cell>
          <cell r="AS1930">
            <v>12</v>
          </cell>
          <cell r="AW1930" t="str">
            <v>92020G</v>
          </cell>
          <cell r="AX1930" t="str">
            <v>CDI</v>
          </cell>
          <cell r="AY1930" t="str">
            <v>LEGUEN</v>
          </cell>
          <cell r="AZ1930" t="str">
            <v>CDI</v>
          </cell>
          <cell r="BA1930"/>
          <cell r="BB1930"/>
        </row>
        <row r="1931">
          <cell r="A1931" t="str">
            <v>38670GLS12</v>
          </cell>
          <cell r="B1931" t="str">
            <v>38670514</v>
          </cell>
          <cell r="C1931" t="str">
            <v>38670</v>
          </cell>
          <cell r="D1931" t="str">
            <v>38670MALLET</v>
          </cell>
          <cell r="E1931" t="str">
            <v>38670LEMASSON</v>
          </cell>
          <cell r="F1931" t="str">
            <v>38670</v>
          </cell>
          <cell r="G1931" t="str">
            <v>38670502210</v>
          </cell>
          <cell r="H1931" t="str">
            <v>38670LEMASSON</v>
          </cell>
          <cell r="I1931" t="str">
            <v>38670</v>
          </cell>
          <cell r="J1931">
            <v>11</v>
          </cell>
          <cell r="K1931">
            <v>46</v>
          </cell>
          <cell r="L1931">
            <v>2</v>
          </cell>
          <cell r="M1931" t="str">
            <v>PAP</v>
          </cell>
          <cell r="N1931">
            <v>38670</v>
          </cell>
          <cell r="O1931" t="str">
            <v>GLS12</v>
          </cell>
          <cell r="P1931" t="str">
            <v>Guérande Madeleine OM+EL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 t="str">
            <v>MALLET</v>
          </cell>
          <cell r="W1931" t="str">
            <v>LEMASSON</v>
          </cell>
          <cell r="Y1931">
            <v>514</v>
          </cell>
          <cell r="AA1931" t="e">
            <v>#N/A</v>
          </cell>
          <cell r="AB1931" t="e">
            <v>#N/A</v>
          </cell>
          <cell r="AC1931"/>
          <cell r="AD1931">
            <v>8.75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8.75</v>
          </cell>
          <cell r="AJ1931" t="e">
            <v>#N/A</v>
          </cell>
          <cell r="AK1931" t="e">
            <v>#N/A</v>
          </cell>
          <cell r="AL1931" t="e">
            <v>#N/A</v>
          </cell>
          <cell r="AM1931" t="e">
            <v>#N/A</v>
          </cell>
          <cell r="AN1931" t="e">
            <v>#N/A</v>
          </cell>
          <cell r="AO1931" t="str">
            <v>Guérande</v>
          </cell>
          <cell r="AP1931" t="str">
            <v>SICAPG</v>
          </cell>
          <cell r="AQ1931">
            <v>13</v>
          </cell>
          <cell r="AR1931">
            <v>2</v>
          </cell>
          <cell r="AS1931">
            <v>17.5</v>
          </cell>
          <cell r="AW1931">
            <v>502210</v>
          </cell>
          <cell r="AX1931" t="str">
            <v>CDI</v>
          </cell>
          <cell r="AY1931" t="str">
            <v>LEMASSON</v>
          </cell>
          <cell r="AZ1931" t="str">
            <v>CDI</v>
          </cell>
          <cell r="BA1931"/>
          <cell r="BB1931"/>
        </row>
        <row r="1932">
          <cell r="A1932" t="str">
            <v>38670GLS13</v>
          </cell>
          <cell r="B1932" t="str">
            <v>38670466</v>
          </cell>
          <cell r="C1932" t="str">
            <v>38670</v>
          </cell>
          <cell r="D1932" t="str">
            <v>38670TREHUDIC</v>
          </cell>
          <cell r="E1932" t="str">
            <v>38670TESSIER</v>
          </cell>
          <cell r="F1932" t="str">
            <v>38670</v>
          </cell>
          <cell r="G1932" t="str">
            <v>38670777701</v>
          </cell>
          <cell r="H1932" t="str">
            <v>38670761050</v>
          </cell>
          <cell r="I1932" t="str">
            <v>38670</v>
          </cell>
          <cell r="J1932">
            <v>11</v>
          </cell>
          <cell r="K1932">
            <v>46</v>
          </cell>
          <cell r="L1932">
            <v>2</v>
          </cell>
          <cell r="M1932" t="str">
            <v>PAP</v>
          </cell>
          <cell r="N1932">
            <v>38670</v>
          </cell>
          <cell r="O1932" t="str">
            <v>GLS13</v>
          </cell>
          <cell r="P1932" t="str">
            <v>Guérande Brézéan OM+EL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 t="str">
            <v>TREHUDIC</v>
          </cell>
          <cell r="W1932" t="str">
            <v>TESSIER</v>
          </cell>
          <cell r="Y1932">
            <v>466</v>
          </cell>
          <cell r="AA1932" t="e">
            <v>#N/A</v>
          </cell>
          <cell r="AB1932" t="e">
            <v>#N/A</v>
          </cell>
          <cell r="AC1932"/>
          <cell r="AD1932">
            <v>9.5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9.5</v>
          </cell>
          <cell r="AJ1932" t="e">
            <v>#N/A</v>
          </cell>
          <cell r="AK1932" t="e">
            <v>#N/A</v>
          </cell>
          <cell r="AL1932" t="e">
            <v>#N/A</v>
          </cell>
          <cell r="AM1932" t="e">
            <v>#N/A</v>
          </cell>
          <cell r="AN1932" t="e">
            <v>#N/A</v>
          </cell>
          <cell r="AO1932" t="str">
            <v>Guérande</v>
          </cell>
          <cell r="AP1932" t="str">
            <v>SICAPG</v>
          </cell>
          <cell r="AQ1932">
            <v>14</v>
          </cell>
          <cell r="AR1932">
            <v>2</v>
          </cell>
          <cell r="AS1932">
            <v>19</v>
          </cell>
          <cell r="AW1932">
            <v>777701</v>
          </cell>
          <cell r="AX1932" t="str">
            <v>CDI</v>
          </cell>
          <cell r="AY1932">
            <v>761050</v>
          </cell>
          <cell r="AZ1932" t="str">
            <v>CDI</v>
          </cell>
          <cell r="BA1932"/>
          <cell r="BB1932"/>
        </row>
        <row r="1933">
          <cell r="A1933" t="str">
            <v>38670GLS14</v>
          </cell>
          <cell r="B1933" t="str">
            <v>38670278</v>
          </cell>
          <cell r="C1933" t="str">
            <v>38670</v>
          </cell>
          <cell r="D1933" t="str">
            <v>38670AMISSE</v>
          </cell>
          <cell r="E1933" t="str">
            <v>38670BERTIN</v>
          </cell>
          <cell r="F1933" t="str">
            <v>38670</v>
          </cell>
          <cell r="G1933" t="str">
            <v>3867001700G</v>
          </cell>
          <cell r="H1933" t="str">
            <v>38670Bertin P</v>
          </cell>
          <cell r="I1933" t="str">
            <v>38670</v>
          </cell>
          <cell r="J1933">
            <v>11</v>
          </cell>
          <cell r="K1933">
            <v>46</v>
          </cell>
          <cell r="L1933">
            <v>2</v>
          </cell>
          <cell r="M1933" t="str">
            <v>PAP</v>
          </cell>
          <cell r="N1933">
            <v>38670</v>
          </cell>
          <cell r="O1933" t="str">
            <v>GLS14</v>
          </cell>
          <cell r="P1933" t="str">
            <v>Guérande Léchet OM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 t="str">
            <v>AMISSE</v>
          </cell>
          <cell r="W1933" t="str">
            <v>BERTIN</v>
          </cell>
          <cell r="Y1933">
            <v>278</v>
          </cell>
          <cell r="AA1933" t="e">
            <v>#N/A</v>
          </cell>
          <cell r="AB1933" t="e">
            <v>#N/A</v>
          </cell>
          <cell r="AC1933"/>
          <cell r="AD1933">
            <v>7.5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7.5</v>
          </cell>
          <cell r="AJ1933" t="e">
            <v>#N/A</v>
          </cell>
          <cell r="AK1933" t="e">
            <v>#N/A</v>
          </cell>
          <cell r="AL1933" t="e">
            <v>#N/A</v>
          </cell>
          <cell r="AM1933" t="e">
            <v>#N/A</v>
          </cell>
          <cell r="AN1933" t="e">
            <v>#N/A</v>
          </cell>
          <cell r="AO1933" t="str">
            <v>Guérande</v>
          </cell>
          <cell r="AP1933" t="str">
            <v>SICAPG</v>
          </cell>
          <cell r="AQ1933">
            <v>15</v>
          </cell>
          <cell r="AR1933">
            <v>2</v>
          </cell>
          <cell r="AS1933">
            <v>15</v>
          </cell>
          <cell r="AW1933" t="str">
            <v>01700G</v>
          </cell>
          <cell r="AX1933" t="str">
            <v>CDI</v>
          </cell>
          <cell r="AY1933" t="str">
            <v>Bertin P</v>
          </cell>
          <cell r="AZ1933" t="str">
            <v>CDI</v>
          </cell>
          <cell r="BA1933"/>
          <cell r="BB1933"/>
        </row>
        <row r="1934">
          <cell r="A1934" t="str">
            <v>38670GLS15</v>
          </cell>
          <cell r="B1934" t="str">
            <v>38670441</v>
          </cell>
          <cell r="C1934" t="str">
            <v>38670</v>
          </cell>
          <cell r="D1934" t="str">
            <v>38670PECHENARD</v>
          </cell>
          <cell r="E1934" t="str">
            <v>38670BEAUTO</v>
          </cell>
          <cell r="F1934" t="str">
            <v>38670</v>
          </cell>
          <cell r="G1934" t="str">
            <v>38670595500</v>
          </cell>
          <cell r="H1934" t="str">
            <v>38670BEAUTO</v>
          </cell>
          <cell r="I1934" t="str">
            <v>38670</v>
          </cell>
          <cell r="J1934">
            <v>11</v>
          </cell>
          <cell r="K1934">
            <v>46</v>
          </cell>
          <cell r="L1934">
            <v>2</v>
          </cell>
          <cell r="M1934" t="str">
            <v>PAP</v>
          </cell>
          <cell r="N1934">
            <v>38670</v>
          </cell>
          <cell r="O1934" t="str">
            <v>GLS15</v>
          </cell>
          <cell r="P1934" t="str">
            <v>Guérande Intramuros OM</v>
          </cell>
          <cell r="Q1934" t="str">
            <v>Guérande ZI OM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 t="str">
            <v>PECHENARD</v>
          </cell>
          <cell r="W1934" t="str">
            <v>BEAUTO</v>
          </cell>
          <cell r="Y1934">
            <v>441</v>
          </cell>
          <cell r="AA1934" t="e">
            <v>#N/A</v>
          </cell>
          <cell r="AB1934" t="e">
            <v>#N/A</v>
          </cell>
          <cell r="AC1934"/>
          <cell r="AD1934">
            <v>2</v>
          </cell>
          <cell r="AE1934">
            <v>6</v>
          </cell>
          <cell r="AF1934">
            <v>0</v>
          </cell>
          <cell r="AG1934">
            <v>0</v>
          </cell>
          <cell r="AH1934">
            <v>0</v>
          </cell>
          <cell r="AI1934">
            <v>8</v>
          </cell>
          <cell r="AJ1934" t="e">
            <v>#N/A</v>
          </cell>
          <cell r="AK1934" t="e">
            <v>#N/A</v>
          </cell>
          <cell r="AL1934" t="e">
            <v>#N/A</v>
          </cell>
          <cell r="AM1934" t="e">
            <v>#N/A</v>
          </cell>
          <cell r="AN1934" t="e">
            <v>#N/A</v>
          </cell>
          <cell r="AO1934" t="str">
            <v>Guérande</v>
          </cell>
          <cell r="AP1934" t="str">
            <v>SICAPG</v>
          </cell>
          <cell r="AQ1934">
            <v>16</v>
          </cell>
          <cell r="AR1934">
            <v>2</v>
          </cell>
          <cell r="AS1934">
            <v>16</v>
          </cell>
          <cell r="AW1934">
            <v>595500</v>
          </cell>
          <cell r="AX1934" t="str">
            <v>CDI</v>
          </cell>
          <cell r="AY1934" t="str">
            <v>BEAUTO</v>
          </cell>
          <cell r="AZ1934" t="str">
            <v>CDI</v>
          </cell>
          <cell r="BA1934"/>
          <cell r="BB1934"/>
        </row>
        <row r="1935">
          <cell r="A1935" t="str">
            <v>38670GLS16</v>
          </cell>
          <cell r="B1935" t="str">
            <v>38670465</v>
          </cell>
          <cell r="C1935" t="str">
            <v>38670</v>
          </cell>
          <cell r="D1935" t="str">
            <v>38670LAQUITTANT</v>
          </cell>
          <cell r="E1935" t="str">
            <v>38670MARICHAL S</v>
          </cell>
          <cell r="F1935" t="str">
            <v>38670</v>
          </cell>
          <cell r="G1935" t="str">
            <v>38670446000</v>
          </cell>
          <cell r="H1935" t="str">
            <v>38670MARICHAL</v>
          </cell>
          <cell r="I1935" t="str">
            <v>38670</v>
          </cell>
          <cell r="J1935">
            <v>11</v>
          </cell>
          <cell r="K1935">
            <v>46</v>
          </cell>
          <cell r="L1935">
            <v>2</v>
          </cell>
          <cell r="M1935" t="str">
            <v>PAP</v>
          </cell>
          <cell r="N1935">
            <v>38670</v>
          </cell>
          <cell r="O1935" t="str">
            <v>GLS16</v>
          </cell>
          <cell r="P1935" t="str">
            <v>Pornichet S1/2 OM</v>
          </cell>
          <cell r="Q1935" t="str">
            <v>Pornichet S2/1 OM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 t="str">
            <v>LAQUITTANT</v>
          </cell>
          <cell r="W1935" t="str">
            <v>MARICHAL S</v>
          </cell>
          <cell r="Y1935">
            <v>465</v>
          </cell>
          <cell r="AA1935" t="e">
            <v>#N/A</v>
          </cell>
          <cell r="AB1935" t="e">
            <v>#N/A</v>
          </cell>
          <cell r="AC1935"/>
          <cell r="AD1935">
            <v>4</v>
          </cell>
          <cell r="AE1935">
            <v>4.5</v>
          </cell>
          <cell r="AF1935">
            <v>0</v>
          </cell>
          <cell r="AG1935">
            <v>0</v>
          </cell>
          <cell r="AH1935">
            <v>0</v>
          </cell>
          <cell r="AI1935">
            <v>8.5</v>
          </cell>
          <cell r="AJ1935" t="e">
            <v>#N/A</v>
          </cell>
          <cell r="AK1935" t="e">
            <v>#N/A</v>
          </cell>
          <cell r="AL1935" t="e">
            <v>#N/A</v>
          </cell>
          <cell r="AM1935" t="e">
            <v>#N/A</v>
          </cell>
          <cell r="AN1935" t="e">
            <v>#N/A</v>
          </cell>
          <cell r="AO1935" t="str">
            <v>Pornichet</v>
          </cell>
          <cell r="AP1935" t="str">
            <v>CARENE</v>
          </cell>
          <cell r="AQ1935">
            <v>17</v>
          </cell>
          <cell r="AR1935">
            <v>2</v>
          </cell>
          <cell r="AS1935">
            <v>17</v>
          </cell>
          <cell r="AW1935">
            <v>446000</v>
          </cell>
          <cell r="AX1935" t="str">
            <v>CDI</v>
          </cell>
          <cell r="AY1935" t="str">
            <v>MARICHAL</v>
          </cell>
          <cell r="AZ1935" t="str">
            <v>CDI</v>
          </cell>
          <cell r="BA1935"/>
          <cell r="BB1935"/>
        </row>
        <row r="1936">
          <cell r="A1936" t="str">
            <v>38670GLS17</v>
          </cell>
          <cell r="B1936" t="str">
            <v>38670447</v>
          </cell>
          <cell r="C1936" t="str">
            <v>38670</v>
          </cell>
          <cell r="D1936" t="str">
            <v>38670TERRIEN Y</v>
          </cell>
          <cell r="E1936" t="str">
            <v>38670LEVESQUE R</v>
          </cell>
          <cell r="F1936" t="str">
            <v>38670</v>
          </cell>
          <cell r="G1936" t="str">
            <v>3867076098G</v>
          </cell>
          <cell r="H1936" t="str">
            <v>38670475256</v>
          </cell>
          <cell r="I1936" t="str">
            <v>38670</v>
          </cell>
          <cell r="J1936">
            <v>11</v>
          </cell>
          <cell r="K1936">
            <v>46</v>
          </cell>
          <cell r="L1936">
            <v>2</v>
          </cell>
          <cell r="M1936" t="str">
            <v>PAP</v>
          </cell>
          <cell r="N1936">
            <v>38670</v>
          </cell>
          <cell r="O1936" t="str">
            <v>GLS17</v>
          </cell>
          <cell r="P1936" t="str">
            <v>Pornichet S1/1 OM</v>
          </cell>
          <cell r="Q1936" t="str">
            <v>Pornichet S2/2 OM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 t="str">
            <v>TERRIEN Y</v>
          </cell>
          <cell r="W1936" t="str">
            <v>LEVESQUE R</v>
          </cell>
          <cell r="Y1936">
            <v>447</v>
          </cell>
          <cell r="AA1936" t="e">
            <v>#N/A</v>
          </cell>
          <cell r="AB1936" t="e">
            <v>#N/A</v>
          </cell>
          <cell r="AC1936"/>
          <cell r="AD1936">
            <v>4</v>
          </cell>
          <cell r="AE1936">
            <v>4.5</v>
          </cell>
          <cell r="AF1936">
            <v>0</v>
          </cell>
          <cell r="AG1936">
            <v>0</v>
          </cell>
          <cell r="AH1936">
            <v>0</v>
          </cell>
          <cell r="AI1936">
            <v>8.5</v>
          </cell>
          <cell r="AJ1936" t="e">
            <v>#N/A</v>
          </cell>
          <cell r="AK1936" t="e">
            <v>#N/A</v>
          </cell>
          <cell r="AL1936" t="e">
            <v>#N/A</v>
          </cell>
          <cell r="AM1936" t="e">
            <v>#N/A</v>
          </cell>
          <cell r="AN1936" t="e">
            <v>#N/A</v>
          </cell>
          <cell r="AO1936" t="str">
            <v>Pornichet</v>
          </cell>
          <cell r="AP1936" t="str">
            <v>CARENE</v>
          </cell>
          <cell r="AQ1936">
            <v>18</v>
          </cell>
          <cell r="AR1936">
            <v>2</v>
          </cell>
          <cell r="AS1936">
            <v>17</v>
          </cell>
          <cell r="AW1936" t="str">
            <v>76098G</v>
          </cell>
          <cell r="AX1936" t="str">
            <v>CDI</v>
          </cell>
          <cell r="AY1936">
            <v>475256</v>
          </cell>
          <cell r="AZ1936" t="str">
            <v>CDI</v>
          </cell>
          <cell r="BA1936"/>
          <cell r="BB1936"/>
        </row>
        <row r="1937">
          <cell r="A1937" t="str">
            <v>38670GLS18</v>
          </cell>
          <cell r="B1937" t="str">
            <v>38670521</v>
          </cell>
          <cell r="C1937" t="str">
            <v>38670</v>
          </cell>
          <cell r="D1937" t="str">
            <v>38670QUELLARD</v>
          </cell>
          <cell r="E1937" t="str">
            <v>38670CHAPEAU</v>
          </cell>
          <cell r="F1937" t="str">
            <v>38670</v>
          </cell>
          <cell r="G1937" t="str">
            <v>3867063855G</v>
          </cell>
          <cell r="H1937" t="str">
            <v>38670CHAPEAU</v>
          </cell>
          <cell r="I1937" t="str">
            <v>38670</v>
          </cell>
          <cell r="J1937">
            <v>11</v>
          </cell>
          <cell r="K1937">
            <v>46</v>
          </cell>
          <cell r="L1937">
            <v>2</v>
          </cell>
          <cell r="M1937" t="str">
            <v>PAP</v>
          </cell>
          <cell r="N1937">
            <v>38670</v>
          </cell>
          <cell r="O1937" t="str">
            <v>GLS18</v>
          </cell>
          <cell r="P1937" t="str">
            <v>Pornichet S2/3 OM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 t="str">
            <v>QUELLARD</v>
          </cell>
          <cell r="W1937" t="str">
            <v>CHAPEAU</v>
          </cell>
          <cell r="Y1937">
            <v>521</v>
          </cell>
          <cell r="AA1937" t="e">
            <v>#N/A</v>
          </cell>
          <cell r="AB1937" t="e">
            <v>#N/A</v>
          </cell>
          <cell r="AC1937"/>
          <cell r="AD1937">
            <v>8.5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8.5</v>
          </cell>
          <cell r="AJ1937" t="e">
            <v>#N/A</v>
          </cell>
          <cell r="AK1937" t="e">
            <v>#N/A</v>
          </cell>
          <cell r="AL1937" t="e">
            <v>#N/A</v>
          </cell>
          <cell r="AM1937" t="e">
            <v>#N/A</v>
          </cell>
          <cell r="AN1937" t="e">
            <v>#N/A</v>
          </cell>
          <cell r="AO1937" t="str">
            <v>Pornichet</v>
          </cell>
          <cell r="AP1937" t="str">
            <v>CARENE</v>
          </cell>
          <cell r="AQ1937">
            <v>19</v>
          </cell>
          <cell r="AR1937">
            <v>2</v>
          </cell>
          <cell r="AS1937">
            <v>17</v>
          </cell>
          <cell r="AW1937" t="str">
            <v>63855G</v>
          </cell>
          <cell r="AX1937" t="str">
            <v>CDI</v>
          </cell>
          <cell r="AY1937" t="str">
            <v>CHAPEAU</v>
          </cell>
          <cell r="AZ1937" t="str">
            <v>CDI</v>
          </cell>
          <cell r="BA1937"/>
          <cell r="BB1937"/>
        </row>
        <row r="1938">
          <cell r="A1938" t="str">
            <v>38670GLS20</v>
          </cell>
          <cell r="B1938" t="str">
            <v>38670357</v>
          </cell>
          <cell r="C1938" t="str">
            <v>38670</v>
          </cell>
          <cell r="D1938" t="str">
            <v>38670CHERON</v>
          </cell>
          <cell r="E1938" t="str">
            <v>38670TERRIEN F</v>
          </cell>
          <cell r="F1938" t="str">
            <v>38670</v>
          </cell>
          <cell r="G1938" t="str">
            <v>38670CHERON</v>
          </cell>
          <cell r="H1938" t="str">
            <v>3867076099G</v>
          </cell>
          <cell r="I1938" t="str">
            <v>38670</v>
          </cell>
          <cell r="J1938">
            <v>11</v>
          </cell>
          <cell r="K1938">
            <v>46</v>
          </cell>
          <cell r="L1938">
            <v>2</v>
          </cell>
          <cell r="M1938" t="str">
            <v>PAP</v>
          </cell>
          <cell r="N1938">
            <v>38670</v>
          </cell>
          <cell r="O1938" t="str">
            <v>GLS20</v>
          </cell>
          <cell r="P1938" t="str">
            <v>Trignac S1/1 OM</v>
          </cell>
          <cell r="Q1938" t="str">
            <v>Trignac Imm. Bourg OM</v>
          </cell>
          <cell r="R1938" t="str">
            <v>Trignac Imm. Certé OM</v>
          </cell>
          <cell r="S1938">
            <v>0</v>
          </cell>
          <cell r="T1938">
            <v>0</v>
          </cell>
          <cell r="U1938">
            <v>0</v>
          </cell>
          <cell r="V1938" t="str">
            <v>CHERON</v>
          </cell>
          <cell r="W1938" t="str">
            <v>TERRIEN F</v>
          </cell>
          <cell r="Y1938">
            <v>357</v>
          </cell>
          <cell r="AA1938" t="e">
            <v>#N/A</v>
          </cell>
          <cell r="AB1938" t="e">
            <v>#N/A</v>
          </cell>
          <cell r="AC1938"/>
          <cell r="AD1938">
            <v>8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8</v>
          </cell>
          <cell r="AJ1938" t="e">
            <v>#N/A</v>
          </cell>
          <cell r="AK1938" t="e">
            <v>#N/A</v>
          </cell>
          <cell r="AL1938" t="e">
            <v>#N/A</v>
          </cell>
          <cell r="AM1938" t="e">
            <v>#N/A</v>
          </cell>
          <cell r="AN1938" t="e">
            <v>#N/A</v>
          </cell>
          <cell r="AO1938" t="str">
            <v>Trignac</v>
          </cell>
          <cell r="AP1938" t="str">
            <v>CARENE</v>
          </cell>
          <cell r="AQ1938">
            <v>21</v>
          </cell>
          <cell r="AR1938">
            <v>2</v>
          </cell>
          <cell r="AS1938">
            <v>16</v>
          </cell>
          <cell r="AW1938" t="str">
            <v>CHERON</v>
          </cell>
          <cell r="AX1938" t="str">
            <v>CDI</v>
          </cell>
          <cell r="AY1938" t="str">
            <v>76099G</v>
          </cell>
          <cell r="AZ1938" t="str">
            <v>CDI</v>
          </cell>
          <cell r="BA1938"/>
          <cell r="BB1938"/>
        </row>
        <row r="1939">
          <cell r="A1939" t="str">
            <v>38670BLS1</v>
          </cell>
          <cell r="B1939" t="str">
            <v>38670456</v>
          </cell>
          <cell r="C1939" t="str">
            <v>38670</v>
          </cell>
          <cell r="D1939" t="str">
            <v>38670BERGER</v>
          </cell>
          <cell r="E1939" t="str">
            <v>38670FORESTIER</v>
          </cell>
          <cell r="F1939" t="str">
            <v>38670</v>
          </cell>
          <cell r="G1939" t="str">
            <v>3867067004</v>
          </cell>
          <cell r="H1939" t="str">
            <v>38670Forestier</v>
          </cell>
          <cell r="I1939" t="str">
            <v>38670</v>
          </cell>
          <cell r="J1939">
            <v>11</v>
          </cell>
          <cell r="K1939">
            <v>46</v>
          </cell>
          <cell r="L1939">
            <v>2</v>
          </cell>
          <cell r="M1939" t="str">
            <v>PAP</v>
          </cell>
          <cell r="N1939">
            <v>38670</v>
          </cell>
          <cell r="O1939" t="str">
            <v>BLS1</v>
          </cell>
          <cell r="P1939" t="str">
            <v>Pornic S2 OM</v>
          </cell>
          <cell r="Q1939" t="str">
            <v>Pornic S4 OM+EL</v>
          </cell>
          <cell r="R1939">
            <v>0</v>
          </cell>
          <cell r="S1939">
            <v>0</v>
          </cell>
          <cell r="T1939">
            <v>0</v>
          </cell>
          <cell r="U1939" t="str">
            <v>4h00</v>
          </cell>
          <cell r="V1939" t="str">
            <v>BERGER</v>
          </cell>
          <cell r="W1939" t="str">
            <v>FORESTIER</v>
          </cell>
          <cell r="Y1939">
            <v>456</v>
          </cell>
          <cell r="AA1939" t="e">
            <v>#N/A</v>
          </cell>
          <cell r="AB1939" t="e">
            <v>#N/A</v>
          </cell>
          <cell r="AC1939"/>
          <cell r="AD1939">
            <v>4</v>
          </cell>
          <cell r="AE1939">
            <v>5.5</v>
          </cell>
          <cell r="AF1939">
            <v>0</v>
          </cell>
          <cell r="AG1939">
            <v>0</v>
          </cell>
          <cell r="AH1939">
            <v>0</v>
          </cell>
          <cell r="AI1939">
            <v>9.5</v>
          </cell>
          <cell r="AJ1939" t="e">
            <v>#N/A</v>
          </cell>
          <cell r="AK1939" t="e">
            <v>#N/A</v>
          </cell>
          <cell r="AL1939" t="e">
            <v>#N/A</v>
          </cell>
          <cell r="AM1939" t="e">
            <v>#N/A</v>
          </cell>
          <cell r="AN1939" t="e">
            <v>#N/A</v>
          </cell>
          <cell r="AO1939" t="str">
            <v>Pornic OM</v>
          </cell>
          <cell r="AP1939" t="str">
            <v>CC Pornic</v>
          </cell>
          <cell r="AQ1939">
            <v>28</v>
          </cell>
          <cell r="AR1939">
            <v>2</v>
          </cell>
          <cell r="AS1939">
            <v>19</v>
          </cell>
          <cell r="AW1939">
            <v>67004</v>
          </cell>
          <cell r="AX1939" t="str">
            <v>CDI</v>
          </cell>
          <cell r="AY1939" t="str">
            <v>Forestier</v>
          </cell>
          <cell r="AZ1939" t="str">
            <v>CDI</v>
          </cell>
          <cell r="BA1939"/>
          <cell r="BB1939"/>
        </row>
        <row r="1940">
          <cell r="A1940" t="str">
            <v>38670BLS2</v>
          </cell>
          <cell r="B1940" t="str">
            <v>38670</v>
          </cell>
          <cell r="C1940" t="str">
            <v>38670</v>
          </cell>
          <cell r="D1940" t="str">
            <v>38670</v>
          </cell>
          <cell r="E1940" t="str">
            <v>38670</v>
          </cell>
          <cell r="F1940" t="str">
            <v>38670</v>
          </cell>
          <cell r="G1940" t="str">
            <v>38670</v>
          </cell>
          <cell r="H1940" t="str">
            <v>38670</v>
          </cell>
          <cell r="I1940" t="str">
            <v>38670</v>
          </cell>
          <cell r="J1940">
            <v>11</v>
          </cell>
          <cell r="K1940">
            <v>46</v>
          </cell>
          <cell r="L1940">
            <v>2</v>
          </cell>
          <cell r="M1940" t="str">
            <v>PAP</v>
          </cell>
          <cell r="N1940">
            <v>38670</v>
          </cell>
          <cell r="O1940" t="str">
            <v>BLS2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AA1940"/>
          <cell r="AB1940"/>
          <cell r="AC1940"/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/>
          <cell r="AK1940"/>
          <cell r="AL1940"/>
          <cell r="AM1940"/>
          <cell r="AN1940"/>
          <cell r="AO1940"/>
          <cell r="AP1940"/>
          <cell r="AQ1940">
            <v>29</v>
          </cell>
          <cell r="AR1940">
            <v>0</v>
          </cell>
          <cell r="AS1940">
            <v>0</v>
          </cell>
          <cell r="AW1940"/>
          <cell r="AX1940"/>
          <cell r="AY1940"/>
          <cell r="AZ1940"/>
          <cell r="BA1940"/>
          <cell r="BB1940"/>
        </row>
        <row r="1941">
          <cell r="A1941" t="str">
            <v>38670BLS4</v>
          </cell>
          <cell r="B1941" t="str">
            <v>38670</v>
          </cell>
          <cell r="C1941" t="str">
            <v>38670</v>
          </cell>
          <cell r="D1941" t="str">
            <v>38670</v>
          </cell>
          <cell r="E1941" t="str">
            <v>38670</v>
          </cell>
          <cell r="F1941" t="str">
            <v>38670</v>
          </cell>
          <cell r="G1941" t="str">
            <v>38670</v>
          </cell>
          <cell r="H1941" t="str">
            <v>38670</v>
          </cell>
          <cell r="I1941" t="str">
            <v>38670</v>
          </cell>
          <cell r="J1941">
            <v>11</v>
          </cell>
          <cell r="K1941">
            <v>46</v>
          </cell>
          <cell r="L1941">
            <v>2</v>
          </cell>
          <cell r="M1941" t="str">
            <v>PAP</v>
          </cell>
          <cell r="N1941">
            <v>38670</v>
          </cell>
          <cell r="O1941" t="str">
            <v>BLS4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AA1941"/>
          <cell r="AB1941"/>
          <cell r="AC1941"/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/>
          <cell r="AK1941"/>
          <cell r="AL1941"/>
          <cell r="AM1941"/>
          <cell r="AN1941"/>
          <cell r="AO1941"/>
          <cell r="AP1941"/>
          <cell r="AQ1941">
            <v>31</v>
          </cell>
          <cell r="AR1941">
            <v>0</v>
          </cell>
          <cell r="AS1941">
            <v>0</v>
          </cell>
          <cell r="AW1941"/>
          <cell r="AX1941"/>
          <cell r="AY1941"/>
          <cell r="AZ1941"/>
          <cell r="BA1941"/>
          <cell r="BB1941"/>
        </row>
        <row r="1942">
          <cell r="A1942" t="str">
            <v>38670BLS5</v>
          </cell>
          <cell r="B1942" t="str">
            <v>38670311</v>
          </cell>
          <cell r="C1942" t="str">
            <v>386707570</v>
          </cell>
          <cell r="D1942" t="str">
            <v>38670FRADET</v>
          </cell>
          <cell r="E1942" t="str">
            <v>38670ANDRE</v>
          </cell>
          <cell r="F1942" t="str">
            <v>38670</v>
          </cell>
          <cell r="G1942" t="str">
            <v>38670314200</v>
          </cell>
          <cell r="H1942" t="str">
            <v>3867018810</v>
          </cell>
          <cell r="I1942" t="str">
            <v>38670</v>
          </cell>
          <cell r="J1942">
            <v>11</v>
          </cell>
          <cell r="K1942">
            <v>46</v>
          </cell>
          <cell r="L1942">
            <v>2</v>
          </cell>
          <cell r="M1942" t="str">
            <v>PAP</v>
          </cell>
          <cell r="N1942">
            <v>38670</v>
          </cell>
          <cell r="O1942" t="str">
            <v>BLS5</v>
          </cell>
          <cell r="P1942" t="str">
            <v>P.Rue S2&amp;S4&amp;Ville Haute</v>
          </cell>
          <cell r="Q1942" t="str">
            <v>Pornic S1/2 OM</v>
          </cell>
          <cell r="R1942" t="str">
            <v>Pornic Corbeilles</v>
          </cell>
          <cell r="S1942">
            <v>0</v>
          </cell>
          <cell r="T1942">
            <v>0</v>
          </cell>
          <cell r="U1942" t="str">
            <v>4h00</v>
          </cell>
          <cell r="V1942" t="str">
            <v>FRADET</v>
          </cell>
          <cell r="W1942" t="str">
            <v>ANDRE</v>
          </cell>
          <cell r="Y1942">
            <v>311</v>
          </cell>
          <cell r="Z1942">
            <v>7570</v>
          </cell>
          <cell r="AA1942" t="e">
            <v>#N/A</v>
          </cell>
          <cell r="AB1942" t="e">
            <v>#N/A</v>
          </cell>
          <cell r="AC1942"/>
          <cell r="AD1942">
            <v>1</v>
          </cell>
          <cell r="AE1942">
            <v>2</v>
          </cell>
          <cell r="AF1942">
            <v>5</v>
          </cell>
          <cell r="AG1942">
            <v>0</v>
          </cell>
          <cell r="AH1942">
            <v>0</v>
          </cell>
          <cell r="AI1942">
            <v>8</v>
          </cell>
          <cell r="AJ1942" t="e">
            <v>#N/A</v>
          </cell>
          <cell r="AK1942" t="e">
            <v>#N/A</v>
          </cell>
          <cell r="AL1942" t="e">
            <v>#N/A</v>
          </cell>
          <cell r="AM1942" t="e">
            <v>#N/A</v>
          </cell>
          <cell r="AN1942" t="e">
            <v>#N/A</v>
          </cell>
          <cell r="AO1942" t="str">
            <v>Pornic OM</v>
          </cell>
          <cell r="AP1942" t="str">
            <v>CC Pornic</v>
          </cell>
          <cell r="AQ1942">
            <v>32</v>
          </cell>
          <cell r="AR1942">
            <v>2</v>
          </cell>
          <cell r="AS1942">
            <v>16</v>
          </cell>
          <cell r="AW1942">
            <v>314200</v>
          </cell>
          <cell r="AX1942" t="str">
            <v>CDI</v>
          </cell>
          <cell r="AY1942">
            <v>18810</v>
          </cell>
          <cell r="AZ1942" t="str">
            <v>CDI</v>
          </cell>
          <cell r="BA1942"/>
          <cell r="BB1942"/>
        </row>
        <row r="1943">
          <cell r="A1943" t="str">
            <v>38670BLS7</v>
          </cell>
          <cell r="B1943" t="str">
            <v>38670298</v>
          </cell>
          <cell r="C1943" t="str">
            <v>38670</v>
          </cell>
          <cell r="D1943" t="str">
            <v>38670BOISMAIN</v>
          </cell>
          <cell r="E1943" t="str">
            <v>38670LEGOLF</v>
          </cell>
          <cell r="F1943" t="str">
            <v>38670</v>
          </cell>
          <cell r="G1943" t="str">
            <v>3867008820G</v>
          </cell>
          <cell r="H1943" t="str">
            <v>38670LEGOLF</v>
          </cell>
          <cell r="I1943" t="str">
            <v>38670</v>
          </cell>
          <cell r="J1943">
            <v>11</v>
          </cell>
          <cell r="K1943">
            <v>46</v>
          </cell>
          <cell r="L1943">
            <v>2</v>
          </cell>
          <cell r="M1943" t="str">
            <v>PAP</v>
          </cell>
          <cell r="N1943">
            <v>38670</v>
          </cell>
          <cell r="O1943" t="str">
            <v>BLS7</v>
          </cell>
          <cell r="P1943" t="str">
            <v>Pornic S1/1 OM</v>
          </cell>
          <cell r="Q1943" t="str">
            <v>Trignac S1/2 OM</v>
          </cell>
          <cell r="R1943">
            <v>0</v>
          </cell>
          <cell r="S1943">
            <v>0</v>
          </cell>
          <cell r="T1943">
            <v>0</v>
          </cell>
          <cell r="U1943" t="str">
            <v>4h00</v>
          </cell>
          <cell r="V1943" t="str">
            <v>BOISMAIN</v>
          </cell>
          <cell r="W1943" t="str">
            <v>LEGOLF</v>
          </cell>
          <cell r="Y1943">
            <v>298</v>
          </cell>
          <cell r="AA1943" t="e">
            <v>#N/A</v>
          </cell>
          <cell r="AB1943" t="e">
            <v>#N/A</v>
          </cell>
          <cell r="AC1943"/>
          <cell r="AD1943">
            <v>2</v>
          </cell>
          <cell r="AE1943">
            <v>5</v>
          </cell>
          <cell r="AF1943">
            <v>0</v>
          </cell>
          <cell r="AG1943">
            <v>0</v>
          </cell>
          <cell r="AH1943">
            <v>0</v>
          </cell>
          <cell r="AI1943">
            <v>7</v>
          </cell>
          <cell r="AJ1943" t="e">
            <v>#N/A</v>
          </cell>
          <cell r="AK1943" t="e">
            <v>#N/A</v>
          </cell>
          <cell r="AL1943" t="e">
            <v>#N/A</v>
          </cell>
          <cell r="AM1943" t="e">
            <v>#N/A</v>
          </cell>
          <cell r="AN1943" t="e">
            <v>#N/A</v>
          </cell>
          <cell r="AO1943" t="str">
            <v>Pornic OM</v>
          </cell>
          <cell r="AP1943" t="str">
            <v>CC Pornic</v>
          </cell>
          <cell r="AQ1943">
            <v>34</v>
          </cell>
          <cell r="AR1943">
            <v>2</v>
          </cell>
          <cell r="AS1943">
            <v>14</v>
          </cell>
          <cell r="AW1943" t="str">
            <v>08820G</v>
          </cell>
          <cell r="AX1943" t="str">
            <v>CDI</v>
          </cell>
          <cell r="AY1943" t="str">
            <v>LEGOLF</v>
          </cell>
          <cell r="AZ1943" t="str">
            <v>CDI</v>
          </cell>
          <cell r="BA1943"/>
          <cell r="BB1943"/>
        </row>
        <row r="1944">
          <cell r="A1944" t="str">
            <v>38670P1</v>
          </cell>
          <cell r="B1944" t="str">
            <v>386701341</v>
          </cell>
          <cell r="C1944" t="str">
            <v>38670</v>
          </cell>
          <cell r="D1944" t="str">
            <v>38670BERNIER D</v>
          </cell>
          <cell r="E1944" t="str">
            <v>38670</v>
          </cell>
          <cell r="F1944" t="str">
            <v>38670</v>
          </cell>
          <cell r="G1944" t="str">
            <v>38670BERNIERD</v>
          </cell>
          <cell r="H1944" t="str">
            <v>38670</v>
          </cell>
          <cell r="I1944" t="str">
            <v>38670</v>
          </cell>
          <cell r="J1944">
            <v>11</v>
          </cell>
          <cell r="K1944">
            <v>46</v>
          </cell>
          <cell r="L1944">
            <v>2</v>
          </cell>
          <cell r="M1944" t="str">
            <v>RED</v>
          </cell>
          <cell r="N1944">
            <v>38670</v>
          </cell>
          <cell r="O1944" t="str">
            <v>P1</v>
          </cell>
          <cell r="P1944" t="str">
            <v>Activité Redon et Carentoir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 t="str">
            <v>4h00</v>
          </cell>
          <cell r="V1944" t="str">
            <v>BERNIER D</v>
          </cell>
          <cell r="Y1944">
            <v>1341</v>
          </cell>
          <cell r="AQ1944">
            <v>55</v>
          </cell>
          <cell r="AR1944">
            <v>1</v>
          </cell>
          <cell r="AS1944">
            <v>0</v>
          </cell>
          <cell r="AW1944" t="str">
            <v>BERNIERD</v>
          </cell>
          <cell r="AX1944" t="str">
            <v>CDI</v>
          </cell>
          <cell r="AY1944"/>
          <cell r="AZ1944"/>
          <cell r="BA1944"/>
          <cell r="BB1944"/>
        </row>
        <row r="1945">
          <cell r="A1945" t="str">
            <v>38670PST1</v>
          </cell>
          <cell r="B1945" t="str">
            <v>38670</v>
          </cell>
          <cell r="C1945" t="str">
            <v>38670</v>
          </cell>
          <cell r="D1945" t="str">
            <v>38670HANCKE</v>
          </cell>
          <cell r="E1945" t="str">
            <v>38670</v>
          </cell>
          <cell r="F1945" t="str">
            <v>38670</v>
          </cell>
          <cell r="G1945" t="str">
            <v>3867037330G</v>
          </cell>
          <cell r="H1945" t="str">
            <v>38670</v>
          </cell>
          <cell r="I1945" t="str">
            <v>38670</v>
          </cell>
          <cell r="J1945">
            <v>11</v>
          </cell>
          <cell r="K1945">
            <v>46</v>
          </cell>
          <cell r="L1945">
            <v>2</v>
          </cell>
          <cell r="M1945" t="str">
            <v>TF</v>
          </cell>
          <cell r="N1945">
            <v>38670</v>
          </cell>
          <cell r="O1945" t="str">
            <v>PST1</v>
          </cell>
          <cell r="P1945" t="str">
            <v>Station Transfert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 t="str">
            <v>7h30 à 16h45</v>
          </cell>
          <cell r="V1945" t="str">
            <v>HANCKE</v>
          </cell>
          <cell r="AQ1945">
            <v>47</v>
          </cell>
          <cell r="AR1945">
            <v>1</v>
          </cell>
          <cell r="AS1945">
            <v>0</v>
          </cell>
          <cell r="AW1945" t="str">
            <v>37330G</v>
          </cell>
          <cell r="AX1945" t="str">
            <v>CDI</v>
          </cell>
          <cell r="AY1945"/>
          <cell r="AZ1945"/>
          <cell r="BA1945"/>
          <cell r="BB1945"/>
        </row>
        <row r="1946">
          <cell r="A1946" t="str">
            <v>38670PST2</v>
          </cell>
          <cell r="B1946" t="str">
            <v>38670</v>
          </cell>
          <cell r="C1946" t="str">
            <v>38670</v>
          </cell>
          <cell r="D1946" t="str">
            <v>38670FRUND</v>
          </cell>
          <cell r="E1946" t="str">
            <v>38670</v>
          </cell>
          <cell r="F1946" t="str">
            <v>38670</v>
          </cell>
          <cell r="G1946" t="str">
            <v>38670FRUND</v>
          </cell>
          <cell r="H1946" t="str">
            <v>38670</v>
          </cell>
          <cell r="I1946" t="str">
            <v>38670</v>
          </cell>
          <cell r="J1946">
            <v>11</v>
          </cell>
          <cell r="K1946">
            <v>46</v>
          </cell>
          <cell r="L1946">
            <v>2</v>
          </cell>
          <cell r="M1946" t="str">
            <v>TF</v>
          </cell>
          <cell r="N1946">
            <v>38670</v>
          </cell>
          <cell r="O1946" t="str">
            <v>PST2</v>
          </cell>
          <cell r="P1946" t="str">
            <v>Station Transfert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 t="str">
            <v>8h00 à 17h15</v>
          </cell>
          <cell r="V1946" t="str">
            <v>FRUND</v>
          </cell>
          <cell r="AQ1946">
            <v>48</v>
          </cell>
          <cell r="AR1946">
            <v>1</v>
          </cell>
          <cell r="AS1946">
            <v>0</v>
          </cell>
          <cell r="AW1946" t="str">
            <v>FRUND</v>
          </cell>
          <cell r="AX1946" t="str">
            <v>CDI</v>
          </cell>
          <cell r="AY1946"/>
          <cell r="AZ1946"/>
          <cell r="BA1946"/>
          <cell r="BB1946"/>
        </row>
        <row r="1947">
          <cell r="A1947" t="str">
            <v>38670PST3</v>
          </cell>
          <cell r="B1947" t="str">
            <v>38670</v>
          </cell>
          <cell r="C1947" t="str">
            <v>38670</v>
          </cell>
          <cell r="D1947" t="str">
            <v>38670</v>
          </cell>
          <cell r="E1947" t="str">
            <v>38670</v>
          </cell>
          <cell r="F1947" t="str">
            <v>38670</v>
          </cell>
          <cell r="G1947" t="str">
            <v>38670</v>
          </cell>
          <cell r="H1947" t="str">
            <v>38670</v>
          </cell>
          <cell r="I1947" t="str">
            <v>38670</v>
          </cell>
          <cell r="J1947">
            <v>11</v>
          </cell>
          <cell r="K1947">
            <v>46</v>
          </cell>
          <cell r="L1947">
            <v>2</v>
          </cell>
          <cell r="M1947" t="str">
            <v>TF</v>
          </cell>
          <cell r="N1947">
            <v>38670</v>
          </cell>
          <cell r="O1947" t="str">
            <v>PST3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AQ1947">
            <v>49</v>
          </cell>
          <cell r="AR1947">
            <v>0</v>
          </cell>
          <cell r="AS1947">
            <v>0</v>
          </cell>
          <cell r="AW1947"/>
          <cell r="AX1947"/>
          <cell r="AY1947"/>
          <cell r="AZ1947"/>
          <cell r="BA1947"/>
          <cell r="BB1947"/>
        </row>
        <row r="1948">
          <cell r="A1948" t="str">
            <v>38670TRP1</v>
          </cell>
          <cell r="B1948" t="str">
            <v>38670</v>
          </cell>
          <cell r="C1948" t="str">
            <v>38670</v>
          </cell>
          <cell r="D1948" t="str">
            <v>38670</v>
          </cell>
          <cell r="E1948" t="str">
            <v>38670</v>
          </cell>
          <cell r="F1948" t="str">
            <v>38670</v>
          </cell>
          <cell r="G1948" t="str">
            <v>38670</v>
          </cell>
          <cell r="H1948" t="str">
            <v>38670</v>
          </cell>
          <cell r="I1948" t="str">
            <v>38670</v>
          </cell>
          <cell r="J1948">
            <v>11</v>
          </cell>
          <cell r="K1948">
            <v>46</v>
          </cell>
          <cell r="L1948">
            <v>2</v>
          </cell>
          <cell r="M1948" t="str">
            <v>TRP</v>
          </cell>
          <cell r="N1948">
            <v>38670</v>
          </cell>
          <cell r="O1948" t="str">
            <v>TRP1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AQ1948">
            <v>50</v>
          </cell>
          <cell r="AR1948">
            <v>0</v>
          </cell>
          <cell r="AS1948">
            <v>0</v>
          </cell>
          <cell r="AW1948"/>
          <cell r="AX1948"/>
          <cell r="AY1948"/>
          <cell r="AZ1948"/>
          <cell r="BA1948"/>
          <cell r="BB1948"/>
        </row>
        <row r="1949">
          <cell r="A1949" t="str">
            <v>38670TRP2</v>
          </cell>
          <cell r="B1949" t="str">
            <v>38670</v>
          </cell>
          <cell r="C1949" t="str">
            <v>38670</v>
          </cell>
          <cell r="D1949" t="str">
            <v>38670RYO</v>
          </cell>
          <cell r="E1949" t="str">
            <v>38670</v>
          </cell>
          <cell r="F1949" t="str">
            <v>38670</v>
          </cell>
          <cell r="G1949" t="str">
            <v>3867068070G</v>
          </cell>
          <cell r="H1949" t="str">
            <v>38670</v>
          </cell>
          <cell r="I1949" t="str">
            <v>38670</v>
          </cell>
          <cell r="J1949">
            <v>11</v>
          </cell>
          <cell r="K1949">
            <v>46</v>
          </cell>
          <cell r="L1949">
            <v>2</v>
          </cell>
          <cell r="M1949" t="str">
            <v>TRP</v>
          </cell>
          <cell r="N1949">
            <v>38670</v>
          </cell>
          <cell r="O1949" t="str">
            <v>TRP2</v>
          </cell>
          <cell r="P1949" t="str">
            <v>Agirec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 t="str">
            <v>13h00</v>
          </cell>
          <cell r="V1949" t="str">
            <v>RYO</v>
          </cell>
          <cell r="AQ1949">
            <v>51</v>
          </cell>
          <cell r="AR1949">
            <v>1</v>
          </cell>
          <cell r="AS1949">
            <v>0</v>
          </cell>
          <cell r="AW1949" t="str">
            <v>68070G</v>
          </cell>
          <cell r="AX1949" t="str">
            <v>CDI</v>
          </cell>
          <cell r="AY1949"/>
          <cell r="AZ1949"/>
          <cell r="BA1949"/>
          <cell r="BB1949"/>
        </row>
        <row r="1950">
          <cell r="A1950" t="str">
            <v>38670TRP3</v>
          </cell>
          <cell r="B1950" t="str">
            <v>38670</v>
          </cell>
          <cell r="C1950" t="str">
            <v>38670</v>
          </cell>
          <cell r="D1950" t="str">
            <v>38670BOUGRO</v>
          </cell>
          <cell r="E1950" t="str">
            <v>38670</v>
          </cell>
          <cell r="F1950" t="str">
            <v>38670</v>
          </cell>
          <cell r="G1950" t="str">
            <v>3867009780G</v>
          </cell>
          <cell r="H1950" t="str">
            <v>38670</v>
          </cell>
          <cell r="I1950" t="str">
            <v>38670</v>
          </cell>
          <cell r="J1950">
            <v>11</v>
          </cell>
          <cell r="K1950">
            <v>46</v>
          </cell>
          <cell r="L1950">
            <v>2</v>
          </cell>
          <cell r="M1950" t="str">
            <v>TRP</v>
          </cell>
          <cell r="N1950">
            <v>38670</v>
          </cell>
          <cell r="O1950" t="str">
            <v>TRP3</v>
          </cell>
          <cell r="P1950" t="str">
            <v>Transfert OM/DI SEDA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 t="str">
            <v>13h30</v>
          </cell>
          <cell r="V1950" t="str">
            <v>BOUGRO</v>
          </cell>
          <cell r="AQ1950">
            <v>52</v>
          </cell>
          <cell r="AR1950">
            <v>1</v>
          </cell>
          <cell r="AS1950">
            <v>0</v>
          </cell>
          <cell r="AW1950" t="str">
            <v>09780G</v>
          </cell>
          <cell r="AX1950" t="str">
            <v>CDI</v>
          </cell>
          <cell r="AY1950"/>
          <cell r="AZ1950"/>
          <cell r="BA1950"/>
          <cell r="BB1950"/>
        </row>
        <row r="1951">
          <cell r="A1951" t="str">
            <v>38670TRP4</v>
          </cell>
          <cell r="B1951" t="str">
            <v>386701339</v>
          </cell>
          <cell r="C1951" t="str">
            <v>38670</v>
          </cell>
          <cell r="D1951" t="str">
            <v>38670ROBERT</v>
          </cell>
          <cell r="E1951" t="str">
            <v>38670</v>
          </cell>
          <cell r="F1951" t="str">
            <v>38670</v>
          </cell>
          <cell r="G1951" t="str">
            <v>38670ROBERT</v>
          </cell>
          <cell r="H1951" t="str">
            <v>38670</v>
          </cell>
          <cell r="I1951" t="str">
            <v>38670</v>
          </cell>
          <cell r="J1951">
            <v>11</v>
          </cell>
          <cell r="K1951">
            <v>46</v>
          </cell>
          <cell r="L1951">
            <v>2</v>
          </cell>
          <cell r="M1951" t="str">
            <v>TRP</v>
          </cell>
          <cell r="N1951">
            <v>38670</v>
          </cell>
          <cell r="O1951" t="str">
            <v>TRP4</v>
          </cell>
          <cell r="P1951" t="str">
            <v>Broyage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 t="str">
            <v>7h00</v>
          </cell>
          <cell r="V1951" t="str">
            <v>ROBERT</v>
          </cell>
          <cell r="Y1951">
            <v>1339</v>
          </cell>
          <cell r="AQ1951">
            <v>53</v>
          </cell>
          <cell r="AR1951">
            <v>1</v>
          </cell>
          <cell r="AS1951">
            <v>0</v>
          </cell>
          <cell r="AW1951" t="str">
            <v>ROBERT</v>
          </cell>
          <cell r="AX1951" t="str">
            <v>CDI</v>
          </cell>
          <cell r="AY1951"/>
          <cell r="AZ1951"/>
          <cell r="BA1951"/>
          <cell r="BB1951"/>
        </row>
        <row r="1952">
          <cell r="A1952" t="str">
            <v>38670VP1</v>
          </cell>
          <cell r="B1952" t="str">
            <v>386701442</v>
          </cell>
          <cell r="C1952" t="str">
            <v>38670</v>
          </cell>
          <cell r="D1952" t="str">
            <v>38670GUIHENEUF</v>
          </cell>
          <cell r="E1952" t="str">
            <v>38670</v>
          </cell>
          <cell r="F1952" t="str">
            <v>38670</v>
          </cell>
          <cell r="G1952" t="str">
            <v>38670GUIHENEUF</v>
          </cell>
          <cell r="H1952" t="str">
            <v>38670</v>
          </cell>
          <cell r="I1952" t="str">
            <v>38670</v>
          </cell>
          <cell r="J1952">
            <v>11</v>
          </cell>
          <cell r="K1952">
            <v>46</v>
          </cell>
          <cell r="L1952">
            <v>2</v>
          </cell>
          <cell r="M1952" t="str">
            <v>VP</v>
          </cell>
          <cell r="N1952">
            <v>38670</v>
          </cell>
          <cell r="O1952" t="str">
            <v>VP1</v>
          </cell>
          <cell r="P1952" t="str">
            <v>Pays Blanc PC</v>
          </cell>
          <cell r="Q1952" t="str">
            <v>CAP PC</v>
          </cell>
          <cell r="R1952">
            <v>0</v>
          </cell>
          <cell r="S1952">
            <v>0</v>
          </cell>
          <cell r="T1952">
            <v>0</v>
          </cell>
          <cell r="U1952" t="str">
            <v>6h00</v>
          </cell>
          <cell r="V1952" t="str">
            <v>GUIHENEUF</v>
          </cell>
          <cell r="Y1952">
            <v>1442</v>
          </cell>
          <cell r="AQ1952">
            <v>40</v>
          </cell>
          <cell r="AR1952">
            <v>1</v>
          </cell>
          <cell r="AS1952">
            <v>0</v>
          </cell>
          <cell r="AW1952" t="str">
            <v>GUIHENEUF</v>
          </cell>
          <cell r="AX1952" t="str">
            <v>CDI</v>
          </cell>
          <cell r="AY1952"/>
          <cell r="AZ1952"/>
          <cell r="BA1952"/>
          <cell r="BB1952"/>
        </row>
        <row r="1953">
          <cell r="A1953" t="str">
            <v>38670VP2</v>
          </cell>
          <cell r="B1953" t="str">
            <v>38670LOC</v>
          </cell>
          <cell r="C1953" t="str">
            <v>38670</v>
          </cell>
          <cell r="D1953" t="str">
            <v>38670VINCENT</v>
          </cell>
          <cell r="E1953" t="str">
            <v>38670</v>
          </cell>
          <cell r="F1953" t="str">
            <v>38670</v>
          </cell>
          <cell r="G1953" t="str">
            <v>38670Vincent</v>
          </cell>
          <cell r="H1953" t="str">
            <v>38670</v>
          </cell>
          <cell r="I1953" t="str">
            <v>38670</v>
          </cell>
          <cell r="J1953">
            <v>11</v>
          </cell>
          <cell r="K1953">
            <v>46</v>
          </cell>
          <cell r="L1953">
            <v>2</v>
          </cell>
          <cell r="M1953" t="str">
            <v>VP</v>
          </cell>
          <cell r="N1953">
            <v>38670</v>
          </cell>
          <cell r="O1953" t="str">
            <v>VP2</v>
          </cell>
          <cell r="P1953" t="str">
            <v>La Baule entier</v>
          </cell>
          <cell r="Q1953" t="str">
            <v>Pornichet PC</v>
          </cell>
          <cell r="R1953" t="str">
            <v>Guérande PC</v>
          </cell>
          <cell r="S1953">
            <v>0</v>
          </cell>
          <cell r="T1953">
            <v>0</v>
          </cell>
          <cell r="U1953" t="str">
            <v>8h00</v>
          </cell>
          <cell r="V1953" t="str">
            <v>VINCENT</v>
          </cell>
          <cell r="Y1953" t="str">
            <v>LOC</v>
          </cell>
          <cell r="AQ1953">
            <v>41</v>
          </cell>
          <cell r="AR1953">
            <v>1</v>
          </cell>
          <cell r="AS1953">
            <v>0</v>
          </cell>
          <cell r="AW1953" t="str">
            <v>Vincent</v>
          </cell>
          <cell r="AX1953" t="str">
            <v>CDI</v>
          </cell>
          <cell r="AY1953"/>
          <cell r="AZ1953"/>
          <cell r="BA1953"/>
          <cell r="BB1953"/>
        </row>
        <row r="1954">
          <cell r="A1954" t="str">
            <v>38670VP3</v>
          </cell>
          <cell r="B1954" t="str">
            <v>38670</v>
          </cell>
          <cell r="C1954" t="str">
            <v>38670</v>
          </cell>
          <cell r="D1954" t="str">
            <v>38670ROYER</v>
          </cell>
          <cell r="E1954" t="str">
            <v>38670BRAY</v>
          </cell>
          <cell r="F1954" t="str">
            <v>38670</v>
          </cell>
          <cell r="G1954" t="e">
            <v>#N/A</v>
          </cell>
          <cell r="H1954" t="str">
            <v>38670BRAY</v>
          </cell>
          <cell r="I1954" t="str">
            <v>38670</v>
          </cell>
          <cell r="J1954">
            <v>11</v>
          </cell>
          <cell r="K1954">
            <v>46</v>
          </cell>
          <cell r="L1954">
            <v>2</v>
          </cell>
          <cell r="M1954" t="str">
            <v>VP</v>
          </cell>
          <cell r="N1954">
            <v>38670</v>
          </cell>
          <cell r="O1954" t="str">
            <v>VP3</v>
          </cell>
          <cell r="P1954" t="str">
            <v>Lavage Borne APV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 t="str">
            <v>7h00</v>
          </cell>
          <cell r="V1954" t="str">
            <v>ROYER</v>
          </cell>
          <cell r="W1954" t="str">
            <v>BRAY</v>
          </cell>
          <cell r="AQ1954">
            <v>42</v>
          </cell>
          <cell r="AR1954">
            <v>2</v>
          </cell>
          <cell r="AS1954">
            <v>0</v>
          </cell>
          <cell r="AW1954" t="e">
            <v>#N/A</v>
          </cell>
          <cell r="AX1954" t="e">
            <v>#N/A</v>
          </cell>
          <cell r="AY1954" t="str">
            <v>BRAY</v>
          </cell>
          <cell r="AZ1954" t="str">
            <v>CDI</v>
          </cell>
          <cell r="BA1954"/>
          <cell r="BB1954"/>
        </row>
        <row r="1955">
          <cell r="A1955" t="str">
            <v>38670W</v>
          </cell>
          <cell r="B1955" t="str">
            <v>386701441</v>
          </cell>
          <cell r="C1955" t="str">
            <v>38670</v>
          </cell>
          <cell r="D1955" t="str">
            <v>38670</v>
          </cell>
          <cell r="E1955" t="str">
            <v>38670</v>
          </cell>
          <cell r="F1955" t="str">
            <v>38670</v>
          </cell>
          <cell r="G1955" t="str">
            <v>38670</v>
          </cell>
          <cell r="H1955" t="str">
            <v>38670</v>
          </cell>
          <cell r="I1955" t="str">
            <v>38670</v>
          </cell>
          <cell r="J1955">
            <v>11</v>
          </cell>
          <cell r="K1955">
            <v>46</v>
          </cell>
          <cell r="L1955">
            <v>2</v>
          </cell>
          <cell r="M1955" t="str">
            <v>W</v>
          </cell>
          <cell r="N1955">
            <v>38670</v>
          </cell>
          <cell r="O1955" t="str">
            <v>W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 t="str">
            <v>8h00</v>
          </cell>
          <cell r="Y1955">
            <v>1441</v>
          </cell>
          <cell r="AQ1955">
            <v>45</v>
          </cell>
          <cell r="AR1955">
            <v>0</v>
          </cell>
          <cell r="AS1955">
            <v>0</v>
          </cell>
          <cell r="AW1955"/>
          <cell r="AX1955"/>
          <cell r="AY1955"/>
          <cell r="AZ1955"/>
          <cell r="BA1955"/>
          <cell r="BB1955"/>
        </row>
        <row r="1956">
          <cell r="A1956" t="str">
            <v>38671ALS1</v>
          </cell>
          <cell r="B1956" t="str">
            <v>386711339</v>
          </cell>
          <cell r="C1956" t="str">
            <v>38671</v>
          </cell>
          <cell r="D1956" t="str">
            <v>38671LE GOUIC</v>
          </cell>
          <cell r="E1956" t="str">
            <v>38671</v>
          </cell>
          <cell r="F1956" t="str">
            <v>38671</v>
          </cell>
          <cell r="G1956" t="str">
            <v>38671LE GOUIC</v>
          </cell>
          <cell r="H1956" t="str">
            <v>38671</v>
          </cell>
          <cell r="I1956" t="str">
            <v>38671</v>
          </cell>
          <cell r="J1956">
            <v>11</v>
          </cell>
          <cell r="K1956">
            <v>46</v>
          </cell>
          <cell r="L1956">
            <v>3</v>
          </cell>
          <cell r="M1956" t="str">
            <v>APV</v>
          </cell>
          <cell r="N1956">
            <v>38671</v>
          </cell>
          <cell r="O1956" t="str">
            <v>ALS1</v>
          </cell>
          <cell r="P1956" t="str">
            <v>SICAPG VE SNN</v>
          </cell>
          <cell r="Q1956" t="str">
            <v>SICAPG EL SNN</v>
          </cell>
          <cell r="R1956">
            <v>0</v>
          </cell>
          <cell r="S1956">
            <v>0</v>
          </cell>
          <cell r="T1956">
            <v>0</v>
          </cell>
          <cell r="U1956" t="str">
            <v>6h00</v>
          </cell>
          <cell r="V1956" t="str">
            <v>LE GOUIC</v>
          </cell>
          <cell r="Y1956">
            <v>1339</v>
          </cell>
          <cell r="AQ1956">
            <v>35</v>
          </cell>
          <cell r="AR1956">
            <v>1</v>
          </cell>
          <cell r="AS1956">
            <v>0</v>
          </cell>
          <cell r="AW1956" t="str">
            <v>LE GOUIC</v>
          </cell>
          <cell r="AX1956" t="str">
            <v>CDI</v>
          </cell>
          <cell r="AY1956"/>
          <cell r="AZ1956"/>
          <cell r="BA1956"/>
          <cell r="BB1956"/>
        </row>
        <row r="1957">
          <cell r="A1957" t="str">
            <v>38671ALS2</v>
          </cell>
          <cell r="B1957" t="str">
            <v>386713063</v>
          </cell>
          <cell r="C1957" t="str">
            <v>38671</v>
          </cell>
          <cell r="D1957" t="str">
            <v>38671CONRAD</v>
          </cell>
          <cell r="E1957" t="str">
            <v>38671</v>
          </cell>
          <cell r="F1957" t="str">
            <v>38671</v>
          </cell>
          <cell r="G1957" t="str">
            <v>38671CONRAD</v>
          </cell>
          <cell r="H1957" t="str">
            <v>38671</v>
          </cell>
          <cell r="I1957" t="str">
            <v>38671</v>
          </cell>
          <cell r="J1957">
            <v>11</v>
          </cell>
          <cell r="K1957">
            <v>46</v>
          </cell>
          <cell r="L1957">
            <v>3</v>
          </cell>
          <cell r="M1957" t="str">
            <v>APV</v>
          </cell>
          <cell r="N1957">
            <v>38671</v>
          </cell>
          <cell r="O1957" t="str">
            <v>ALS2</v>
          </cell>
          <cell r="P1957" t="str">
            <v>PORNIC OM SNN</v>
          </cell>
          <cell r="Q1957" t="str">
            <v>PORNIC VE SNN</v>
          </cell>
          <cell r="R1957" t="str">
            <v>PORNIC JM SNN</v>
          </cell>
          <cell r="S1957">
            <v>0</v>
          </cell>
          <cell r="T1957">
            <v>0</v>
          </cell>
          <cell r="U1957" t="str">
            <v>6h00</v>
          </cell>
          <cell r="V1957" t="str">
            <v>CONRAD</v>
          </cell>
          <cell r="Y1957">
            <v>3063</v>
          </cell>
          <cell r="AQ1957">
            <v>36</v>
          </cell>
          <cell r="AR1957">
            <v>1</v>
          </cell>
          <cell r="AS1957">
            <v>0</v>
          </cell>
          <cell r="AW1957" t="str">
            <v>CONRAD</v>
          </cell>
          <cell r="AX1957" t="str">
            <v>CDI</v>
          </cell>
          <cell r="AY1957"/>
          <cell r="AZ1957"/>
          <cell r="BA1957"/>
          <cell r="BB1957"/>
        </row>
        <row r="1958">
          <cell r="A1958" t="str">
            <v>38671ALS3</v>
          </cell>
          <cell r="B1958" t="str">
            <v>386713197</v>
          </cell>
          <cell r="C1958" t="str">
            <v>38671</v>
          </cell>
          <cell r="D1958" t="str">
            <v>38671RYO</v>
          </cell>
          <cell r="E1958" t="str">
            <v>38671</v>
          </cell>
          <cell r="F1958" t="str">
            <v>38671</v>
          </cell>
          <cell r="G1958" t="str">
            <v>3867168070G</v>
          </cell>
          <cell r="H1958" t="str">
            <v>38671</v>
          </cell>
          <cell r="I1958" t="str">
            <v>38671</v>
          </cell>
          <cell r="J1958">
            <v>11</v>
          </cell>
          <cell r="K1958">
            <v>46</v>
          </cell>
          <cell r="L1958">
            <v>3</v>
          </cell>
          <cell r="M1958" t="str">
            <v>APV</v>
          </cell>
          <cell r="N1958">
            <v>38671</v>
          </cell>
          <cell r="O1958" t="str">
            <v>ALS3</v>
          </cell>
          <cell r="P1958" t="str">
            <v>CARENE VE KING</v>
          </cell>
          <cell r="Q1958" t="str">
            <v>CARENE VE SNN</v>
          </cell>
          <cell r="R1958">
            <v>0</v>
          </cell>
          <cell r="S1958">
            <v>0</v>
          </cell>
          <cell r="T1958">
            <v>0</v>
          </cell>
          <cell r="U1958" t="str">
            <v>7h30</v>
          </cell>
          <cell r="V1958" t="str">
            <v>RYO</v>
          </cell>
          <cell r="Y1958">
            <v>3197</v>
          </cell>
          <cell r="AQ1958">
            <v>37</v>
          </cell>
          <cell r="AR1958">
            <v>1</v>
          </cell>
          <cell r="AS1958">
            <v>0</v>
          </cell>
          <cell r="AW1958" t="str">
            <v>68070G</v>
          </cell>
          <cell r="AX1958" t="str">
            <v>CDI</v>
          </cell>
          <cell r="AY1958"/>
          <cell r="AZ1958"/>
          <cell r="BA1958"/>
          <cell r="BB1958"/>
        </row>
        <row r="1959">
          <cell r="A1959" t="str">
            <v>38671Conteneurisation</v>
          </cell>
          <cell r="B1959" t="str">
            <v>38671</v>
          </cell>
          <cell r="C1959" t="str">
            <v>38671</v>
          </cell>
          <cell r="D1959" t="str">
            <v>38671VINCENT</v>
          </cell>
          <cell r="E1959" t="str">
            <v>38671</v>
          </cell>
          <cell r="F1959" t="str">
            <v>38671</v>
          </cell>
          <cell r="G1959" t="str">
            <v>38671Vincent</v>
          </cell>
          <cell r="H1959" t="str">
            <v>38671</v>
          </cell>
          <cell r="I1959" t="str">
            <v>38671</v>
          </cell>
          <cell r="J1959">
            <v>11</v>
          </cell>
          <cell r="K1959">
            <v>46</v>
          </cell>
          <cell r="L1959">
            <v>3</v>
          </cell>
          <cell r="M1959" t="str">
            <v>CONTENEURISATION</v>
          </cell>
          <cell r="N1959">
            <v>38671</v>
          </cell>
          <cell r="O1959" t="str">
            <v>Conteneurisation</v>
          </cell>
          <cell r="P1959" t="str">
            <v>Tous Contrat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 t="str">
            <v>8h30</v>
          </cell>
          <cell r="V1959" t="str">
            <v>VINCENT</v>
          </cell>
          <cell r="AQ1959">
            <v>46</v>
          </cell>
          <cell r="AR1959">
            <v>1</v>
          </cell>
          <cell r="AS1959">
            <v>0</v>
          </cell>
          <cell r="AW1959" t="str">
            <v>Vincent</v>
          </cell>
          <cell r="AX1959" t="str">
            <v>CDI</v>
          </cell>
          <cell r="AY1959"/>
          <cell r="AZ1959"/>
          <cell r="BA1959"/>
          <cell r="BB1959"/>
        </row>
        <row r="1960">
          <cell r="A1960" t="str">
            <v>38671GLS1</v>
          </cell>
          <cell r="B1960" t="str">
            <v>38671442</v>
          </cell>
          <cell r="C1960" t="str">
            <v>38671</v>
          </cell>
          <cell r="D1960" t="str">
            <v>38671FERRE</v>
          </cell>
          <cell r="E1960" t="str">
            <v>38671COURDIER</v>
          </cell>
          <cell r="F1960" t="str">
            <v>38671</v>
          </cell>
          <cell r="G1960" t="str">
            <v>38671298831</v>
          </cell>
          <cell r="H1960" t="str">
            <v>3867120580G</v>
          </cell>
          <cell r="I1960" t="str">
            <v>38671</v>
          </cell>
          <cell r="J1960">
            <v>11</v>
          </cell>
          <cell r="K1960">
            <v>46</v>
          </cell>
          <cell r="L1960">
            <v>3</v>
          </cell>
          <cell r="M1960" t="str">
            <v>PAP</v>
          </cell>
          <cell r="N1960">
            <v>38671</v>
          </cell>
          <cell r="O1960" t="str">
            <v>GLS1</v>
          </cell>
          <cell r="P1960" t="str">
            <v>Batz/Mer Nord OM+EL</v>
          </cell>
          <cell r="Q1960" t="str">
            <v>La Turballe Campagne OM+EL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 t="str">
            <v>FERRE</v>
          </cell>
          <cell r="W1960" t="str">
            <v>COURDIER</v>
          </cell>
          <cell r="Y1960">
            <v>442</v>
          </cell>
          <cell r="AA1960" t="e">
            <v>#N/A</v>
          </cell>
          <cell r="AB1960" t="e">
            <v>#N/A</v>
          </cell>
          <cell r="AC1960"/>
          <cell r="AD1960">
            <v>6</v>
          </cell>
          <cell r="AE1960">
            <v>2</v>
          </cell>
          <cell r="AF1960">
            <v>0</v>
          </cell>
          <cell r="AG1960">
            <v>0</v>
          </cell>
          <cell r="AH1960">
            <v>0</v>
          </cell>
          <cell r="AI1960">
            <v>8</v>
          </cell>
          <cell r="AJ1960" t="e">
            <v>#N/A</v>
          </cell>
          <cell r="AK1960" t="e">
            <v>#N/A</v>
          </cell>
          <cell r="AL1960" t="e">
            <v>#N/A</v>
          </cell>
          <cell r="AM1960" t="e">
            <v>#N/A</v>
          </cell>
          <cell r="AN1960" t="e">
            <v>#N/A</v>
          </cell>
          <cell r="AO1960" t="str">
            <v>Batz sur Mer</v>
          </cell>
          <cell r="AP1960" t="str">
            <v>SICAPG</v>
          </cell>
          <cell r="AQ1960">
            <v>2</v>
          </cell>
          <cell r="AR1960">
            <v>2</v>
          </cell>
          <cell r="AS1960">
            <v>16</v>
          </cell>
          <cell r="AW1960">
            <v>298831</v>
          </cell>
          <cell r="AX1960" t="str">
            <v>CDI</v>
          </cell>
          <cell r="AY1960" t="str">
            <v>20580G</v>
          </cell>
          <cell r="AZ1960" t="str">
            <v>CDI</v>
          </cell>
          <cell r="BA1960"/>
          <cell r="BB1960"/>
        </row>
        <row r="1961">
          <cell r="A1961" t="str">
            <v>38671GLS2</v>
          </cell>
          <cell r="B1961" t="str">
            <v>38671466</v>
          </cell>
          <cell r="C1961" t="str">
            <v>38671</v>
          </cell>
          <cell r="D1961" t="str">
            <v>38671PIVAUT</v>
          </cell>
          <cell r="E1961" t="str">
            <v>38671TERRIEN Y</v>
          </cell>
          <cell r="F1961" t="str">
            <v>38671</v>
          </cell>
          <cell r="G1961" t="str">
            <v>3867161690G</v>
          </cell>
          <cell r="H1961" t="str">
            <v>3867176098G</v>
          </cell>
          <cell r="I1961" t="str">
            <v>38671</v>
          </cell>
          <cell r="J1961">
            <v>11</v>
          </cell>
          <cell r="K1961">
            <v>46</v>
          </cell>
          <cell r="L1961">
            <v>3</v>
          </cell>
          <cell r="M1961" t="str">
            <v>PAP</v>
          </cell>
          <cell r="N1961">
            <v>38671</v>
          </cell>
          <cell r="O1961" t="str">
            <v>GLS2</v>
          </cell>
          <cell r="P1961" t="str">
            <v>Le Croisic S1 OM+EL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 t="str">
            <v>PIVAUT</v>
          </cell>
          <cell r="W1961" t="str">
            <v>TERRIEN Y</v>
          </cell>
          <cell r="Y1961">
            <v>466</v>
          </cell>
          <cell r="AA1961" t="e">
            <v>#N/A</v>
          </cell>
          <cell r="AB1961" t="e">
            <v>#N/A</v>
          </cell>
          <cell r="AC1961"/>
          <cell r="AD1961">
            <v>6.5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6.5</v>
          </cell>
          <cell r="AJ1961" t="e">
            <v>#N/A</v>
          </cell>
          <cell r="AK1961" t="e">
            <v>#N/A</v>
          </cell>
          <cell r="AL1961" t="e">
            <v>#N/A</v>
          </cell>
          <cell r="AM1961" t="e">
            <v>#N/A</v>
          </cell>
          <cell r="AN1961" t="e">
            <v>#N/A</v>
          </cell>
          <cell r="AO1961" t="str">
            <v>Le Croisic</v>
          </cell>
          <cell r="AP1961" t="str">
            <v>SICAPG</v>
          </cell>
          <cell r="AQ1961">
            <v>3</v>
          </cell>
          <cell r="AR1961">
            <v>2</v>
          </cell>
          <cell r="AS1961">
            <v>13</v>
          </cell>
          <cell r="AW1961" t="str">
            <v>61690G</v>
          </cell>
          <cell r="AX1961" t="str">
            <v>CDI</v>
          </cell>
          <cell r="AY1961" t="str">
            <v>76098G</v>
          </cell>
          <cell r="AZ1961" t="str">
            <v>CDI</v>
          </cell>
          <cell r="BA1961"/>
          <cell r="BB1961"/>
        </row>
        <row r="1962">
          <cell r="A1962" t="str">
            <v>38671GLS6</v>
          </cell>
          <cell r="B1962" t="str">
            <v>38671500</v>
          </cell>
          <cell r="C1962" t="str">
            <v>38671447</v>
          </cell>
          <cell r="D1962" t="str">
            <v>38671CHERON</v>
          </cell>
          <cell r="E1962" t="str">
            <v>38671PELLETIER</v>
          </cell>
          <cell r="F1962" t="str">
            <v>38671</v>
          </cell>
          <cell r="G1962" t="str">
            <v>38671CHERON</v>
          </cell>
          <cell r="H1962" t="str">
            <v>38671597620</v>
          </cell>
          <cell r="I1962" t="str">
            <v>38671</v>
          </cell>
          <cell r="J1962">
            <v>11</v>
          </cell>
          <cell r="K1962">
            <v>46</v>
          </cell>
          <cell r="L1962">
            <v>3</v>
          </cell>
          <cell r="M1962" t="str">
            <v>PAP</v>
          </cell>
          <cell r="N1962">
            <v>38671</v>
          </cell>
          <cell r="O1962" t="str">
            <v>GLS6</v>
          </cell>
          <cell r="P1962" t="str">
            <v>St André S1 OM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 t="str">
            <v>CHERON</v>
          </cell>
          <cell r="W1962" t="str">
            <v>PELLETIER</v>
          </cell>
          <cell r="Y1962">
            <v>500</v>
          </cell>
          <cell r="Z1962">
            <v>447</v>
          </cell>
          <cell r="AA1962" t="e">
            <v>#N/A</v>
          </cell>
          <cell r="AB1962" t="e">
            <v>#N/A</v>
          </cell>
          <cell r="AC1962"/>
          <cell r="AD1962">
            <v>8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8</v>
          </cell>
          <cell r="AJ1962" t="e">
            <v>#N/A</v>
          </cell>
          <cell r="AK1962" t="e">
            <v>#N/A</v>
          </cell>
          <cell r="AL1962" t="e">
            <v>#N/A</v>
          </cell>
          <cell r="AM1962" t="e">
            <v>#N/A</v>
          </cell>
          <cell r="AN1962" t="e">
            <v>#N/A</v>
          </cell>
          <cell r="AO1962" t="str">
            <v>St André</v>
          </cell>
          <cell r="AP1962" t="str">
            <v>CARENE</v>
          </cell>
          <cell r="AQ1962">
            <v>7</v>
          </cell>
          <cell r="AR1962">
            <v>2</v>
          </cell>
          <cell r="AS1962">
            <v>16</v>
          </cell>
          <cell r="AW1962" t="str">
            <v>CHERON</v>
          </cell>
          <cell r="AX1962" t="str">
            <v>CDI</v>
          </cell>
          <cell r="AY1962">
            <v>597620</v>
          </cell>
          <cell r="AZ1962" t="str">
            <v>CDI</v>
          </cell>
          <cell r="BA1962"/>
          <cell r="BB1962"/>
        </row>
        <row r="1963">
          <cell r="A1963" t="str">
            <v>38671GLS10</v>
          </cell>
          <cell r="B1963" t="str">
            <v>38671438</v>
          </cell>
          <cell r="C1963" t="str">
            <v>38671</v>
          </cell>
          <cell r="D1963" t="str">
            <v>38671LOGODIN</v>
          </cell>
          <cell r="E1963" t="str">
            <v>38671CORNET</v>
          </cell>
          <cell r="F1963" t="str">
            <v>38671</v>
          </cell>
          <cell r="G1963" t="str">
            <v>3867148500G</v>
          </cell>
          <cell r="H1963" t="str">
            <v>3867120133G</v>
          </cell>
          <cell r="I1963" t="str">
            <v>38671</v>
          </cell>
          <cell r="J1963">
            <v>11</v>
          </cell>
          <cell r="K1963">
            <v>46</v>
          </cell>
          <cell r="L1963">
            <v>3</v>
          </cell>
          <cell r="M1963" t="str">
            <v>PAP</v>
          </cell>
          <cell r="N1963">
            <v>38671</v>
          </cell>
          <cell r="O1963" t="str">
            <v>GLS10</v>
          </cell>
          <cell r="P1963" t="str">
            <v>St Molf TS/1 OM+EL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 t="str">
            <v>LOGODIN</v>
          </cell>
          <cell r="W1963" t="str">
            <v>CORNET</v>
          </cell>
          <cell r="Y1963">
            <v>438</v>
          </cell>
          <cell r="AA1963" t="e">
            <v>#N/A</v>
          </cell>
          <cell r="AB1963" t="e">
            <v>#N/A</v>
          </cell>
          <cell r="AC1963"/>
          <cell r="AD1963">
            <v>8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8</v>
          </cell>
          <cell r="AJ1963" t="e">
            <v>#N/A</v>
          </cell>
          <cell r="AK1963" t="e">
            <v>#N/A</v>
          </cell>
          <cell r="AL1963" t="e">
            <v>#N/A</v>
          </cell>
          <cell r="AM1963" t="e">
            <v>#N/A</v>
          </cell>
          <cell r="AN1963" t="e">
            <v>#N/A</v>
          </cell>
          <cell r="AO1963" t="str">
            <v>St Molf</v>
          </cell>
          <cell r="AP1963" t="str">
            <v>CCPB</v>
          </cell>
          <cell r="AQ1963">
            <v>11</v>
          </cell>
          <cell r="AR1963">
            <v>2</v>
          </cell>
          <cell r="AS1963">
            <v>16</v>
          </cell>
          <cell r="AW1963" t="str">
            <v>48500G</v>
          </cell>
          <cell r="AX1963" t="str">
            <v>CDI</v>
          </cell>
          <cell r="AY1963" t="str">
            <v>20133G</v>
          </cell>
          <cell r="AZ1963" t="str">
            <v>CDI</v>
          </cell>
          <cell r="BA1963"/>
          <cell r="BB1963"/>
        </row>
        <row r="1964">
          <cell r="A1964" t="str">
            <v>38671GLS12</v>
          </cell>
          <cell r="B1964" t="str">
            <v>38671358</v>
          </cell>
          <cell r="C1964" t="str">
            <v>38671</v>
          </cell>
          <cell r="D1964" t="str">
            <v>38671AMISSE</v>
          </cell>
          <cell r="E1964" t="str">
            <v>38671TESSIER</v>
          </cell>
          <cell r="F1964" t="str">
            <v>38671</v>
          </cell>
          <cell r="G1964" t="str">
            <v>3867101700G</v>
          </cell>
          <cell r="H1964" t="str">
            <v>38671761050</v>
          </cell>
          <cell r="I1964" t="str">
            <v>38671</v>
          </cell>
          <cell r="J1964">
            <v>11</v>
          </cell>
          <cell r="K1964">
            <v>46</v>
          </cell>
          <cell r="L1964">
            <v>3</v>
          </cell>
          <cell r="M1964" t="str">
            <v>PAP</v>
          </cell>
          <cell r="N1964">
            <v>38671</v>
          </cell>
          <cell r="O1964" t="str">
            <v>GLS12</v>
          </cell>
          <cell r="P1964" t="str">
            <v>Guérande Bourg OM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 t="str">
            <v>AMISSE</v>
          </cell>
          <cell r="W1964" t="str">
            <v>TESSIER</v>
          </cell>
          <cell r="Y1964">
            <v>358</v>
          </cell>
          <cell r="AA1964" t="e">
            <v>#N/A</v>
          </cell>
          <cell r="AB1964" t="e">
            <v>#N/A</v>
          </cell>
          <cell r="AC1964"/>
          <cell r="AD1964">
            <v>7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7</v>
          </cell>
          <cell r="AJ1964" t="e">
            <v>#N/A</v>
          </cell>
          <cell r="AK1964" t="e">
            <v>#N/A</v>
          </cell>
          <cell r="AL1964" t="e">
            <v>#N/A</v>
          </cell>
          <cell r="AM1964" t="e">
            <v>#N/A</v>
          </cell>
          <cell r="AN1964" t="e">
            <v>#N/A</v>
          </cell>
          <cell r="AO1964" t="str">
            <v>Guérande</v>
          </cell>
          <cell r="AP1964" t="str">
            <v>SICAPG</v>
          </cell>
          <cell r="AQ1964">
            <v>13</v>
          </cell>
          <cell r="AR1964">
            <v>2</v>
          </cell>
          <cell r="AS1964">
            <v>14</v>
          </cell>
          <cell r="AW1964" t="str">
            <v>01700G</v>
          </cell>
          <cell r="AX1964" t="str">
            <v>CDI</v>
          </cell>
          <cell r="AY1964">
            <v>761050</v>
          </cell>
          <cell r="AZ1964" t="str">
            <v>CDI</v>
          </cell>
          <cell r="BA1964"/>
          <cell r="BB1964"/>
        </row>
        <row r="1965">
          <cell r="A1965" t="str">
            <v>38671GLS13</v>
          </cell>
          <cell r="B1965" t="str">
            <v>38671521</v>
          </cell>
          <cell r="C1965" t="str">
            <v>38671</v>
          </cell>
          <cell r="D1965" t="str">
            <v>38671MALLET</v>
          </cell>
          <cell r="E1965" t="str">
            <v>38671GRAVE</v>
          </cell>
          <cell r="F1965" t="str">
            <v>38671</v>
          </cell>
          <cell r="G1965" t="str">
            <v>38671502210</v>
          </cell>
          <cell r="H1965" t="str">
            <v>38671GRAVE</v>
          </cell>
          <cell r="I1965" t="str">
            <v>38671</v>
          </cell>
          <cell r="J1965">
            <v>11</v>
          </cell>
          <cell r="K1965">
            <v>46</v>
          </cell>
          <cell r="L1965">
            <v>3</v>
          </cell>
          <cell r="M1965" t="str">
            <v>PAP</v>
          </cell>
          <cell r="N1965">
            <v>38671</v>
          </cell>
          <cell r="O1965" t="str">
            <v>GLS13</v>
          </cell>
          <cell r="P1965" t="str">
            <v>Campbon/ Quilly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 t="str">
            <v>MALLET</v>
          </cell>
          <cell r="W1965" t="str">
            <v>GRAVE</v>
          </cell>
          <cell r="Y1965">
            <v>521</v>
          </cell>
          <cell r="AA1965" t="e">
            <v>#N/A</v>
          </cell>
          <cell r="AB1965" t="e">
            <v>#N/A</v>
          </cell>
          <cell r="AC1965"/>
          <cell r="AD1965">
            <v>9.5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9.5</v>
          </cell>
          <cell r="AJ1965" t="e">
            <v>#N/A</v>
          </cell>
          <cell r="AK1965" t="e">
            <v>#N/A</v>
          </cell>
          <cell r="AL1965" t="e">
            <v>#N/A</v>
          </cell>
          <cell r="AM1965" t="e">
            <v>#N/A</v>
          </cell>
          <cell r="AN1965" t="e">
            <v>#N/A</v>
          </cell>
          <cell r="AO1965" t="str">
            <v>CC Loire &amp; Sillon</v>
          </cell>
          <cell r="AP1965" t="str">
            <v>CC Loire &amp; Sillon</v>
          </cell>
          <cell r="AQ1965">
            <v>14</v>
          </cell>
          <cell r="AR1965">
            <v>2</v>
          </cell>
          <cell r="AS1965">
            <v>19</v>
          </cell>
          <cell r="AW1965">
            <v>502210</v>
          </cell>
          <cell r="AX1965" t="str">
            <v>CDI</v>
          </cell>
          <cell r="AY1965" t="str">
            <v>GRAVE</v>
          </cell>
          <cell r="AZ1965" t="str">
            <v>CDI</v>
          </cell>
          <cell r="BA1965"/>
          <cell r="BB1965"/>
        </row>
        <row r="1966">
          <cell r="A1966" t="str">
            <v>38671GLS14</v>
          </cell>
          <cell r="B1966" t="str">
            <v>38671481</v>
          </cell>
          <cell r="C1966" t="str">
            <v>38671</v>
          </cell>
          <cell r="D1966" t="str">
            <v>38671PECHENARD</v>
          </cell>
          <cell r="E1966" t="str">
            <v>38671LEVESQUE R</v>
          </cell>
          <cell r="F1966" t="str">
            <v>38671LEMASSON</v>
          </cell>
          <cell r="G1966" t="str">
            <v>38671595500</v>
          </cell>
          <cell r="H1966" t="str">
            <v>38671475256</v>
          </cell>
          <cell r="I1966" t="str">
            <v>38671LEMASSON</v>
          </cell>
          <cell r="J1966">
            <v>11</v>
          </cell>
          <cell r="K1966">
            <v>46</v>
          </cell>
          <cell r="L1966">
            <v>3</v>
          </cell>
          <cell r="M1966" t="str">
            <v>PAP</v>
          </cell>
          <cell r="N1966">
            <v>38671</v>
          </cell>
          <cell r="O1966" t="str">
            <v>GLS14</v>
          </cell>
          <cell r="P1966" t="str">
            <v>Campbon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 t="str">
            <v>PECHENARD</v>
          </cell>
          <cell r="W1966" t="str">
            <v>LEVESQUE R</v>
          </cell>
          <cell r="X1966" t="str">
            <v>LEMASSON</v>
          </cell>
          <cell r="Y1966">
            <v>481</v>
          </cell>
          <cell r="AA1966" t="e">
            <v>#N/A</v>
          </cell>
          <cell r="AB1966" t="e">
            <v>#N/A</v>
          </cell>
          <cell r="AC1966" t="e">
            <v>#N/A</v>
          </cell>
          <cell r="AD1966">
            <v>9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9</v>
          </cell>
          <cell r="AJ1966" t="e">
            <v>#N/A</v>
          </cell>
          <cell r="AK1966" t="e">
            <v>#N/A</v>
          </cell>
          <cell r="AL1966" t="e">
            <v>#N/A</v>
          </cell>
          <cell r="AM1966" t="e">
            <v>#N/A</v>
          </cell>
          <cell r="AN1966" t="e">
            <v>#N/A</v>
          </cell>
          <cell r="AO1966" t="str">
            <v>CC Loire &amp; Sillon</v>
          </cell>
          <cell r="AP1966" t="str">
            <v>CC Loire &amp; Sillon</v>
          </cell>
          <cell r="AQ1966">
            <v>15</v>
          </cell>
          <cell r="AR1966">
            <v>3</v>
          </cell>
          <cell r="AS1966">
            <v>27</v>
          </cell>
          <cell r="AW1966">
            <v>595500</v>
          </cell>
          <cell r="AX1966" t="str">
            <v>CDI</v>
          </cell>
          <cell r="AY1966">
            <v>475256</v>
          </cell>
          <cell r="AZ1966" t="str">
            <v>CDI</v>
          </cell>
          <cell r="BA1966" t="str">
            <v>LEMASSON</v>
          </cell>
          <cell r="BB1966" t="str">
            <v>CDI</v>
          </cell>
        </row>
        <row r="1967">
          <cell r="A1967" t="str">
            <v>38671GLS16</v>
          </cell>
          <cell r="B1967" t="str">
            <v>38671465</v>
          </cell>
          <cell r="C1967" t="str">
            <v>38671</v>
          </cell>
          <cell r="D1967" t="str">
            <v>38671LAQUITTANT</v>
          </cell>
          <cell r="E1967" t="str">
            <v>38671MARICHAL S</v>
          </cell>
          <cell r="F1967" t="str">
            <v>38671</v>
          </cell>
          <cell r="G1967" t="str">
            <v>38671446000</v>
          </cell>
          <cell r="H1967" t="str">
            <v>38671MARICHAL</v>
          </cell>
          <cell r="I1967" t="str">
            <v>38671</v>
          </cell>
          <cell r="J1967">
            <v>11</v>
          </cell>
          <cell r="K1967">
            <v>46</v>
          </cell>
          <cell r="L1967">
            <v>3</v>
          </cell>
          <cell r="M1967" t="str">
            <v>PAP</v>
          </cell>
          <cell r="N1967">
            <v>38671</v>
          </cell>
          <cell r="O1967" t="str">
            <v>GLS16</v>
          </cell>
          <cell r="P1967" t="str">
            <v>Pornichet S3 OM</v>
          </cell>
          <cell r="Q1967" t="str">
            <v>Saint Denac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 t="str">
            <v>LAQUITTANT</v>
          </cell>
          <cell r="W1967" t="str">
            <v>MARICHAL S</v>
          </cell>
          <cell r="Y1967">
            <v>465</v>
          </cell>
          <cell r="AA1967" t="e">
            <v>#N/A</v>
          </cell>
          <cell r="AB1967" t="e">
            <v>#N/A</v>
          </cell>
          <cell r="AC1967"/>
          <cell r="AD1967">
            <v>6</v>
          </cell>
          <cell r="AE1967">
            <v>2</v>
          </cell>
          <cell r="AF1967">
            <v>0</v>
          </cell>
          <cell r="AG1967">
            <v>0</v>
          </cell>
          <cell r="AH1967">
            <v>0</v>
          </cell>
          <cell r="AI1967">
            <v>8</v>
          </cell>
          <cell r="AJ1967" t="e">
            <v>#N/A</v>
          </cell>
          <cell r="AK1967" t="e">
            <v>#N/A</v>
          </cell>
          <cell r="AL1967" t="e">
            <v>#N/A</v>
          </cell>
          <cell r="AM1967" t="e">
            <v>#N/A</v>
          </cell>
          <cell r="AN1967" t="e">
            <v>#N/A</v>
          </cell>
          <cell r="AO1967" t="str">
            <v>Pornichet</v>
          </cell>
          <cell r="AP1967" t="str">
            <v>CARENE</v>
          </cell>
          <cell r="AQ1967">
            <v>17</v>
          </cell>
          <cell r="AR1967">
            <v>2</v>
          </cell>
          <cell r="AS1967">
            <v>16</v>
          </cell>
          <cell r="AW1967">
            <v>446000</v>
          </cell>
          <cell r="AX1967" t="str">
            <v>CDI</v>
          </cell>
          <cell r="AY1967" t="str">
            <v>MARICHAL</v>
          </cell>
          <cell r="AZ1967" t="str">
            <v>CDI</v>
          </cell>
          <cell r="BA1967"/>
          <cell r="BB1967"/>
        </row>
        <row r="1968">
          <cell r="A1968" t="str">
            <v>38671GLS20</v>
          </cell>
          <cell r="B1968" t="str">
            <v>38671357</v>
          </cell>
          <cell r="C1968" t="str">
            <v>38671</v>
          </cell>
          <cell r="D1968" t="str">
            <v>38671QUELLARD</v>
          </cell>
          <cell r="E1968" t="str">
            <v>38671TERRIEN F</v>
          </cell>
          <cell r="F1968" t="str">
            <v>38671</v>
          </cell>
          <cell r="G1968" t="str">
            <v>3867163855G</v>
          </cell>
          <cell r="H1968" t="str">
            <v>3867176099G</v>
          </cell>
          <cell r="I1968" t="str">
            <v>38671</v>
          </cell>
          <cell r="J1968">
            <v>11</v>
          </cell>
          <cell r="K1968">
            <v>46</v>
          </cell>
          <cell r="L1968">
            <v>3</v>
          </cell>
          <cell r="M1968" t="str">
            <v>PAP</v>
          </cell>
          <cell r="N1968">
            <v>38671</v>
          </cell>
          <cell r="O1968" t="str">
            <v>GLS20</v>
          </cell>
          <cell r="P1968" t="str">
            <v>St Joachim S1 OM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 t="str">
            <v>QUELLARD</v>
          </cell>
          <cell r="W1968" t="str">
            <v>TERRIEN F</v>
          </cell>
          <cell r="Y1968">
            <v>357</v>
          </cell>
          <cell r="AA1968" t="e">
            <v>#N/A</v>
          </cell>
          <cell r="AB1968" t="e">
            <v>#N/A</v>
          </cell>
          <cell r="AC1968"/>
          <cell r="AD1968">
            <v>8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8</v>
          </cell>
          <cell r="AJ1968" t="e">
            <v>#N/A</v>
          </cell>
          <cell r="AK1968" t="e">
            <v>#N/A</v>
          </cell>
          <cell r="AL1968" t="e">
            <v>#N/A</v>
          </cell>
          <cell r="AM1968" t="e">
            <v>#N/A</v>
          </cell>
          <cell r="AN1968" t="e">
            <v>#N/A</v>
          </cell>
          <cell r="AO1968" t="str">
            <v>St Joachim</v>
          </cell>
          <cell r="AP1968" t="str">
            <v>CARENE</v>
          </cell>
          <cell r="AQ1968">
            <v>21</v>
          </cell>
          <cell r="AR1968">
            <v>2</v>
          </cell>
          <cell r="AS1968">
            <v>16</v>
          </cell>
          <cell r="AW1968" t="str">
            <v>63855G</v>
          </cell>
          <cell r="AX1968" t="str">
            <v>CDI</v>
          </cell>
          <cell r="AY1968" t="str">
            <v>76099G</v>
          </cell>
          <cell r="AZ1968" t="str">
            <v>CDI</v>
          </cell>
          <cell r="BA1968"/>
          <cell r="BB1968"/>
        </row>
        <row r="1969">
          <cell r="A1969" t="str">
            <v>38671Encombrant</v>
          </cell>
          <cell r="B1969" t="str">
            <v>38671386</v>
          </cell>
          <cell r="C1969" t="str">
            <v>38671271</v>
          </cell>
          <cell r="D1969" t="str">
            <v>38671COQUARD</v>
          </cell>
          <cell r="E1969" t="str">
            <v>38671BAUDOUIN</v>
          </cell>
          <cell r="F1969" t="str">
            <v>38671BERNIER</v>
          </cell>
          <cell r="G1969" t="str">
            <v>3867119961G</v>
          </cell>
          <cell r="H1969" t="str">
            <v>3867155213</v>
          </cell>
          <cell r="I1969" t="str">
            <v>3867192020G</v>
          </cell>
          <cell r="J1969">
            <v>11</v>
          </cell>
          <cell r="K1969">
            <v>46</v>
          </cell>
          <cell r="L1969">
            <v>3</v>
          </cell>
          <cell r="M1969" t="str">
            <v>PAP</v>
          </cell>
          <cell r="N1969">
            <v>38671</v>
          </cell>
          <cell r="O1969" t="str">
            <v>Encombrant</v>
          </cell>
          <cell r="P1969" t="str">
            <v>Batz sur Mer Enc</v>
          </cell>
          <cell r="Q1969" t="str">
            <v>Le Croisic ENC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 t="str">
            <v>COQUARD</v>
          </cell>
          <cell r="W1969" t="str">
            <v>BAUDOUIN</v>
          </cell>
          <cell r="X1969" t="str">
            <v>BERNIER</v>
          </cell>
          <cell r="Y1969">
            <v>386</v>
          </cell>
          <cell r="Z1969">
            <v>271</v>
          </cell>
          <cell r="AA1969" t="e">
            <v>#N/A</v>
          </cell>
          <cell r="AB1969" t="e">
            <v>#N/A</v>
          </cell>
          <cell r="AC1969" t="e">
            <v>#N/A</v>
          </cell>
          <cell r="AD1969">
            <v>8</v>
          </cell>
          <cell r="AE1969">
            <v>8</v>
          </cell>
          <cell r="AF1969">
            <v>0</v>
          </cell>
          <cell r="AG1969">
            <v>0</v>
          </cell>
          <cell r="AH1969">
            <v>0</v>
          </cell>
          <cell r="AI1969">
            <v>16</v>
          </cell>
          <cell r="AJ1969" t="e">
            <v>#N/A</v>
          </cell>
          <cell r="AK1969" t="e">
            <v>#N/A</v>
          </cell>
          <cell r="AL1969" t="e">
            <v>#N/A</v>
          </cell>
          <cell r="AM1969" t="e">
            <v>#N/A</v>
          </cell>
          <cell r="AN1969" t="e">
            <v>#N/A</v>
          </cell>
          <cell r="AO1969" t="str">
            <v>Encombrant</v>
          </cell>
          <cell r="AP1969" t="str">
            <v>SICAPG</v>
          </cell>
          <cell r="AQ1969">
            <v>24</v>
          </cell>
          <cell r="AR1969">
            <v>3</v>
          </cell>
          <cell r="AS1969">
            <v>48</v>
          </cell>
          <cell r="AW1969" t="str">
            <v>19961G</v>
          </cell>
          <cell r="AX1969" t="str">
            <v>CDI</v>
          </cell>
          <cell r="AY1969">
            <v>55213</v>
          </cell>
          <cell r="AZ1969" t="str">
            <v>CDI</v>
          </cell>
          <cell r="BA1969" t="str">
            <v>92020G</v>
          </cell>
          <cell r="BB1969" t="str">
            <v>CDI</v>
          </cell>
        </row>
        <row r="1970">
          <cell r="A1970" t="str">
            <v>38671BLS1</v>
          </cell>
          <cell r="B1970" t="str">
            <v>38671456</v>
          </cell>
          <cell r="C1970" t="str">
            <v>38671</v>
          </cell>
          <cell r="D1970" t="str">
            <v>38671BERGER</v>
          </cell>
          <cell r="E1970" t="str">
            <v>38671CHIFFOLEAU</v>
          </cell>
          <cell r="F1970" t="str">
            <v>38671</v>
          </cell>
          <cell r="G1970" t="str">
            <v>3867167004</v>
          </cell>
          <cell r="H1970" t="str">
            <v>3867117140G</v>
          </cell>
          <cell r="I1970" t="str">
            <v>38671</v>
          </cell>
          <cell r="J1970">
            <v>11</v>
          </cell>
          <cell r="K1970">
            <v>46</v>
          </cell>
          <cell r="L1970">
            <v>3</v>
          </cell>
          <cell r="M1970" t="str">
            <v>PAP</v>
          </cell>
          <cell r="N1970">
            <v>38671</v>
          </cell>
          <cell r="O1970" t="str">
            <v>BLS1</v>
          </cell>
          <cell r="P1970" t="str">
            <v>Pornic S3 OM+EL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 t="str">
            <v>4h00</v>
          </cell>
          <cell r="V1970" t="str">
            <v>BERGER</v>
          </cell>
          <cell r="W1970" t="str">
            <v>CHIFFOLEAU</v>
          </cell>
          <cell r="Y1970">
            <v>456</v>
          </cell>
          <cell r="AA1970" t="e">
            <v>#N/A</v>
          </cell>
          <cell r="AB1970" t="e">
            <v>#N/A</v>
          </cell>
          <cell r="AC1970"/>
          <cell r="AD1970">
            <v>7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7</v>
          </cell>
          <cell r="AJ1970" t="e">
            <v>#N/A</v>
          </cell>
          <cell r="AK1970" t="e">
            <v>#N/A</v>
          </cell>
          <cell r="AL1970" t="e">
            <v>#N/A</v>
          </cell>
          <cell r="AM1970" t="e">
            <v>#N/A</v>
          </cell>
          <cell r="AN1970" t="e">
            <v>#N/A</v>
          </cell>
          <cell r="AO1970" t="str">
            <v>Pornic OM</v>
          </cell>
          <cell r="AP1970" t="str">
            <v>CC Pornic</v>
          </cell>
          <cell r="AQ1970">
            <v>28</v>
          </cell>
          <cell r="AR1970">
            <v>2</v>
          </cell>
          <cell r="AS1970">
            <v>14</v>
          </cell>
          <cell r="AW1970">
            <v>67004</v>
          </cell>
          <cell r="AX1970" t="str">
            <v>CDI</v>
          </cell>
          <cell r="AY1970" t="str">
            <v>17140G</v>
          </cell>
          <cell r="AZ1970" t="str">
            <v>CDI</v>
          </cell>
          <cell r="BA1970"/>
          <cell r="BB1970"/>
        </row>
        <row r="1971">
          <cell r="A1971" t="str">
            <v>38671BLS4</v>
          </cell>
          <cell r="B1971" t="str">
            <v>38671311</v>
          </cell>
          <cell r="C1971" t="str">
            <v>386717570</v>
          </cell>
          <cell r="D1971" t="str">
            <v>38671FRADET</v>
          </cell>
          <cell r="E1971" t="str">
            <v>38671ANDRE</v>
          </cell>
          <cell r="F1971" t="str">
            <v>38671</v>
          </cell>
          <cell r="G1971" t="str">
            <v>38671314200</v>
          </cell>
          <cell r="H1971" t="str">
            <v>3867118810</v>
          </cell>
          <cell r="I1971" t="str">
            <v>38671</v>
          </cell>
          <cell r="J1971">
            <v>11</v>
          </cell>
          <cell r="K1971">
            <v>46</v>
          </cell>
          <cell r="L1971">
            <v>3</v>
          </cell>
          <cell r="M1971" t="str">
            <v>PAP</v>
          </cell>
          <cell r="N1971">
            <v>38671</v>
          </cell>
          <cell r="O1971" t="str">
            <v>BLS4</v>
          </cell>
          <cell r="P1971" t="str">
            <v>P. Rue MontDésir S5</v>
          </cell>
          <cell r="Q1971" t="str">
            <v>Pornic ZI OM</v>
          </cell>
          <cell r="R1971" t="str">
            <v>P.Rue La Joselière S6</v>
          </cell>
          <cell r="S1971">
            <v>0</v>
          </cell>
          <cell r="T1971">
            <v>0</v>
          </cell>
          <cell r="U1971" t="str">
            <v>4h00</v>
          </cell>
          <cell r="V1971" t="str">
            <v>FRADET</v>
          </cell>
          <cell r="W1971" t="str">
            <v>ANDRE</v>
          </cell>
          <cell r="Y1971">
            <v>311</v>
          </cell>
          <cell r="Z1971">
            <v>7570</v>
          </cell>
          <cell r="AA1971" t="e">
            <v>#N/A</v>
          </cell>
          <cell r="AB1971" t="e">
            <v>#N/A</v>
          </cell>
          <cell r="AC1971"/>
          <cell r="AD1971">
            <v>1</v>
          </cell>
          <cell r="AE1971">
            <v>4</v>
          </cell>
          <cell r="AF1971">
            <v>1</v>
          </cell>
          <cell r="AG1971">
            <v>0</v>
          </cell>
          <cell r="AH1971">
            <v>0</v>
          </cell>
          <cell r="AI1971">
            <v>6</v>
          </cell>
          <cell r="AJ1971" t="e">
            <v>#N/A</v>
          </cell>
          <cell r="AK1971" t="e">
            <v>#N/A</v>
          </cell>
          <cell r="AL1971" t="e">
            <v>#N/A</v>
          </cell>
          <cell r="AM1971" t="e">
            <v>#N/A</v>
          </cell>
          <cell r="AN1971" t="e">
            <v>#N/A</v>
          </cell>
          <cell r="AO1971" t="str">
            <v>Pornic OM</v>
          </cell>
          <cell r="AP1971" t="str">
            <v>CC Pornic</v>
          </cell>
          <cell r="AQ1971">
            <v>31</v>
          </cell>
          <cell r="AR1971">
            <v>2</v>
          </cell>
          <cell r="AS1971">
            <v>12</v>
          </cell>
          <cell r="AW1971">
            <v>314200</v>
          </cell>
          <cell r="AX1971" t="str">
            <v>CDI</v>
          </cell>
          <cell r="AY1971">
            <v>18810</v>
          </cell>
          <cell r="AZ1971" t="str">
            <v>CDI</v>
          </cell>
          <cell r="BA1971"/>
          <cell r="BB1971"/>
        </row>
        <row r="1972">
          <cell r="A1972" t="str">
            <v>38671BLS6</v>
          </cell>
          <cell r="B1972" t="str">
            <v>38671362</v>
          </cell>
          <cell r="C1972" t="str">
            <v>38671</v>
          </cell>
          <cell r="D1972" t="str">
            <v>38671DIAS DA COSTA</v>
          </cell>
          <cell r="E1972" t="str">
            <v>38671HERLIDOU</v>
          </cell>
          <cell r="F1972" t="str">
            <v>38671</v>
          </cell>
          <cell r="G1972" t="str">
            <v>38671245303</v>
          </cell>
          <cell r="H1972" t="str">
            <v>38671381010</v>
          </cell>
          <cell r="I1972" t="str">
            <v>38671</v>
          </cell>
          <cell r="J1972">
            <v>11</v>
          </cell>
          <cell r="K1972">
            <v>46</v>
          </cell>
          <cell r="L1972">
            <v>3</v>
          </cell>
          <cell r="M1972" t="str">
            <v>PAP</v>
          </cell>
          <cell r="N1972">
            <v>38671</v>
          </cell>
          <cell r="O1972" t="str">
            <v>BLS6</v>
          </cell>
          <cell r="P1972" t="str">
            <v>Pornic VE S3&amp;S5&amp;S6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 t="str">
            <v>4h00</v>
          </cell>
          <cell r="V1972" t="str">
            <v>DIAS DA COSTA</v>
          </cell>
          <cell r="W1972" t="str">
            <v>HERLIDOU</v>
          </cell>
          <cell r="Y1972">
            <v>362</v>
          </cell>
          <cell r="AA1972" t="e">
            <v>#N/A</v>
          </cell>
          <cell r="AB1972" t="e">
            <v>#N/A</v>
          </cell>
          <cell r="AC1972"/>
          <cell r="AD1972">
            <v>8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8</v>
          </cell>
          <cell r="AJ1972" t="e">
            <v>#N/A</v>
          </cell>
          <cell r="AK1972" t="e">
            <v>#N/A</v>
          </cell>
          <cell r="AL1972" t="e">
            <v>#N/A</v>
          </cell>
          <cell r="AM1972" t="e">
            <v>#N/A</v>
          </cell>
          <cell r="AN1972" t="e">
            <v>#N/A</v>
          </cell>
          <cell r="AO1972" t="str">
            <v>Pornic VE</v>
          </cell>
          <cell r="AP1972" t="str">
            <v>CC Pornic</v>
          </cell>
          <cell r="AQ1972">
            <v>33</v>
          </cell>
          <cell r="AR1972">
            <v>2</v>
          </cell>
          <cell r="AS1972">
            <v>16</v>
          </cell>
          <cell r="AW1972">
            <v>245303</v>
          </cell>
          <cell r="AX1972" t="str">
            <v>CDI</v>
          </cell>
          <cell r="AY1972">
            <v>381010</v>
          </cell>
          <cell r="AZ1972" t="str">
            <v>CDI</v>
          </cell>
          <cell r="BA1972"/>
          <cell r="BB1972"/>
        </row>
        <row r="1973">
          <cell r="A1973" t="str">
            <v>38671BLS7</v>
          </cell>
          <cell r="B1973" t="str">
            <v>38671456</v>
          </cell>
          <cell r="C1973" t="str">
            <v>38671</v>
          </cell>
          <cell r="D1973" t="str">
            <v>38671BOISMAIN</v>
          </cell>
          <cell r="E1973" t="str">
            <v>38671LEGOLF</v>
          </cell>
          <cell r="F1973" t="str">
            <v>38671</v>
          </cell>
          <cell r="G1973" t="str">
            <v>3867108820G</v>
          </cell>
          <cell r="H1973" t="str">
            <v>38671LEGOLF</v>
          </cell>
          <cell r="I1973" t="str">
            <v>38671</v>
          </cell>
          <cell r="J1973">
            <v>11</v>
          </cell>
          <cell r="K1973">
            <v>46</v>
          </cell>
          <cell r="L1973">
            <v>3</v>
          </cell>
          <cell r="M1973" t="str">
            <v>PAP</v>
          </cell>
          <cell r="N1973">
            <v>38671</v>
          </cell>
          <cell r="O1973" t="str">
            <v>BLS7</v>
          </cell>
          <cell r="P1973" t="str">
            <v>Pornic S5 OM+EL</v>
          </cell>
          <cell r="Q1973" t="str">
            <v>Pornic S6 OM+EL</v>
          </cell>
          <cell r="R1973">
            <v>0</v>
          </cell>
          <cell r="S1973">
            <v>0</v>
          </cell>
          <cell r="T1973">
            <v>0</v>
          </cell>
          <cell r="U1973" t="str">
            <v>13h00</v>
          </cell>
          <cell r="V1973" t="str">
            <v>BOISMAIN</v>
          </cell>
          <cell r="W1973" t="str">
            <v>LEGOLF</v>
          </cell>
          <cell r="Y1973">
            <v>456</v>
          </cell>
          <cell r="AA1973" t="e">
            <v>#N/A</v>
          </cell>
          <cell r="AB1973" t="e">
            <v>#N/A</v>
          </cell>
          <cell r="AC1973"/>
          <cell r="AD1973">
            <v>3</v>
          </cell>
          <cell r="AE1973">
            <v>5</v>
          </cell>
          <cell r="AF1973">
            <v>0</v>
          </cell>
          <cell r="AG1973">
            <v>0</v>
          </cell>
          <cell r="AH1973">
            <v>0</v>
          </cell>
          <cell r="AI1973">
            <v>8</v>
          </cell>
          <cell r="AJ1973" t="e">
            <v>#N/A</v>
          </cell>
          <cell r="AK1973" t="e">
            <v>#N/A</v>
          </cell>
          <cell r="AL1973" t="e">
            <v>#N/A</v>
          </cell>
          <cell r="AM1973" t="e">
            <v>#N/A</v>
          </cell>
          <cell r="AN1973" t="e">
            <v>#N/A</v>
          </cell>
          <cell r="AO1973" t="str">
            <v>Pornic OM</v>
          </cell>
          <cell r="AP1973" t="str">
            <v>CC Pornic</v>
          </cell>
          <cell r="AQ1973">
            <v>34</v>
          </cell>
          <cell r="AR1973">
            <v>2</v>
          </cell>
          <cell r="AS1973">
            <v>16</v>
          </cell>
          <cell r="AW1973" t="str">
            <v>08820G</v>
          </cell>
          <cell r="AX1973" t="str">
            <v>CDI</v>
          </cell>
          <cell r="AY1973" t="str">
            <v>LEGOLF</v>
          </cell>
          <cell r="AZ1973" t="str">
            <v>CDI</v>
          </cell>
          <cell r="BA1973"/>
          <cell r="BB1973"/>
        </row>
        <row r="1974">
          <cell r="A1974" t="str">
            <v>38671G Marché 1</v>
          </cell>
          <cell r="B1974" t="str">
            <v>38671441</v>
          </cell>
          <cell r="C1974" t="str">
            <v>38671</v>
          </cell>
          <cell r="D1974">
            <v>38671</v>
          </cell>
          <cell r="E1974">
            <v>38671</v>
          </cell>
          <cell r="F1974">
            <v>38671</v>
          </cell>
          <cell r="G1974" t="str">
            <v>3867161690G</v>
          </cell>
          <cell r="H1974" t="str">
            <v>38671</v>
          </cell>
          <cell r="I1974" t="str">
            <v>38671</v>
          </cell>
          <cell r="J1974">
            <v>11</v>
          </cell>
          <cell r="K1974">
            <v>46</v>
          </cell>
          <cell r="L1974">
            <v>3</v>
          </cell>
          <cell r="M1974" t="str">
            <v>PAP</v>
          </cell>
          <cell r="N1974">
            <v>38671</v>
          </cell>
          <cell r="O1974" t="str">
            <v>G Marché 1</v>
          </cell>
          <cell r="P1974" t="str">
            <v>Le Pouliguen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 t="str">
            <v>PIVAUT</v>
          </cell>
          <cell r="Y1974">
            <v>441</v>
          </cell>
          <cell r="AA1974" t="e">
            <v>#N/A</v>
          </cell>
          <cell r="AB1974"/>
          <cell r="AC1974"/>
          <cell r="AD1974">
            <v>1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1</v>
          </cell>
          <cell r="AJ1974" t="e">
            <v>#N/A</v>
          </cell>
          <cell r="AK1974" t="e">
            <v>#N/A</v>
          </cell>
          <cell r="AL1974" t="e">
            <v>#N/A</v>
          </cell>
          <cell r="AM1974" t="e">
            <v>#N/A</v>
          </cell>
          <cell r="AN1974" t="e">
            <v>#N/A</v>
          </cell>
          <cell r="AO1974" t="str">
            <v>Marché Le Pouliguen</v>
          </cell>
          <cell r="AP1974" t="str">
            <v>MARCHE</v>
          </cell>
          <cell r="AQ1974">
            <v>57</v>
          </cell>
          <cell r="AR1974">
            <v>1</v>
          </cell>
          <cell r="AS1974">
            <v>1</v>
          </cell>
          <cell r="AW1974" t="str">
            <v>61690G</v>
          </cell>
          <cell r="AX1974" t="str">
            <v>CDI</v>
          </cell>
          <cell r="AY1974"/>
          <cell r="AZ1974"/>
          <cell r="BA1974"/>
          <cell r="BB1974"/>
        </row>
        <row r="1975">
          <cell r="A1975" t="str">
            <v>38671P1</v>
          </cell>
          <cell r="B1975" t="str">
            <v>386711341</v>
          </cell>
          <cell r="C1975" t="str">
            <v>38671</v>
          </cell>
          <cell r="D1975" t="str">
            <v>38671BERNIER D</v>
          </cell>
          <cell r="E1975" t="str">
            <v>38671</v>
          </cell>
          <cell r="F1975" t="str">
            <v>38671</v>
          </cell>
          <cell r="G1975" t="str">
            <v>38671BERNIERD</v>
          </cell>
          <cell r="H1975" t="str">
            <v>38671</v>
          </cell>
          <cell r="I1975" t="str">
            <v>38671</v>
          </cell>
          <cell r="J1975">
            <v>11</v>
          </cell>
          <cell r="K1975">
            <v>46</v>
          </cell>
          <cell r="L1975">
            <v>3</v>
          </cell>
          <cell r="M1975" t="str">
            <v>RED</v>
          </cell>
          <cell r="N1975">
            <v>38671</v>
          </cell>
          <cell r="O1975" t="str">
            <v>P1</v>
          </cell>
          <cell r="P1975" t="str">
            <v>Activité Redon et Carentoir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 t="str">
            <v>4h00</v>
          </cell>
          <cell r="V1975" t="str">
            <v>BERNIER D</v>
          </cell>
          <cell r="Y1975">
            <v>1341</v>
          </cell>
          <cell r="AQ1975">
            <v>55</v>
          </cell>
          <cell r="AR1975">
            <v>1</v>
          </cell>
          <cell r="AS1975">
            <v>0</v>
          </cell>
          <cell r="AW1975" t="str">
            <v>BERNIERD</v>
          </cell>
          <cell r="AX1975" t="str">
            <v>CDI</v>
          </cell>
          <cell r="AY1975"/>
          <cell r="AZ1975"/>
          <cell r="BA1975"/>
          <cell r="BB1975"/>
        </row>
        <row r="1976">
          <cell r="A1976" t="str">
            <v>38671P2</v>
          </cell>
          <cell r="B1976" t="str">
            <v>386711341</v>
          </cell>
          <cell r="C1976" t="str">
            <v>38671</v>
          </cell>
          <cell r="D1976" t="str">
            <v>38671GUILLAUME</v>
          </cell>
          <cell r="E1976" t="str">
            <v>38671</v>
          </cell>
          <cell r="F1976" t="str">
            <v>38671</v>
          </cell>
          <cell r="G1976" t="str">
            <v>38671GUILLAUME</v>
          </cell>
          <cell r="H1976" t="str">
            <v>38671</v>
          </cell>
          <cell r="I1976" t="str">
            <v>38671</v>
          </cell>
          <cell r="J1976">
            <v>11</v>
          </cell>
          <cell r="K1976">
            <v>46</v>
          </cell>
          <cell r="L1976">
            <v>3</v>
          </cell>
          <cell r="M1976" t="str">
            <v>RED</v>
          </cell>
          <cell r="N1976">
            <v>38671</v>
          </cell>
          <cell r="O1976" t="str">
            <v>P2</v>
          </cell>
          <cell r="P1976" t="str">
            <v>Activité Redon et Carentoir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 t="str">
            <v>12h00</v>
          </cell>
          <cell r="V1976" t="str">
            <v>GUILLAUME</v>
          </cell>
          <cell r="Y1976">
            <v>1341</v>
          </cell>
          <cell r="AQ1976">
            <v>56</v>
          </cell>
          <cell r="AR1976">
            <v>1</v>
          </cell>
          <cell r="AS1976">
            <v>0</v>
          </cell>
          <cell r="AW1976" t="str">
            <v>GUILLAUME</v>
          </cell>
          <cell r="AX1976" t="str">
            <v>CDI</v>
          </cell>
          <cell r="AY1976"/>
          <cell r="AZ1976"/>
          <cell r="BA1976"/>
          <cell r="BB1976"/>
        </row>
        <row r="1977">
          <cell r="A1977" t="str">
            <v>38671PST1</v>
          </cell>
          <cell r="B1977" t="str">
            <v>38671</v>
          </cell>
          <cell r="C1977" t="str">
            <v>38671</v>
          </cell>
          <cell r="D1977" t="str">
            <v>38671HANCKE</v>
          </cell>
          <cell r="E1977" t="str">
            <v>38671</v>
          </cell>
          <cell r="F1977" t="str">
            <v>38671</v>
          </cell>
          <cell r="G1977" t="str">
            <v>3867137330G</v>
          </cell>
          <cell r="H1977" t="str">
            <v>38671</v>
          </cell>
          <cell r="I1977" t="str">
            <v>38671</v>
          </cell>
          <cell r="J1977">
            <v>11</v>
          </cell>
          <cell r="K1977">
            <v>46</v>
          </cell>
          <cell r="L1977">
            <v>3</v>
          </cell>
          <cell r="M1977" t="str">
            <v>TF</v>
          </cell>
          <cell r="N1977">
            <v>38671</v>
          </cell>
          <cell r="O1977" t="str">
            <v>PST1</v>
          </cell>
          <cell r="P1977" t="str">
            <v>Station Transfert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 t="str">
            <v>7h30 à 16h45</v>
          </cell>
          <cell r="V1977" t="str">
            <v>HANCKE</v>
          </cell>
          <cell r="AQ1977">
            <v>47</v>
          </cell>
          <cell r="AR1977">
            <v>1</v>
          </cell>
          <cell r="AS1977">
            <v>0</v>
          </cell>
          <cell r="AW1977" t="str">
            <v>37330G</v>
          </cell>
          <cell r="AX1977" t="str">
            <v>CDI</v>
          </cell>
          <cell r="AY1977"/>
          <cell r="AZ1977"/>
          <cell r="BA1977"/>
          <cell r="BB1977"/>
        </row>
        <row r="1978">
          <cell r="A1978" t="str">
            <v>38671PST2</v>
          </cell>
          <cell r="B1978" t="str">
            <v>38671</v>
          </cell>
          <cell r="C1978" t="str">
            <v>38671</v>
          </cell>
          <cell r="D1978" t="str">
            <v>38671FRUND</v>
          </cell>
          <cell r="E1978" t="str">
            <v>38671</v>
          </cell>
          <cell r="F1978" t="str">
            <v>38671</v>
          </cell>
          <cell r="G1978" t="str">
            <v>38671FRUND</v>
          </cell>
          <cell r="H1978" t="str">
            <v>38671</v>
          </cell>
          <cell r="I1978" t="str">
            <v>38671</v>
          </cell>
          <cell r="J1978">
            <v>11</v>
          </cell>
          <cell r="K1978">
            <v>46</v>
          </cell>
          <cell r="L1978">
            <v>3</v>
          </cell>
          <cell r="M1978" t="str">
            <v>TF</v>
          </cell>
          <cell r="N1978">
            <v>38671</v>
          </cell>
          <cell r="O1978" t="str">
            <v>PST2</v>
          </cell>
          <cell r="P1978" t="str">
            <v>Station Transfert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 t="str">
            <v>8h00 à 17h15</v>
          </cell>
          <cell r="V1978" t="str">
            <v>FRUND</v>
          </cell>
          <cell r="AQ1978">
            <v>48</v>
          </cell>
          <cell r="AR1978">
            <v>1</v>
          </cell>
          <cell r="AS1978">
            <v>0</v>
          </cell>
          <cell r="AW1978" t="str">
            <v>FRUND</v>
          </cell>
          <cell r="AX1978" t="str">
            <v>CDI</v>
          </cell>
          <cell r="AY1978"/>
          <cell r="AZ1978"/>
          <cell r="BA1978"/>
          <cell r="BB1978"/>
        </row>
        <row r="1979">
          <cell r="A1979" t="str">
            <v>38671TRP1</v>
          </cell>
          <cell r="B1979" t="str">
            <v>38671</v>
          </cell>
          <cell r="C1979" t="str">
            <v>38671</v>
          </cell>
          <cell r="D1979" t="str">
            <v>38671SEJOURNE</v>
          </cell>
          <cell r="E1979" t="str">
            <v>38671</v>
          </cell>
          <cell r="F1979" t="str">
            <v>38671</v>
          </cell>
          <cell r="G1979" t="str">
            <v>38671703322</v>
          </cell>
          <cell r="H1979" t="str">
            <v>38671</v>
          </cell>
          <cell r="I1979" t="str">
            <v>38671</v>
          </cell>
          <cell r="J1979">
            <v>11</v>
          </cell>
          <cell r="K1979">
            <v>46</v>
          </cell>
          <cell r="L1979">
            <v>3</v>
          </cell>
          <cell r="M1979" t="str">
            <v>TRP</v>
          </cell>
          <cell r="N1979">
            <v>38671</v>
          </cell>
          <cell r="O1979" t="str">
            <v>TRP1</v>
          </cell>
          <cell r="P1979" t="str">
            <v>Agirec</v>
          </cell>
          <cell r="Q1979" t="str">
            <v>Cellulose de la Loire</v>
          </cell>
          <cell r="R1979">
            <v>0</v>
          </cell>
          <cell r="S1979">
            <v>0</v>
          </cell>
          <cell r="T1979">
            <v>0</v>
          </cell>
          <cell r="U1979" t="str">
            <v>5h00</v>
          </cell>
          <cell r="V1979" t="str">
            <v>SEJOURNE</v>
          </cell>
          <cell r="AQ1979">
            <v>50</v>
          </cell>
          <cell r="AR1979">
            <v>1</v>
          </cell>
          <cell r="AS1979">
            <v>0</v>
          </cell>
          <cell r="AW1979">
            <v>703322</v>
          </cell>
          <cell r="AX1979" t="str">
            <v>CDI</v>
          </cell>
          <cell r="AY1979"/>
          <cell r="AZ1979"/>
          <cell r="BA1979"/>
          <cell r="BB1979"/>
        </row>
        <row r="1980">
          <cell r="A1980" t="str">
            <v>38671TRP2</v>
          </cell>
          <cell r="B1980" t="str">
            <v>38671</v>
          </cell>
          <cell r="C1980" t="str">
            <v>38671</v>
          </cell>
          <cell r="D1980" t="str">
            <v>38671</v>
          </cell>
          <cell r="E1980" t="str">
            <v>38671</v>
          </cell>
          <cell r="F1980" t="str">
            <v>38671</v>
          </cell>
          <cell r="G1980" t="str">
            <v>38671</v>
          </cell>
          <cell r="H1980" t="str">
            <v>38671</v>
          </cell>
          <cell r="I1980" t="str">
            <v>38671</v>
          </cell>
          <cell r="J1980">
            <v>11</v>
          </cell>
          <cell r="K1980">
            <v>46</v>
          </cell>
          <cell r="L1980">
            <v>3</v>
          </cell>
          <cell r="M1980" t="str">
            <v>TRP</v>
          </cell>
          <cell r="N1980">
            <v>38671</v>
          </cell>
          <cell r="O1980" t="str">
            <v>TRP2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AQ1980">
            <v>51</v>
          </cell>
          <cell r="AR1980">
            <v>0</v>
          </cell>
          <cell r="AS1980">
            <v>0</v>
          </cell>
          <cell r="AW1980"/>
          <cell r="AX1980"/>
          <cell r="AY1980"/>
          <cell r="AZ1980"/>
          <cell r="BA1980"/>
          <cell r="BB1980"/>
        </row>
        <row r="1981">
          <cell r="A1981" t="str">
            <v>38671TRP3</v>
          </cell>
          <cell r="B1981" t="str">
            <v>38671</v>
          </cell>
          <cell r="C1981" t="str">
            <v>38671</v>
          </cell>
          <cell r="D1981" t="str">
            <v>38671BOUGRO</v>
          </cell>
          <cell r="E1981" t="str">
            <v>38671</v>
          </cell>
          <cell r="F1981" t="str">
            <v>38671</v>
          </cell>
          <cell r="G1981" t="str">
            <v>3867109780G</v>
          </cell>
          <cell r="H1981" t="str">
            <v>38671</v>
          </cell>
          <cell r="I1981" t="str">
            <v>38671</v>
          </cell>
          <cell r="J1981">
            <v>11</v>
          </cell>
          <cell r="K1981">
            <v>46</v>
          </cell>
          <cell r="L1981">
            <v>3</v>
          </cell>
          <cell r="M1981" t="str">
            <v>TRP</v>
          </cell>
          <cell r="N1981">
            <v>38671</v>
          </cell>
          <cell r="O1981" t="str">
            <v>TRP3</v>
          </cell>
          <cell r="P1981" t="str">
            <v>Transfert OM/DI SEDA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 t="str">
            <v>13h30</v>
          </cell>
          <cell r="V1981" t="str">
            <v>BOUGRO</v>
          </cell>
          <cell r="AQ1981">
            <v>52</v>
          </cell>
          <cell r="AR1981">
            <v>1</v>
          </cell>
          <cell r="AS1981">
            <v>0</v>
          </cell>
          <cell r="AW1981" t="str">
            <v>09780G</v>
          </cell>
          <cell r="AX1981" t="str">
            <v>CDI</v>
          </cell>
          <cell r="AY1981"/>
          <cell r="AZ1981"/>
          <cell r="BA1981"/>
          <cell r="BB1981"/>
        </row>
        <row r="1982">
          <cell r="A1982" t="str">
            <v>38671TRP4</v>
          </cell>
          <cell r="B1982" t="str">
            <v>386711339</v>
          </cell>
          <cell r="C1982" t="str">
            <v>38671</v>
          </cell>
          <cell r="D1982" t="str">
            <v>38671ROBERT</v>
          </cell>
          <cell r="E1982" t="str">
            <v>38671</v>
          </cell>
          <cell r="F1982" t="str">
            <v>38671</v>
          </cell>
          <cell r="G1982" t="str">
            <v>38671ROBERT</v>
          </cell>
          <cell r="H1982" t="str">
            <v>38671</v>
          </cell>
          <cell r="I1982" t="str">
            <v>38671</v>
          </cell>
          <cell r="J1982">
            <v>11</v>
          </cell>
          <cell r="K1982">
            <v>46</v>
          </cell>
          <cell r="L1982">
            <v>3</v>
          </cell>
          <cell r="M1982" t="str">
            <v>TRP</v>
          </cell>
          <cell r="N1982">
            <v>38671</v>
          </cell>
          <cell r="O1982" t="str">
            <v>TRP4</v>
          </cell>
          <cell r="P1982" t="str">
            <v>Broyage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 t="str">
            <v>7h00</v>
          </cell>
          <cell r="V1982" t="str">
            <v>ROBERT</v>
          </cell>
          <cell r="Y1982">
            <v>1339</v>
          </cell>
          <cell r="AQ1982">
            <v>53</v>
          </cell>
          <cell r="AR1982">
            <v>1</v>
          </cell>
          <cell r="AS1982">
            <v>0</v>
          </cell>
          <cell r="AW1982" t="str">
            <v>ROBERT</v>
          </cell>
          <cell r="AX1982" t="str">
            <v>CDI</v>
          </cell>
          <cell r="AY1982"/>
          <cell r="AZ1982"/>
          <cell r="BA1982"/>
          <cell r="BB1982"/>
        </row>
        <row r="1983">
          <cell r="A1983" t="str">
            <v>38671VP1</v>
          </cell>
          <cell r="B1983" t="str">
            <v>386711442</v>
          </cell>
          <cell r="C1983" t="str">
            <v>38671</v>
          </cell>
          <cell r="D1983" t="str">
            <v>38671GUIHENEUF</v>
          </cell>
          <cell r="E1983" t="str">
            <v>38671</v>
          </cell>
          <cell r="F1983" t="str">
            <v>38671</v>
          </cell>
          <cell r="G1983" t="str">
            <v>38671GUIHENEUF</v>
          </cell>
          <cell r="H1983" t="str">
            <v>38671</v>
          </cell>
          <cell r="I1983" t="str">
            <v>38671</v>
          </cell>
          <cell r="J1983">
            <v>11</v>
          </cell>
          <cell r="K1983">
            <v>46</v>
          </cell>
          <cell r="L1983">
            <v>3</v>
          </cell>
          <cell r="M1983" t="str">
            <v>VP</v>
          </cell>
          <cell r="N1983">
            <v>38671</v>
          </cell>
          <cell r="O1983" t="str">
            <v>VP1</v>
          </cell>
          <cell r="P1983" t="str">
            <v>Pays Blanc entier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 t="str">
            <v>6h00</v>
          </cell>
          <cell r="V1983" t="str">
            <v>GUIHENEUF</v>
          </cell>
          <cell r="Y1983">
            <v>1442</v>
          </cell>
          <cell r="AQ1983">
            <v>40</v>
          </cell>
          <cell r="AR1983">
            <v>1</v>
          </cell>
          <cell r="AS1983">
            <v>0</v>
          </cell>
          <cell r="AW1983" t="str">
            <v>GUIHENEUF</v>
          </cell>
          <cell r="AX1983" t="str">
            <v>CDI</v>
          </cell>
          <cell r="AY1983"/>
          <cell r="AZ1983"/>
          <cell r="BA1983"/>
          <cell r="BB1983"/>
        </row>
        <row r="1984">
          <cell r="A1984" t="str">
            <v>38671VP3</v>
          </cell>
          <cell r="B1984" t="str">
            <v>38671</v>
          </cell>
          <cell r="C1984" t="str">
            <v>38671</v>
          </cell>
          <cell r="D1984" t="str">
            <v>38671ROYER</v>
          </cell>
          <cell r="E1984" t="str">
            <v>38671BERTIN</v>
          </cell>
          <cell r="F1984" t="str">
            <v>38671</v>
          </cell>
          <cell r="G1984" t="e">
            <v>#N/A</v>
          </cell>
          <cell r="H1984" t="str">
            <v>38671Bertin P</v>
          </cell>
          <cell r="I1984" t="str">
            <v>38671</v>
          </cell>
          <cell r="J1984">
            <v>11</v>
          </cell>
          <cell r="K1984">
            <v>46</v>
          </cell>
          <cell r="L1984">
            <v>3</v>
          </cell>
          <cell r="M1984" t="str">
            <v>VP</v>
          </cell>
          <cell r="N1984">
            <v>38671</v>
          </cell>
          <cell r="O1984" t="str">
            <v>VP3</v>
          </cell>
          <cell r="P1984" t="str">
            <v>Lavage Borne APV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 t="str">
            <v>7h00</v>
          </cell>
          <cell r="V1984" t="str">
            <v>ROYER</v>
          </cell>
          <cell r="W1984" t="str">
            <v>BERTIN</v>
          </cell>
          <cell r="AQ1984">
            <v>42</v>
          </cell>
          <cell r="AR1984">
            <v>2</v>
          </cell>
          <cell r="AS1984">
            <v>0</v>
          </cell>
          <cell r="AW1984" t="e">
            <v>#N/A</v>
          </cell>
          <cell r="AX1984" t="e">
            <v>#N/A</v>
          </cell>
          <cell r="AY1984" t="str">
            <v>Bertin P</v>
          </cell>
          <cell r="AZ1984" t="str">
            <v>CDI</v>
          </cell>
          <cell r="BA1984"/>
          <cell r="BB1984"/>
        </row>
        <row r="1985">
          <cell r="A1985" t="str">
            <v>38671W</v>
          </cell>
          <cell r="B1985" t="str">
            <v>386711441</v>
          </cell>
          <cell r="C1985" t="str">
            <v>38671</v>
          </cell>
          <cell r="D1985" t="str">
            <v>38671BRAY</v>
          </cell>
          <cell r="E1985" t="str">
            <v>38671</v>
          </cell>
          <cell r="F1985" t="str">
            <v>38671</v>
          </cell>
          <cell r="G1985" t="str">
            <v>38671BRAY</v>
          </cell>
          <cell r="H1985" t="str">
            <v>38671</v>
          </cell>
          <cell r="I1985" t="str">
            <v>38671</v>
          </cell>
          <cell r="J1985">
            <v>11</v>
          </cell>
          <cell r="K1985">
            <v>46</v>
          </cell>
          <cell r="L1985">
            <v>3</v>
          </cell>
          <cell r="M1985" t="str">
            <v>W</v>
          </cell>
          <cell r="N1985">
            <v>38671</v>
          </cell>
          <cell r="O1985" t="str">
            <v>W</v>
          </cell>
          <cell r="P1985" t="str">
            <v>Réparation Borne APV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 t="str">
            <v>8h00</v>
          </cell>
          <cell r="V1985" t="str">
            <v>BRAY</v>
          </cell>
          <cell r="Y1985">
            <v>1441</v>
          </cell>
          <cell r="AQ1985">
            <v>45</v>
          </cell>
          <cell r="AR1985">
            <v>1</v>
          </cell>
          <cell r="AS1985">
            <v>0</v>
          </cell>
          <cell r="AW1985" t="str">
            <v>BRAY</v>
          </cell>
          <cell r="AX1985" t="str">
            <v>CDI</v>
          </cell>
          <cell r="AY1985"/>
          <cell r="AZ1985"/>
          <cell r="BA1985"/>
          <cell r="BB1985"/>
        </row>
        <row r="1986">
          <cell r="A1986" t="str">
            <v>38672ALS1</v>
          </cell>
          <cell r="B1986" t="str">
            <v>386721339</v>
          </cell>
          <cell r="C1986" t="str">
            <v>38672</v>
          </cell>
          <cell r="D1986" t="str">
            <v>38672RYO</v>
          </cell>
          <cell r="E1986" t="str">
            <v>38672</v>
          </cell>
          <cell r="F1986" t="str">
            <v>38672</v>
          </cell>
          <cell r="G1986" t="str">
            <v>3867268070G</v>
          </cell>
          <cell r="H1986" t="str">
            <v>38672</v>
          </cell>
          <cell r="I1986" t="str">
            <v>38672</v>
          </cell>
          <cell r="J1986">
            <v>11</v>
          </cell>
          <cell r="K1986">
            <v>46</v>
          </cell>
          <cell r="L1986">
            <v>4</v>
          </cell>
          <cell r="M1986" t="str">
            <v>APV</v>
          </cell>
          <cell r="N1986">
            <v>38672</v>
          </cell>
          <cell r="O1986" t="str">
            <v>ALS1</v>
          </cell>
          <cell r="P1986" t="str">
            <v>SICAPG OM SNN</v>
          </cell>
          <cell r="Q1986" t="str">
            <v>SICAPG JM SNN</v>
          </cell>
          <cell r="R1986">
            <v>0</v>
          </cell>
          <cell r="S1986">
            <v>0</v>
          </cell>
          <cell r="T1986">
            <v>0</v>
          </cell>
          <cell r="U1986" t="str">
            <v>6h00</v>
          </cell>
          <cell r="V1986" t="str">
            <v>RYO</v>
          </cell>
          <cell r="Y1986">
            <v>1339</v>
          </cell>
          <cell r="AQ1986">
            <v>35</v>
          </cell>
          <cell r="AR1986">
            <v>1</v>
          </cell>
          <cell r="AS1986">
            <v>0</v>
          </cell>
          <cell r="AW1986" t="str">
            <v>68070G</v>
          </cell>
          <cell r="AX1986" t="str">
            <v>CDI</v>
          </cell>
          <cell r="AY1986"/>
          <cell r="AZ1986"/>
          <cell r="BA1986"/>
          <cell r="BB1986"/>
        </row>
        <row r="1987">
          <cell r="A1987" t="str">
            <v>38672ALS2</v>
          </cell>
          <cell r="B1987" t="str">
            <v>386723063</v>
          </cell>
          <cell r="C1987" t="str">
            <v>38672</v>
          </cell>
          <cell r="D1987" t="str">
            <v>38672CONRAD</v>
          </cell>
          <cell r="E1987" t="str">
            <v>38672</v>
          </cell>
          <cell r="F1987" t="str">
            <v>38672</v>
          </cell>
          <cell r="G1987" t="str">
            <v>38672CONRAD</v>
          </cell>
          <cell r="H1987" t="str">
            <v>38672</v>
          </cell>
          <cell r="I1987" t="str">
            <v>38672</v>
          </cell>
          <cell r="J1987">
            <v>11</v>
          </cell>
          <cell r="K1987">
            <v>46</v>
          </cell>
          <cell r="L1987">
            <v>4</v>
          </cell>
          <cell r="M1987" t="str">
            <v>APV</v>
          </cell>
          <cell r="N1987">
            <v>38672</v>
          </cell>
          <cell r="O1987" t="str">
            <v>ALS2</v>
          </cell>
          <cell r="P1987" t="str">
            <v>CCPB OM SCH</v>
          </cell>
          <cell r="Q1987" t="str">
            <v>CCPB EL SCH</v>
          </cell>
          <cell r="R1987" t="str">
            <v>CCPB JM SCH</v>
          </cell>
          <cell r="S1987">
            <v>0</v>
          </cell>
          <cell r="T1987">
            <v>0</v>
          </cell>
          <cell r="U1987" t="str">
            <v>6h00</v>
          </cell>
          <cell r="V1987" t="str">
            <v>CONRAD</v>
          </cell>
          <cell r="Y1987">
            <v>3063</v>
          </cell>
          <cell r="AQ1987">
            <v>36</v>
          </cell>
          <cell r="AR1987">
            <v>1</v>
          </cell>
          <cell r="AS1987">
            <v>0</v>
          </cell>
          <cell r="AW1987" t="str">
            <v>CONRAD</v>
          </cell>
          <cell r="AX1987" t="str">
            <v>CDI</v>
          </cell>
          <cell r="AY1987"/>
          <cell r="AZ1987"/>
          <cell r="BA1987"/>
          <cell r="BB1987"/>
        </row>
        <row r="1988">
          <cell r="A1988" t="str">
            <v>38672ALS3</v>
          </cell>
          <cell r="B1988" t="str">
            <v>386723197</v>
          </cell>
          <cell r="C1988" t="str">
            <v>38672</v>
          </cell>
          <cell r="D1988" t="str">
            <v>38672JUSTEAU</v>
          </cell>
          <cell r="E1988" t="str">
            <v>38672</v>
          </cell>
          <cell r="F1988" t="str">
            <v>38672</v>
          </cell>
          <cell r="G1988" t="str">
            <v>38672JUSTEAU</v>
          </cell>
          <cell r="H1988" t="str">
            <v>38672</v>
          </cell>
          <cell r="I1988" t="str">
            <v>38672</v>
          </cell>
          <cell r="J1988">
            <v>11</v>
          </cell>
          <cell r="K1988">
            <v>46</v>
          </cell>
          <cell r="L1988">
            <v>4</v>
          </cell>
          <cell r="M1988" t="str">
            <v>APV</v>
          </cell>
          <cell r="N1988">
            <v>38672</v>
          </cell>
          <cell r="O1988" t="str">
            <v>ALS3</v>
          </cell>
          <cell r="P1988" t="str">
            <v>CARENE VE SNN</v>
          </cell>
          <cell r="Q1988" t="str">
            <v>CARENE JM SNN</v>
          </cell>
          <cell r="R1988" t="str">
            <v>AUCHAN JM</v>
          </cell>
          <cell r="S1988" t="str">
            <v>CARENE JM KING</v>
          </cell>
          <cell r="T1988">
            <v>0</v>
          </cell>
          <cell r="U1988" t="str">
            <v>7h30</v>
          </cell>
          <cell r="V1988" t="str">
            <v>JUSTEAU</v>
          </cell>
          <cell r="Y1988">
            <v>3197</v>
          </cell>
          <cell r="AQ1988">
            <v>37</v>
          </cell>
          <cell r="AR1988">
            <v>1</v>
          </cell>
          <cell r="AS1988">
            <v>0</v>
          </cell>
          <cell r="AW1988" t="str">
            <v>JUSTEAU</v>
          </cell>
          <cell r="AX1988" t="str">
            <v>CDI</v>
          </cell>
          <cell r="AY1988"/>
          <cell r="AZ1988"/>
          <cell r="BA1988"/>
          <cell r="BB1988"/>
        </row>
        <row r="1989">
          <cell r="A1989" t="str">
            <v>38672Conteneurisation</v>
          </cell>
          <cell r="B1989" t="str">
            <v>38672</v>
          </cell>
          <cell r="C1989" t="str">
            <v>38672</v>
          </cell>
          <cell r="D1989" t="str">
            <v>38672VINCENT</v>
          </cell>
          <cell r="E1989" t="str">
            <v>38672</v>
          </cell>
          <cell r="F1989" t="str">
            <v>38672</v>
          </cell>
          <cell r="G1989" t="str">
            <v>38672Vincent</v>
          </cell>
          <cell r="H1989" t="str">
            <v>38672</v>
          </cell>
          <cell r="I1989" t="str">
            <v>38672</v>
          </cell>
          <cell r="J1989">
            <v>11</v>
          </cell>
          <cell r="K1989">
            <v>46</v>
          </cell>
          <cell r="L1989">
            <v>4</v>
          </cell>
          <cell r="M1989" t="str">
            <v>CONTENEURISATION</v>
          </cell>
          <cell r="N1989">
            <v>38672</v>
          </cell>
          <cell r="O1989" t="str">
            <v>Conteneurisation</v>
          </cell>
          <cell r="P1989" t="str">
            <v>Tous Contrat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 t="str">
            <v>8h30</v>
          </cell>
          <cell r="V1989" t="str">
            <v>VINCENT</v>
          </cell>
          <cell r="AQ1989">
            <v>46</v>
          </cell>
          <cell r="AR1989">
            <v>1</v>
          </cell>
          <cell r="AS1989">
            <v>0</v>
          </cell>
          <cell r="AW1989" t="str">
            <v>Vincent</v>
          </cell>
          <cell r="AX1989" t="str">
            <v>CDI</v>
          </cell>
          <cell r="AY1989"/>
          <cell r="AZ1989"/>
          <cell r="BA1989"/>
          <cell r="BB1989"/>
        </row>
        <row r="1990">
          <cell r="A1990" t="str">
            <v>38672GLS2</v>
          </cell>
          <cell r="B1990" t="str">
            <v>38672466</v>
          </cell>
          <cell r="C1990" t="str">
            <v>38672</v>
          </cell>
          <cell r="D1990" t="str">
            <v>38672PIVAUT</v>
          </cell>
          <cell r="E1990" t="str">
            <v>38672LEGUEN</v>
          </cell>
          <cell r="F1990" t="str">
            <v>38672</v>
          </cell>
          <cell r="G1990" t="str">
            <v>3867261690G</v>
          </cell>
          <cell r="H1990" t="str">
            <v>38672LEGUEN</v>
          </cell>
          <cell r="I1990" t="str">
            <v>38672</v>
          </cell>
          <cell r="J1990">
            <v>11</v>
          </cell>
          <cell r="K1990">
            <v>46</v>
          </cell>
          <cell r="L1990">
            <v>4</v>
          </cell>
          <cell r="M1990" t="str">
            <v>PAP</v>
          </cell>
          <cell r="N1990">
            <v>38672</v>
          </cell>
          <cell r="O1990" t="str">
            <v>GLS2</v>
          </cell>
          <cell r="P1990" t="str">
            <v>Le Croisic S3 OM+EL</v>
          </cell>
          <cell r="Q1990" t="str">
            <v>Guérande Clis OM+EL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 t="str">
            <v>PIVAUT</v>
          </cell>
          <cell r="W1990" t="str">
            <v>LEGUEN</v>
          </cell>
          <cell r="Y1990">
            <v>466</v>
          </cell>
          <cell r="AA1990" t="e">
            <v>#N/A</v>
          </cell>
          <cell r="AB1990" t="e">
            <v>#N/A</v>
          </cell>
          <cell r="AC1990"/>
          <cell r="AD1990">
            <v>3.5</v>
          </cell>
          <cell r="AE1990">
            <v>5</v>
          </cell>
          <cell r="AF1990">
            <v>0</v>
          </cell>
          <cell r="AG1990">
            <v>0</v>
          </cell>
          <cell r="AH1990">
            <v>0</v>
          </cell>
          <cell r="AI1990">
            <v>8.5</v>
          </cell>
          <cell r="AJ1990" t="e">
            <v>#N/A</v>
          </cell>
          <cell r="AK1990" t="e">
            <v>#N/A</v>
          </cell>
          <cell r="AL1990" t="e">
            <v>#N/A</v>
          </cell>
          <cell r="AM1990" t="e">
            <v>#N/A</v>
          </cell>
          <cell r="AN1990" t="e">
            <v>#N/A</v>
          </cell>
          <cell r="AO1990" t="str">
            <v>Le Croisic</v>
          </cell>
          <cell r="AP1990" t="str">
            <v>SICAPG</v>
          </cell>
          <cell r="AQ1990">
            <v>3</v>
          </cell>
          <cell r="AR1990">
            <v>2</v>
          </cell>
          <cell r="AS1990">
            <v>17</v>
          </cell>
          <cell r="AW1990" t="str">
            <v>61690G</v>
          </cell>
          <cell r="AX1990" t="str">
            <v>CDI</v>
          </cell>
          <cell r="AY1990" t="str">
            <v>LEGUEN</v>
          </cell>
          <cell r="AZ1990" t="str">
            <v>CDI</v>
          </cell>
          <cell r="BA1990"/>
          <cell r="BB1990"/>
        </row>
        <row r="1991">
          <cell r="A1991" t="str">
            <v>38672GLS6</v>
          </cell>
          <cell r="B1991" t="str">
            <v>38672500</v>
          </cell>
          <cell r="C1991" t="str">
            <v>38672358</v>
          </cell>
          <cell r="D1991" t="str">
            <v>38672CHERON</v>
          </cell>
          <cell r="E1991" t="str">
            <v>38672GRAVE</v>
          </cell>
          <cell r="F1991" t="str">
            <v>38672</v>
          </cell>
          <cell r="G1991" t="str">
            <v>38672CHERON</v>
          </cell>
          <cell r="H1991" t="str">
            <v>38672GRAVE</v>
          </cell>
          <cell r="I1991" t="str">
            <v>38672</v>
          </cell>
          <cell r="J1991">
            <v>11</v>
          </cell>
          <cell r="K1991">
            <v>46</v>
          </cell>
          <cell r="L1991">
            <v>4</v>
          </cell>
          <cell r="M1991" t="str">
            <v>PAP</v>
          </cell>
          <cell r="N1991">
            <v>38672</v>
          </cell>
          <cell r="O1991" t="str">
            <v>GLS6</v>
          </cell>
          <cell r="P1991" t="str">
            <v>St Malo Guersac OM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 t="str">
            <v>CHERON</v>
          </cell>
          <cell r="W1991" t="str">
            <v>GRAVE</v>
          </cell>
          <cell r="Y1991">
            <v>500</v>
          </cell>
          <cell r="Z1991">
            <v>358</v>
          </cell>
          <cell r="AA1991" t="e">
            <v>#N/A</v>
          </cell>
          <cell r="AB1991" t="e">
            <v>#N/A</v>
          </cell>
          <cell r="AC1991"/>
          <cell r="AD1991">
            <v>8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8</v>
          </cell>
          <cell r="AJ1991" t="e">
            <v>#N/A</v>
          </cell>
          <cell r="AK1991" t="e">
            <v>#N/A</v>
          </cell>
          <cell r="AL1991" t="e">
            <v>#N/A</v>
          </cell>
          <cell r="AM1991" t="e">
            <v>#N/A</v>
          </cell>
          <cell r="AN1991" t="e">
            <v>#N/A</v>
          </cell>
          <cell r="AO1991" t="str">
            <v>St Malo</v>
          </cell>
          <cell r="AP1991" t="str">
            <v>CARENE</v>
          </cell>
          <cell r="AQ1991">
            <v>7</v>
          </cell>
          <cell r="AR1991">
            <v>2</v>
          </cell>
          <cell r="AS1991">
            <v>16</v>
          </cell>
          <cell r="AW1991" t="str">
            <v>CHERON</v>
          </cell>
          <cell r="AX1991" t="str">
            <v>CDI</v>
          </cell>
          <cell r="AY1991" t="str">
            <v>GRAVE</v>
          </cell>
          <cell r="AZ1991" t="str">
            <v>CDI</v>
          </cell>
          <cell r="BA1991"/>
          <cell r="BB1991"/>
        </row>
        <row r="1992">
          <cell r="A1992" t="str">
            <v>38672GLS10</v>
          </cell>
          <cell r="B1992" t="str">
            <v>38672438</v>
          </cell>
          <cell r="C1992" t="str">
            <v>38672</v>
          </cell>
          <cell r="D1992" t="str">
            <v>38672LOGODIN</v>
          </cell>
          <cell r="E1992" t="str">
            <v>38672RIO</v>
          </cell>
          <cell r="F1992" t="str">
            <v>38672</v>
          </cell>
          <cell r="G1992" t="str">
            <v>3867248500G</v>
          </cell>
          <cell r="H1992" t="str">
            <v>3867266258G</v>
          </cell>
          <cell r="I1992" t="str">
            <v>38672</v>
          </cell>
          <cell r="J1992">
            <v>11</v>
          </cell>
          <cell r="K1992">
            <v>46</v>
          </cell>
          <cell r="L1992">
            <v>4</v>
          </cell>
          <cell r="M1992" t="str">
            <v>PAP</v>
          </cell>
          <cell r="N1992">
            <v>38672</v>
          </cell>
          <cell r="O1992" t="str">
            <v>GLS10</v>
          </cell>
          <cell r="P1992" t="str">
            <v>Guérande Intramuros EL</v>
          </cell>
          <cell r="Q1992" t="str">
            <v>Piriac Campagne OM+El</v>
          </cell>
          <cell r="R1992" t="str">
            <v>Mesquer Campagne OM+El</v>
          </cell>
          <cell r="S1992">
            <v>0</v>
          </cell>
          <cell r="T1992">
            <v>0</v>
          </cell>
          <cell r="U1992">
            <v>0</v>
          </cell>
          <cell r="V1992" t="str">
            <v>LOGODIN</v>
          </cell>
          <cell r="W1992" t="str">
            <v>RIO</v>
          </cell>
          <cell r="Y1992">
            <v>438</v>
          </cell>
          <cell r="AA1992" t="e">
            <v>#N/A</v>
          </cell>
          <cell r="AB1992" t="e">
            <v>#N/A</v>
          </cell>
          <cell r="AC1992"/>
          <cell r="AD1992">
            <v>1</v>
          </cell>
          <cell r="AE1992">
            <v>4</v>
          </cell>
          <cell r="AF1992">
            <v>4</v>
          </cell>
          <cell r="AG1992">
            <v>0</v>
          </cell>
          <cell r="AH1992">
            <v>0</v>
          </cell>
          <cell r="AI1992">
            <v>9</v>
          </cell>
          <cell r="AJ1992" t="e">
            <v>#N/A</v>
          </cell>
          <cell r="AK1992" t="e">
            <v>#N/A</v>
          </cell>
          <cell r="AL1992" t="e">
            <v>#N/A</v>
          </cell>
          <cell r="AM1992" t="e">
            <v>#N/A</v>
          </cell>
          <cell r="AN1992" t="e">
            <v>#N/A</v>
          </cell>
          <cell r="AO1992" t="str">
            <v>Guérande</v>
          </cell>
          <cell r="AP1992" t="str">
            <v>SICAPG</v>
          </cell>
          <cell r="AQ1992">
            <v>11</v>
          </cell>
          <cell r="AR1992">
            <v>2</v>
          </cell>
          <cell r="AS1992">
            <v>18</v>
          </cell>
          <cell r="AW1992" t="str">
            <v>48500G</v>
          </cell>
          <cell r="AX1992" t="str">
            <v>CDI</v>
          </cell>
          <cell r="AY1992" t="str">
            <v>66258G</v>
          </cell>
          <cell r="AZ1992" t="str">
            <v>CDI</v>
          </cell>
          <cell r="BA1992"/>
          <cell r="BB1992"/>
        </row>
        <row r="1993">
          <cell r="A1993" t="str">
            <v>38672GLS12</v>
          </cell>
          <cell r="B1993" t="str">
            <v>38672441</v>
          </cell>
          <cell r="C1993" t="str">
            <v>38672358</v>
          </cell>
          <cell r="D1993" t="str">
            <v>38672FRADIN</v>
          </cell>
          <cell r="E1993" t="str">
            <v>38672FERRE</v>
          </cell>
          <cell r="F1993" t="str">
            <v>38672</v>
          </cell>
          <cell r="G1993" t="str">
            <v>3867231421G</v>
          </cell>
          <cell r="H1993" t="str">
            <v>38672298831</v>
          </cell>
          <cell r="I1993" t="str">
            <v>38672</v>
          </cell>
          <cell r="J1993">
            <v>11</v>
          </cell>
          <cell r="K1993">
            <v>46</v>
          </cell>
          <cell r="L1993">
            <v>4</v>
          </cell>
          <cell r="M1993" t="str">
            <v>PAP</v>
          </cell>
          <cell r="N1993">
            <v>38672</v>
          </cell>
          <cell r="O1993" t="str">
            <v>GLS12</v>
          </cell>
          <cell r="P1993" t="str">
            <v>Guérande Intramuros OM</v>
          </cell>
          <cell r="Q1993" t="str">
            <v>Guérande Saillé OM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 t="str">
            <v>FRADIN</v>
          </cell>
          <cell r="W1993" t="str">
            <v>FERRE</v>
          </cell>
          <cell r="Y1993">
            <v>441</v>
          </cell>
          <cell r="Z1993">
            <v>358</v>
          </cell>
          <cell r="AA1993" t="e">
            <v>#N/A</v>
          </cell>
          <cell r="AB1993" t="e">
            <v>#N/A</v>
          </cell>
          <cell r="AC1993"/>
          <cell r="AD1993">
            <v>2</v>
          </cell>
          <cell r="AE1993">
            <v>6</v>
          </cell>
          <cell r="AF1993">
            <v>0</v>
          </cell>
          <cell r="AG1993">
            <v>0</v>
          </cell>
          <cell r="AH1993">
            <v>0</v>
          </cell>
          <cell r="AI1993">
            <v>8</v>
          </cell>
          <cell r="AJ1993" t="e">
            <v>#N/A</v>
          </cell>
          <cell r="AK1993" t="e">
            <v>#N/A</v>
          </cell>
          <cell r="AL1993" t="e">
            <v>#N/A</v>
          </cell>
          <cell r="AM1993" t="e">
            <v>#N/A</v>
          </cell>
          <cell r="AN1993" t="e">
            <v>#N/A</v>
          </cell>
          <cell r="AO1993" t="str">
            <v>Guérande</v>
          </cell>
          <cell r="AP1993" t="str">
            <v>SICAPG</v>
          </cell>
          <cell r="AQ1993">
            <v>13</v>
          </cell>
          <cell r="AR1993">
            <v>2</v>
          </cell>
          <cell r="AS1993">
            <v>16</v>
          </cell>
          <cell r="AW1993" t="str">
            <v>31421G</v>
          </cell>
          <cell r="AX1993" t="str">
            <v>CDI</v>
          </cell>
          <cell r="AY1993">
            <v>298831</v>
          </cell>
          <cell r="AZ1993" t="str">
            <v>CDI</v>
          </cell>
          <cell r="BA1993"/>
          <cell r="BB1993"/>
        </row>
        <row r="1994">
          <cell r="A1994" t="str">
            <v>38672GLS16</v>
          </cell>
          <cell r="B1994" t="str">
            <v>38672465</v>
          </cell>
          <cell r="C1994" t="str">
            <v>38672</v>
          </cell>
          <cell r="D1994" t="str">
            <v>38672LAQUITTANT</v>
          </cell>
          <cell r="E1994" t="str">
            <v>38672MARICHAL S</v>
          </cell>
          <cell r="F1994" t="str">
            <v>38672</v>
          </cell>
          <cell r="G1994" t="str">
            <v>38672446000</v>
          </cell>
          <cell r="H1994" t="str">
            <v>38672MARICHAL</v>
          </cell>
          <cell r="I1994" t="str">
            <v>38672</v>
          </cell>
          <cell r="J1994">
            <v>11</v>
          </cell>
          <cell r="K1994">
            <v>46</v>
          </cell>
          <cell r="L1994">
            <v>4</v>
          </cell>
          <cell r="M1994" t="str">
            <v>PAP</v>
          </cell>
          <cell r="N1994">
            <v>38672</v>
          </cell>
          <cell r="O1994" t="str">
            <v>GLS16</v>
          </cell>
          <cell r="P1994" t="str">
            <v>Pornichet S1/1 OM</v>
          </cell>
          <cell r="Q1994" t="str">
            <v>Pornichet S2/1 EL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 t="str">
            <v>LAQUITTANT</v>
          </cell>
          <cell r="W1994" t="str">
            <v>MARICHAL S</v>
          </cell>
          <cell r="Y1994">
            <v>465</v>
          </cell>
          <cell r="AA1994" t="e">
            <v>#N/A</v>
          </cell>
          <cell r="AB1994" t="e">
            <v>#N/A</v>
          </cell>
          <cell r="AC1994"/>
          <cell r="AD1994">
            <v>8.5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8.5</v>
          </cell>
          <cell r="AJ1994" t="e">
            <v>#N/A</v>
          </cell>
          <cell r="AK1994" t="e">
            <v>#N/A</v>
          </cell>
          <cell r="AL1994" t="e">
            <v>#N/A</v>
          </cell>
          <cell r="AM1994" t="e">
            <v>#N/A</v>
          </cell>
          <cell r="AN1994" t="e">
            <v>#N/A</v>
          </cell>
          <cell r="AO1994" t="str">
            <v>Pornichet</v>
          </cell>
          <cell r="AP1994" t="str">
            <v>CARENE</v>
          </cell>
          <cell r="AQ1994">
            <v>17</v>
          </cell>
          <cell r="AR1994">
            <v>2</v>
          </cell>
          <cell r="AS1994">
            <v>17</v>
          </cell>
          <cell r="AW1994">
            <v>446000</v>
          </cell>
          <cell r="AX1994" t="str">
            <v>CDI</v>
          </cell>
          <cell r="AY1994" t="str">
            <v>MARICHAL</v>
          </cell>
          <cell r="AZ1994" t="str">
            <v>CDI</v>
          </cell>
          <cell r="BA1994"/>
          <cell r="BB1994"/>
        </row>
        <row r="1995">
          <cell r="A1995" t="str">
            <v>38672GLS17</v>
          </cell>
          <cell r="B1995" t="str">
            <v>38672447</v>
          </cell>
          <cell r="C1995" t="str">
            <v>38672</v>
          </cell>
          <cell r="D1995" t="str">
            <v>38672BAUDOUIN</v>
          </cell>
          <cell r="E1995" t="str">
            <v>38672BERNIER</v>
          </cell>
          <cell r="F1995" t="str">
            <v>38672</v>
          </cell>
          <cell r="G1995" t="str">
            <v>3867255213</v>
          </cell>
          <cell r="H1995" t="str">
            <v>3867292020G</v>
          </cell>
          <cell r="I1995" t="str">
            <v>38672</v>
          </cell>
          <cell r="J1995">
            <v>11</v>
          </cell>
          <cell r="K1995">
            <v>46</v>
          </cell>
          <cell r="L1995">
            <v>4</v>
          </cell>
          <cell r="M1995" t="str">
            <v>PAP</v>
          </cell>
          <cell r="N1995">
            <v>38672</v>
          </cell>
          <cell r="O1995" t="str">
            <v>GLS17</v>
          </cell>
          <cell r="P1995" t="str">
            <v>Pornichet S1/2 OM</v>
          </cell>
          <cell r="Q1995" t="str">
            <v>Pornichet S2/2 EL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 t="str">
            <v>BAUDOUIN</v>
          </cell>
          <cell r="W1995" t="str">
            <v>BERNIER</v>
          </cell>
          <cell r="Y1995">
            <v>447</v>
          </cell>
          <cell r="AA1995" t="e">
            <v>#N/A</v>
          </cell>
          <cell r="AB1995" t="e">
            <v>#N/A</v>
          </cell>
          <cell r="AC1995"/>
          <cell r="AD1995">
            <v>8.5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8.5</v>
          </cell>
          <cell r="AJ1995" t="e">
            <v>#N/A</v>
          </cell>
          <cell r="AK1995" t="e">
            <v>#N/A</v>
          </cell>
          <cell r="AL1995" t="e">
            <v>#N/A</v>
          </cell>
          <cell r="AM1995" t="e">
            <v>#N/A</v>
          </cell>
          <cell r="AN1995" t="e">
            <v>#N/A</v>
          </cell>
          <cell r="AO1995" t="str">
            <v>Pornichet</v>
          </cell>
          <cell r="AP1995" t="str">
            <v>CARENE</v>
          </cell>
          <cell r="AQ1995">
            <v>18</v>
          </cell>
          <cell r="AR1995">
            <v>2</v>
          </cell>
          <cell r="AS1995">
            <v>17</v>
          </cell>
          <cell r="AW1995">
            <v>55213</v>
          </cell>
          <cell r="AX1995" t="str">
            <v>CDI</v>
          </cell>
          <cell r="AY1995" t="str">
            <v>92020G</v>
          </cell>
          <cell r="AZ1995" t="str">
            <v>CDI</v>
          </cell>
          <cell r="BA1995"/>
          <cell r="BB1995"/>
        </row>
        <row r="1996">
          <cell r="A1996" t="str">
            <v>38672GLS20</v>
          </cell>
          <cell r="B1996" t="str">
            <v>38672357</v>
          </cell>
          <cell r="C1996" t="str">
            <v>38672</v>
          </cell>
          <cell r="D1996" t="str">
            <v>38672QUELLARD</v>
          </cell>
          <cell r="E1996" t="str">
            <v>38672LEMASSON</v>
          </cell>
          <cell r="F1996" t="str">
            <v>38672</v>
          </cell>
          <cell r="G1996" t="str">
            <v>3867263855G</v>
          </cell>
          <cell r="H1996" t="str">
            <v>38672LEMASSON</v>
          </cell>
          <cell r="I1996" t="str">
            <v>38672</v>
          </cell>
          <cell r="J1996">
            <v>11</v>
          </cell>
          <cell r="K1996">
            <v>46</v>
          </cell>
          <cell r="L1996">
            <v>4</v>
          </cell>
          <cell r="M1996" t="str">
            <v>PAP</v>
          </cell>
          <cell r="N1996">
            <v>38672</v>
          </cell>
          <cell r="O1996" t="str">
            <v>GLS20</v>
          </cell>
          <cell r="P1996" t="str">
            <v>Trignac S2 OM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 t="str">
            <v>QUELLARD</v>
          </cell>
          <cell r="W1996" t="str">
            <v>LEMASSON</v>
          </cell>
          <cell r="Y1996">
            <v>357</v>
          </cell>
          <cell r="AA1996" t="e">
            <v>#N/A</v>
          </cell>
          <cell r="AB1996" t="e">
            <v>#N/A</v>
          </cell>
          <cell r="AC1996"/>
          <cell r="AD1996">
            <v>7.5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7.5</v>
          </cell>
          <cell r="AJ1996" t="e">
            <v>#N/A</v>
          </cell>
          <cell r="AK1996" t="e">
            <v>#N/A</v>
          </cell>
          <cell r="AL1996" t="e">
            <v>#N/A</v>
          </cell>
          <cell r="AM1996" t="e">
            <v>#N/A</v>
          </cell>
          <cell r="AN1996" t="e">
            <v>#N/A</v>
          </cell>
          <cell r="AO1996" t="str">
            <v>Trignac</v>
          </cell>
          <cell r="AP1996" t="str">
            <v>CARENE</v>
          </cell>
          <cell r="AQ1996">
            <v>21</v>
          </cell>
          <cell r="AR1996">
            <v>2</v>
          </cell>
          <cell r="AS1996">
            <v>15</v>
          </cell>
          <cell r="AW1996" t="str">
            <v>63855G</v>
          </cell>
          <cell r="AX1996" t="str">
            <v>CDI</v>
          </cell>
          <cell r="AY1996" t="str">
            <v>LEMASSON</v>
          </cell>
          <cell r="AZ1996" t="str">
            <v>CDI</v>
          </cell>
          <cell r="BA1996"/>
          <cell r="BB1996"/>
        </row>
        <row r="1997">
          <cell r="A1997" t="str">
            <v>38672Encombrant</v>
          </cell>
          <cell r="B1997" t="str">
            <v>38672271</v>
          </cell>
          <cell r="C1997" t="str">
            <v>38672</v>
          </cell>
          <cell r="D1997" t="str">
            <v>38672MALLET</v>
          </cell>
          <cell r="E1997" t="str">
            <v>38672CORNET</v>
          </cell>
          <cell r="F1997" t="str">
            <v>38672TREHUDIC</v>
          </cell>
          <cell r="G1997" t="str">
            <v>38672502210</v>
          </cell>
          <cell r="H1997" t="str">
            <v>3867220133G</v>
          </cell>
          <cell r="I1997" t="str">
            <v>38672777701</v>
          </cell>
          <cell r="J1997">
            <v>11</v>
          </cell>
          <cell r="K1997">
            <v>46</v>
          </cell>
          <cell r="L1997">
            <v>4</v>
          </cell>
          <cell r="M1997" t="str">
            <v>PAP</v>
          </cell>
          <cell r="N1997">
            <v>38672</v>
          </cell>
          <cell r="O1997" t="str">
            <v>Encombrant</v>
          </cell>
          <cell r="P1997" t="str">
            <v>St Malo Guersac EN</v>
          </cell>
          <cell r="Q1997" t="str">
            <v>St Malo Guersac 2 OM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 t="str">
            <v>MALLET</v>
          </cell>
          <cell r="W1997" t="str">
            <v>CORNET</v>
          </cell>
          <cell r="X1997" t="str">
            <v>TREHUDIC</v>
          </cell>
          <cell r="Y1997">
            <v>271</v>
          </cell>
          <cell r="AA1997" t="e">
            <v>#N/A</v>
          </cell>
          <cell r="AB1997" t="e">
            <v>#N/A</v>
          </cell>
          <cell r="AC1997" t="e">
            <v>#N/A</v>
          </cell>
          <cell r="AD1997">
            <v>8</v>
          </cell>
          <cell r="AE1997">
            <v>2</v>
          </cell>
          <cell r="AF1997">
            <v>0</v>
          </cell>
          <cell r="AG1997">
            <v>0</v>
          </cell>
          <cell r="AH1997">
            <v>0</v>
          </cell>
          <cell r="AI1997">
            <v>10</v>
          </cell>
          <cell r="AJ1997" t="e">
            <v>#N/A</v>
          </cell>
          <cell r="AK1997" t="e">
            <v>#N/A</v>
          </cell>
          <cell r="AL1997" t="e">
            <v>#N/A</v>
          </cell>
          <cell r="AM1997" t="e">
            <v>#N/A</v>
          </cell>
          <cell r="AN1997" t="e">
            <v>#N/A</v>
          </cell>
          <cell r="AO1997" t="str">
            <v>St Malo</v>
          </cell>
          <cell r="AP1997" t="str">
            <v>CARENE</v>
          </cell>
          <cell r="AQ1997">
            <v>24</v>
          </cell>
          <cell r="AR1997">
            <v>3</v>
          </cell>
          <cell r="AS1997">
            <v>30</v>
          </cell>
          <cell r="AW1997">
            <v>502210</v>
          </cell>
          <cell r="AX1997" t="str">
            <v>CDI</v>
          </cell>
          <cell r="AY1997" t="str">
            <v>20133G</v>
          </cell>
          <cell r="AZ1997" t="str">
            <v>CDI</v>
          </cell>
          <cell r="BA1997">
            <v>777701</v>
          </cell>
          <cell r="BB1997" t="str">
            <v>CDI</v>
          </cell>
        </row>
        <row r="1998">
          <cell r="A1998" t="str">
            <v>38672BLS1</v>
          </cell>
          <cell r="B1998" t="str">
            <v>38672456</v>
          </cell>
          <cell r="C1998" t="str">
            <v>38672</v>
          </cell>
          <cell r="D1998" t="str">
            <v>38672CHIFFOLEAU</v>
          </cell>
          <cell r="E1998" t="str">
            <v>38672FORESTIER</v>
          </cell>
          <cell r="F1998" t="str">
            <v>38672</v>
          </cell>
          <cell r="G1998" t="str">
            <v>3867217140G</v>
          </cell>
          <cell r="H1998" t="str">
            <v>38672Forestier</v>
          </cell>
          <cell r="I1998" t="str">
            <v>38672</v>
          </cell>
          <cell r="J1998">
            <v>11</v>
          </cell>
          <cell r="K1998">
            <v>46</v>
          </cell>
          <cell r="L1998">
            <v>4</v>
          </cell>
          <cell r="M1998" t="str">
            <v>PAP</v>
          </cell>
          <cell r="N1998">
            <v>38672</v>
          </cell>
          <cell r="O1998" t="str">
            <v>BLS1</v>
          </cell>
          <cell r="P1998" t="str">
            <v>Pornic S7 OM+EL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 t="str">
            <v>4h00</v>
          </cell>
          <cell r="V1998" t="str">
            <v>CHIFFOLEAU</v>
          </cell>
          <cell r="W1998" t="str">
            <v>FORESTIER</v>
          </cell>
          <cell r="Y1998">
            <v>456</v>
          </cell>
          <cell r="AA1998" t="e">
            <v>#N/A</v>
          </cell>
          <cell r="AB1998" t="e">
            <v>#N/A</v>
          </cell>
          <cell r="AC1998"/>
          <cell r="AD1998">
            <v>8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8</v>
          </cell>
          <cell r="AJ1998" t="e">
            <v>#N/A</v>
          </cell>
          <cell r="AK1998" t="e">
            <v>#N/A</v>
          </cell>
          <cell r="AL1998" t="e">
            <v>#N/A</v>
          </cell>
          <cell r="AM1998" t="e">
            <v>#N/A</v>
          </cell>
          <cell r="AN1998" t="e">
            <v>#N/A</v>
          </cell>
          <cell r="AO1998" t="str">
            <v>Pornic OM</v>
          </cell>
          <cell r="AP1998" t="str">
            <v>CC Pornic</v>
          </cell>
          <cell r="AQ1998">
            <v>28</v>
          </cell>
          <cell r="AR1998">
            <v>2</v>
          </cell>
          <cell r="AS1998">
            <v>16</v>
          </cell>
          <cell r="AW1998" t="str">
            <v>17140G</v>
          </cell>
          <cell r="AX1998" t="str">
            <v>CDI</v>
          </cell>
          <cell r="AY1998" t="str">
            <v>Forestier</v>
          </cell>
          <cell r="AZ1998" t="str">
            <v>CDI</v>
          </cell>
          <cell r="BA1998"/>
          <cell r="BB1998"/>
        </row>
        <row r="1999">
          <cell r="A1999" t="str">
            <v>38672BLS5</v>
          </cell>
          <cell r="B1999" t="str">
            <v>38672311</v>
          </cell>
          <cell r="C1999" t="str">
            <v>386727570</v>
          </cell>
          <cell r="D1999" t="str">
            <v>38672FRADET</v>
          </cell>
          <cell r="E1999" t="str">
            <v>38672</v>
          </cell>
          <cell r="F1999" t="str">
            <v>38672</v>
          </cell>
          <cell r="G1999" t="str">
            <v>38672314200</v>
          </cell>
          <cell r="H1999" t="str">
            <v>38672</v>
          </cell>
          <cell r="I1999" t="str">
            <v>38672</v>
          </cell>
          <cell r="J1999">
            <v>11</v>
          </cell>
          <cell r="K1999">
            <v>46</v>
          </cell>
          <cell r="L1999">
            <v>4</v>
          </cell>
          <cell r="M1999" t="str">
            <v>PAP</v>
          </cell>
          <cell r="N1999">
            <v>38672</v>
          </cell>
          <cell r="O1999" t="str">
            <v>BLS5</v>
          </cell>
          <cell r="P1999" t="str">
            <v>Pornic Corbeilles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 t="str">
            <v>4h00</v>
          </cell>
          <cell r="V1999" t="str">
            <v>FRADET</v>
          </cell>
          <cell r="Y1999">
            <v>311</v>
          </cell>
          <cell r="Z1999">
            <v>7570</v>
          </cell>
          <cell r="AA1999" t="e">
            <v>#N/A</v>
          </cell>
          <cell r="AB1999"/>
          <cell r="AC1999"/>
          <cell r="AD1999">
            <v>8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8</v>
          </cell>
          <cell r="AJ1999" t="e">
            <v>#N/A</v>
          </cell>
          <cell r="AK1999" t="e">
            <v>#N/A</v>
          </cell>
          <cell r="AL1999" t="e">
            <v>#N/A</v>
          </cell>
          <cell r="AM1999" t="e">
            <v>#N/A</v>
          </cell>
          <cell r="AN1999" t="e">
            <v>#N/A</v>
          </cell>
          <cell r="AO1999" t="str">
            <v>Pornic Corbeilles</v>
          </cell>
          <cell r="AP1999" t="str">
            <v>CC Pornic</v>
          </cell>
          <cell r="AQ1999">
            <v>32</v>
          </cell>
          <cell r="AR1999">
            <v>1</v>
          </cell>
          <cell r="AS1999">
            <v>8</v>
          </cell>
          <cell r="AW1999">
            <v>314200</v>
          </cell>
          <cell r="AX1999" t="str">
            <v>CDI</v>
          </cell>
          <cell r="AY1999"/>
          <cell r="AZ1999"/>
          <cell r="BA1999"/>
          <cell r="BB1999"/>
        </row>
        <row r="2000">
          <cell r="A2000" t="str">
            <v>38672BLS6</v>
          </cell>
          <cell r="B2000" t="str">
            <v>38672362</v>
          </cell>
          <cell r="C2000" t="str">
            <v>38672</v>
          </cell>
          <cell r="D2000" t="str">
            <v>38672DIAS DA COSTA</v>
          </cell>
          <cell r="E2000" t="str">
            <v>38672HERLIDOU</v>
          </cell>
          <cell r="F2000" t="str">
            <v>38672</v>
          </cell>
          <cell r="G2000" t="str">
            <v>38672245303</v>
          </cell>
          <cell r="H2000" t="str">
            <v>38672381010</v>
          </cell>
          <cell r="I2000" t="str">
            <v>38672</v>
          </cell>
          <cell r="J2000">
            <v>11</v>
          </cell>
          <cell r="K2000">
            <v>46</v>
          </cell>
          <cell r="L2000">
            <v>4</v>
          </cell>
          <cell r="M2000" t="str">
            <v>PAP</v>
          </cell>
          <cell r="N2000">
            <v>38672</v>
          </cell>
          <cell r="O2000" t="str">
            <v>BLS6</v>
          </cell>
          <cell r="P2000" t="str">
            <v>Pornic VE S7&amp;S9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 t="str">
            <v>4h00</v>
          </cell>
          <cell r="V2000" t="str">
            <v>DIAS DA COSTA</v>
          </cell>
          <cell r="W2000" t="str">
            <v>HERLIDOU</v>
          </cell>
          <cell r="Y2000">
            <v>362</v>
          </cell>
          <cell r="AA2000" t="e">
            <v>#N/A</v>
          </cell>
          <cell r="AB2000" t="e">
            <v>#N/A</v>
          </cell>
          <cell r="AC2000"/>
          <cell r="AD2000">
            <v>8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8</v>
          </cell>
          <cell r="AJ2000" t="e">
            <v>#N/A</v>
          </cell>
          <cell r="AK2000" t="e">
            <v>#N/A</v>
          </cell>
          <cell r="AL2000" t="e">
            <v>#N/A</v>
          </cell>
          <cell r="AM2000" t="e">
            <v>#N/A</v>
          </cell>
          <cell r="AN2000" t="e">
            <v>#N/A</v>
          </cell>
          <cell r="AO2000" t="str">
            <v>Pornic VE</v>
          </cell>
          <cell r="AP2000" t="str">
            <v>CC Pornic</v>
          </cell>
          <cell r="AQ2000">
            <v>33</v>
          </cell>
          <cell r="AR2000">
            <v>2</v>
          </cell>
          <cell r="AS2000">
            <v>16</v>
          </cell>
          <cell r="AW2000">
            <v>245303</v>
          </cell>
          <cell r="AX2000" t="str">
            <v>CDI</v>
          </cell>
          <cell r="AY2000">
            <v>381010</v>
          </cell>
          <cell r="AZ2000" t="str">
            <v>CDI</v>
          </cell>
          <cell r="BA2000"/>
          <cell r="BB2000"/>
        </row>
        <row r="2001">
          <cell r="A2001" t="str">
            <v>38672BLS7</v>
          </cell>
          <cell r="B2001" t="str">
            <v>38672456</v>
          </cell>
          <cell r="C2001" t="str">
            <v>38672</v>
          </cell>
          <cell r="D2001" t="str">
            <v>38672BOISMAIN</v>
          </cell>
          <cell r="E2001" t="str">
            <v>38672LEGOLF</v>
          </cell>
          <cell r="F2001" t="str">
            <v>38672</v>
          </cell>
          <cell r="G2001" t="str">
            <v>3867208820G</v>
          </cell>
          <cell r="H2001" t="str">
            <v>38672LEGOLF</v>
          </cell>
          <cell r="I2001" t="str">
            <v>38672</v>
          </cell>
          <cell r="J2001">
            <v>11</v>
          </cell>
          <cell r="K2001">
            <v>46</v>
          </cell>
          <cell r="L2001">
            <v>4</v>
          </cell>
          <cell r="M2001" t="str">
            <v>PAP</v>
          </cell>
          <cell r="N2001">
            <v>38672</v>
          </cell>
          <cell r="O2001" t="str">
            <v>BLS7</v>
          </cell>
          <cell r="P2001" t="str">
            <v>Pornic S9 OM+EL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 t="str">
            <v>13h00</v>
          </cell>
          <cell r="V2001" t="str">
            <v>BOISMAIN</v>
          </cell>
          <cell r="W2001" t="str">
            <v>LEGOLF</v>
          </cell>
          <cell r="Y2001">
            <v>456</v>
          </cell>
          <cell r="AA2001" t="e">
            <v>#N/A</v>
          </cell>
          <cell r="AB2001" t="e">
            <v>#N/A</v>
          </cell>
          <cell r="AC2001"/>
          <cell r="AD2001">
            <v>7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7</v>
          </cell>
          <cell r="AJ2001" t="e">
            <v>#N/A</v>
          </cell>
          <cell r="AK2001" t="e">
            <v>#N/A</v>
          </cell>
          <cell r="AL2001" t="e">
            <v>#N/A</v>
          </cell>
          <cell r="AM2001" t="e">
            <v>#N/A</v>
          </cell>
          <cell r="AN2001" t="e">
            <v>#N/A</v>
          </cell>
          <cell r="AO2001" t="str">
            <v>Pornic OM</v>
          </cell>
          <cell r="AP2001" t="str">
            <v>CC Pornic</v>
          </cell>
          <cell r="AQ2001">
            <v>34</v>
          </cell>
          <cell r="AR2001">
            <v>2</v>
          </cell>
          <cell r="AS2001">
            <v>14</v>
          </cell>
          <cell r="AW2001" t="str">
            <v>08820G</v>
          </cell>
          <cell r="AX2001" t="str">
            <v>CDI</v>
          </cell>
          <cell r="AY2001" t="str">
            <v>LEGOLF</v>
          </cell>
          <cell r="AZ2001" t="str">
            <v>CDI</v>
          </cell>
          <cell r="BA2001"/>
          <cell r="BB2001"/>
        </row>
        <row r="2002">
          <cell r="A2002" t="str">
            <v>38672G Marché 1</v>
          </cell>
          <cell r="B2002" t="str">
            <v>38672441</v>
          </cell>
          <cell r="C2002" t="str">
            <v>38672</v>
          </cell>
          <cell r="D2002">
            <v>38672</v>
          </cell>
          <cell r="E2002">
            <v>38672</v>
          </cell>
          <cell r="F2002">
            <v>38672</v>
          </cell>
          <cell r="G2002" t="str">
            <v>38672298831</v>
          </cell>
          <cell r="H2002" t="str">
            <v>38672</v>
          </cell>
          <cell r="I2002" t="str">
            <v>38672</v>
          </cell>
          <cell r="J2002">
            <v>11</v>
          </cell>
          <cell r="K2002">
            <v>46</v>
          </cell>
          <cell r="L2002">
            <v>4</v>
          </cell>
          <cell r="M2002" t="str">
            <v>PAP</v>
          </cell>
          <cell r="N2002">
            <v>38672</v>
          </cell>
          <cell r="O2002" t="str">
            <v>G Marché 1</v>
          </cell>
          <cell r="P2002" t="str">
            <v>Le Pouliguen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 t="str">
            <v>FERRE</v>
          </cell>
          <cell r="Y2002">
            <v>441</v>
          </cell>
          <cell r="AA2002" t="e">
            <v>#N/A</v>
          </cell>
          <cell r="AB2002"/>
          <cell r="AC2002"/>
          <cell r="AD2002">
            <v>1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1</v>
          </cell>
          <cell r="AJ2002" t="e">
            <v>#N/A</v>
          </cell>
          <cell r="AK2002" t="e">
            <v>#N/A</v>
          </cell>
          <cell r="AL2002" t="e">
            <v>#N/A</v>
          </cell>
          <cell r="AM2002" t="e">
            <v>#N/A</v>
          </cell>
          <cell r="AN2002" t="e">
            <v>#N/A</v>
          </cell>
          <cell r="AO2002" t="str">
            <v>Marché Le Pouliguen</v>
          </cell>
          <cell r="AP2002" t="str">
            <v>MARCHE</v>
          </cell>
          <cell r="AQ2002">
            <v>57</v>
          </cell>
          <cell r="AR2002">
            <v>1</v>
          </cell>
          <cell r="AS2002">
            <v>1</v>
          </cell>
          <cell r="AW2002">
            <v>298831</v>
          </cell>
          <cell r="AX2002" t="str">
            <v>CDI</v>
          </cell>
          <cell r="AY2002"/>
          <cell r="AZ2002"/>
          <cell r="BA2002"/>
          <cell r="BB2002"/>
        </row>
        <row r="2003">
          <cell r="A2003" t="str">
            <v>38672G Marché 2</v>
          </cell>
          <cell r="B2003" t="str">
            <v>38672441</v>
          </cell>
          <cell r="C2003" t="str">
            <v>38672</v>
          </cell>
          <cell r="D2003">
            <v>38672</v>
          </cell>
          <cell r="E2003">
            <v>38672</v>
          </cell>
          <cell r="F2003">
            <v>38672</v>
          </cell>
          <cell r="G2003" t="str">
            <v>38672298831</v>
          </cell>
          <cell r="H2003" t="str">
            <v>38672</v>
          </cell>
          <cell r="I2003" t="str">
            <v>38672</v>
          </cell>
          <cell r="J2003">
            <v>11</v>
          </cell>
          <cell r="K2003">
            <v>46</v>
          </cell>
          <cell r="L2003">
            <v>4</v>
          </cell>
          <cell r="M2003" t="str">
            <v>PAP</v>
          </cell>
          <cell r="N2003">
            <v>38672</v>
          </cell>
          <cell r="O2003" t="str">
            <v>G Marché 2</v>
          </cell>
          <cell r="P2003" t="str">
            <v>Guérande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 t="str">
            <v>FERRE</v>
          </cell>
          <cell r="Y2003">
            <v>441</v>
          </cell>
          <cell r="AA2003" t="e">
            <v>#N/A</v>
          </cell>
          <cell r="AB2003"/>
          <cell r="AC2003"/>
          <cell r="AD2003">
            <v>1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1</v>
          </cell>
          <cell r="AJ2003" t="e">
            <v>#N/A</v>
          </cell>
          <cell r="AK2003" t="e">
            <v>#N/A</v>
          </cell>
          <cell r="AL2003" t="e">
            <v>#N/A</v>
          </cell>
          <cell r="AM2003" t="e">
            <v>#N/A</v>
          </cell>
          <cell r="AN2003" t="e">
            <v>#N/A</v>
          </cell>
          <cell r="AO2003" t="str">
            <v>Marché Guérande</v>
          </cell>
          <cell r="AP2003" t="str">
            <v>MARCHE</v>
          </cell>
          <cell r="AQ2003">
            <v>58</v>
          </cell>
          <cell r="AR2003">
            <v>1</v>
          </cell>
          <cell r="AS2003">
            <v>1</v>
          </cell>
          <cell r="AW2003">
            <v>298831</v>
          </cell>
          <cell r="AX2003" t="str">
            <v>CDI</v>
          </cell>
          <cell r="AY2003"/>
          <cell r="AZ2003"/>
          <cell r="BA2003"/>
          <cell r="BB2003"/>
        </row>
        <row r="2004">
          <cell r="A2004" t="str">
            <v>38672G Marché 4</v>
          </cell>
          <cell r="B2004" t="str">
            <v>38672447</v>
          </cell>
          <cell r="C2004" t="str">
            <v>38672</v>
          </cell>
          <cell r="D2004">
            <v>38672</v>
          </cell>
          <cell r="E2004">
            <v>38672</v>
          </cell>
          <cell r="F2004">
            <v>38672</v>
          </cell>
          <cell r="G2004" t="str">
            <v>3867255213</v>
          </cell>
          <cell r="H2004" t="str">
            <v>38672CHAPEAU</v>
          </cell>
          <cell r="I2004" t="str">
            <v>38672Racon</v>
          </cell>
          <cell r="J2004">
            <v>11</v>
          </cell>
          <cell r="K2004">
            <v>46</v>
          </cell>
          <cell r="L2004">
            <v>4</v>
          </cell>
          <cell r="M2004" t="str">
            <v>PAP</v>
          </cell>
          <cell r="N2004">
            <v>38672</v>
          </cell>
          <cell r="O2004" t="str">
            <v>G Marché 4</v>
          </cell>
          <cell r="P2004" t="str">
            <v>Pornichet Joffre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 t="str">
            <v>BAUDOUIN</v>
          </cell>
          <cell r="W2004" t="str">
            <v>CHAPEAU</v>
          </cell>
          <cell r="X2004" t="str">
            <v>RACON</v>
          </cell>
          <cell r="Y2004">
            <v>447</v>
          </cell>
          <cell r="AA2004" t="e">
            <v>#N/A</v>
          </cell>
          <cell r="AB2004" t="e">
            <v>#N/A</v>
          </cell>
          <cell r="AC2004" t="e">
            <v>#N/A</v>
          </cell>
          <cell r="AD2004">
            <v>1.5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1.5</v>
          </cell>
          <cell r="AJ2004" t="e">
            <v>#N/A</v>
          </cell>
          <cell r="AK2004" t="e">
            <v>#N/A</v>
          </cell>
          <cell r="AL2004" t="e">
            <v>#N/A</v>
          </cell>
          <cell r="AM2004" t="e">
            <v>#N/A</v>
          </cell>
          <cell r="AN2004" t="e">
            <v>#N/A</v>
          </cell>
          <cell r="AO2004" t="str">
            <v>Marché Pornichet</v>
          </cell>
          <cell r="AP2004" t="str">
            <v>MARCHE</v>
          </cell>
          <cell r="AQ2004">
            <v>60</v>
          </cell>
          <cell r="AR2004">
            <v>3</v>
          </cell>
          <cell r="AS2004">
            <v>4.5</v>
          </cell>
          <cell r="AW2004">
            <v>55213</v>
          </cell>
          <cell r="AX2004" t="str">
            <v>CDI</v>
          </cell>
          <cell r="AY2004" t="str">
            <v>CHAPEAU</v>
          </cell>
          <cell r="AZ2004" t="str">
            <v>CDI</v>
          </cell>
          <cell r="BA2004" t="str">
            <v>Racon</v>
          </cell>
          <cell r="BB2004" t="str">
            <v>Intérim</v>
          </cell>
        </row>
        <row r="2005">
          <cell r="A2005" t="str">
            <v>38672B Marché 1</v>
          </cell>
          <cell r="B2005" t="str">
            <v>38672310</v>
          </cell>
          <cell r="C2005" t="str">
            <v>38672</v>
          </cell>
          <cell r="D2005">
            <v>38672</v>
          </cell>
          <cell r="E2005">
            <v>38672</v>
          </cell>
          <cell r="F2005">
            <v>38672</v>
          </cell>
          <cell r="G2005" t="str">
            <v>38672Forestier</v>
          </cell>
          <cell r="H2005" t="str">
            <v>38672</v>
          </cell>
          <cell r="I2005" t="str">
            <v>38672</v>
          </cell>
          <cell r="J2005">
            <v>11</v>
          </cell>
          <cell r="K2005">
            <v>46</v>
          </cell>
          <cell r="L2005">
            <v>4</v>
          </cell>
          <cell r="M2005" t="str">
            <v>PAP</v>
          </cell>
          <cell r="N2005">
            <v>38672</v>
          </cell>
          <cell r="O2005" t="str">
            <v>B Marché 1</v>
          </cell>
          <cell r="P2005" t="str">
            <v>Pornic la Birochère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 t="str">
            <v>FORESTIER</v>
          </cell>
          <cell r="Y2005">
            <v>310</v>
          </cell>
          <cell r="AA2005" t="e">
            <v>#N/A</v>
          </cell>
          <cell r="AB2005"/>
          <cell r="AC2005"/>
          <cell r="AD2005">
            <v>1.5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1.5</v>
          </cell>
          <cell r="AJ2005" t="e">
            <v>#N/A</v>
          </cell>
          <cell r="AK2005" t="e">
            <v>#N/A</v>
          </cell>
          <cell r="AL2005" t="e">
            <v>#N/A</v>
          </cell>
          <cell r="AM2005" t="e">
            <v>#N/A</v>
          </cell>
          <cell r="AN2005" t="e">
            <v>#N/A</v>
          </cell>
          <cell r="AO2005" t="str">
            <v>Pornic Marché</v>
          </cell>
          <cell r="AP2005" t="str">
            <v>MARCHE</v>
          </cell>
          <cell r="AQ2005">
            <v>62</v>
          </cell>
          <cell r="AR2005">
            <v>1</v>
          </cell>
          <cell r="AS2005">
            <v>1.5</v>
          </cell>
          <cell r="AW2005" t="str">
            <v>Forestier</v>
          </cell>
          <cell r="AX2005" t="str">
            <v>CDI</v>
          </cell>
          <cell r="AY2005"/>
          <cell r="AZ2005"/>
          <cell r="BA2005"/>
          <cell r="BB2005"/>
        </row>
        <row r="2006">
          <cell r="A2006" t="str">
            <v>38672P1</v>
          </cell>
          <cell r="B2006" t="str">
            <v>386721341</v>
          </cell>
          <cell r="C2006" t="str">
            <v>38672</v>
          </cell>
          <cell r="D2006" t="str">
            <v>38672GUILLAUME</v>
          </cell>
          <cell r="E2006" t="str">
            <v>38672</v>
          </cell>
          <cell r="F2006" t="str">
            <v>38672</v>
          </cell>
          <cell r="G2006" t="str">
            <v>38672GUILLAUME</v>
          </cell>
          <cell r="H2006" t="str">
            <v>38672</v>
          </cell>
          <cell r="I2006" t="str">
            <v>38672</v>
          </cell>
          <cell r="J2006">
            <v>11</v>
          </cell>
          <cell r="K2006">
            <v>46</v>
          </cell>
          <cell r="L2006">
            <v>4</v>
          </cell>
          <cell r="M2006" t="str">
            <v>RED</v>
          </cell>
          <cell r="N2006">
            <v>38672</v>
          </cell>
          <cell r="O2006" t="str">
            <v>P1</v>
          </cell>
          <cell r="P2006" t="str">
            <v>Activité Redon et Carentoir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 t="str">
            <v>4h00</v>
          </cell>
          <cell r="V2006" t="str">
            <v>GUILLAUME</v>
          </cell>
          <cell r="Y2006">
            <v>1341</v>
          </cell>
          <cell r="AQ2006">
            <v>55</v>
          </cell>
          <cell r="AR2006">
            <v>1</v>
          </cell>
          <cell r="AS2006">
            <v>0</v>
          </cell>
          <cell r="AW2006" t="str">
            <v>GUILLAUME</v>
          </cell>
          <cell r="AX2006" t="str">
            <v>CDI</v>
          </cell>
          <cell r="AY2006"/>
          <cell r="AZ2006"/>
          <cell r="BA2006"/>
          <cell r="BB2006"/>
        </row>
        <row r="2007">
          <cell r="A2007" t="str">
            <v>38672PST1</v>
          </cell>
          <cell r="B2007" t="str">
            <v>38672</v>
          </cell>
          <cell r="C2007" t="str">
            <v>38672</v>
          </cell>
          <cell r="D2007" t="str">
            <v>38672HANCKE</v>
          </cell>
          <cell r="E2007" t="str">
            <v>38672</v>
          </cell>
          <cell r="F2007" t="str">
            <v>38672</v>
          </cell>
          <cell r="G2007" t="str">
            <v>3867237330G</v>
          </cell>
          <cell r="H2007" t="str">
            <v>38672</v>
          </cell>
          <cell r="I2007" t="str">
            <v>38672</v>
          </cell>
          <cell r="J2007">
            <v>11</v>
          </cell>
          <cell r="K2007">
            <v>46</v>
          </cell>
          <cell r="L2007">
            <v>4</v>
          </cell>
          <cell r="M2007" t="str">
            <v>TF</v>
          </cell>
          <cell r="N2007">
            <v>38672</v>
          </cell>
          <cell r="O2007" t="str">
            <v>PST1</v>
          </cell>
          <cell r="P2007" t="str">
            <v>Station Transfert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 t="str">
            <v>7h30 à 16h45</v>
          </cell>
          <cell r="V2007" t="str">
            <v>HANCKE</v>
          </cell>
          <cell r="AQ2007">
            <v>47</v>
          </cell>
          <cell r="AR2007">
            <v>1</v>
          </cell>
          <cell r="AS2007">
            <v>0</v>
          </cell>
          <cell r="AW2007" t="str">
            <v>37330G</v>
          </cell>
          <cell r="AX2007" t="str">
            <v>CDI</v>
          </cell>
          <cell r="AY2007"/>
          <cell r="AZ2007"/>
          <cell r="BA2007"/>
          <cell r="BB2007"/>
        </row>
        <row r="2008">
          <cell r="A2008" t="str">
            <v>38672PST2</v>
          </cell>
          <cell r="B2008" t="str">
            <v>38672</v>
          </cell>
          <cell r="C2008" t="str">
            <v>38672</v>
          </cell>
          <cell r="D2008" t="str">
            <v>38672LE FLOCH</v>
          </cell>
          <cell r="E2008" t="str">
            <v>38672</v>
          </cell>
          <cell r="F2008" t="str">
            <v>38672</v>
          </cell>
          <cell r="G2008" t="str">
            <v>38672LE FLOCH</v>
          </cell>
          <cell r="H2008" t="str">
            <v>38672</v>
          </cell>
          <cell r="I2008" t="str">
            <v>38672</v>
          </cell>
          <cell r="J2008">
            <v>11</v>
          </cell>
          <cell r="K2008">
            <v>46</v>
          </cell>
          <cell r="L2008">
            <v>4</v>
          </cell>
          <cell r="M2008" t="str">
            <v>TF</v>
          </cell>
          <cell r="N2008">
            <v>38672</v>
          </cell>
          <cell r="O2008" t="str">
            <v>PST2</v>
          </cell>
          <cell r="P2008" t="str">
            <v>Station Transfert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 t="str">
            <v>8h00 à 17h15</v>
          </cell>
          <cell r="V2008" t="str">
            <v>LE FLOCH</v>
          </cell>
          <cell r="AQ2008">
            <v>48</v>
          </cell>
          <cell r="AR2008">
            <v>1</v>
          </cell>
          <cell r="AS2008">
            <v>0</v>
          </cell>
          <cell r="AW2008" t="str">
            <v>LE FLOCH</v>
          </cell>
          <cell r="AX2008" t="str">
            <v>CDI</v>
          </cell>
          <cell r="AY2008"/>
          <cell r="AZ2008"/>
          <cell r="BA2008"/>
          <cell r="BB2008"/>
        </row>
        <row r="2009">
          <cell r="A2009" t="str">
            <v>38672TRP1</v>
          </cell>
          <cell r="B2009" t="str">
            <v>38672</v>
          </cell>
          <cell r="C2009" t="str">
            <v>38672</v>
          </cell>
          <cell r="D2009" t="str">
            <v>38672SEJOURNE</v>
          </cell>
          <cell r="E2009" t="str">
            <v>38672</v>
          </cell>
          <cell r="F2009" t="str">
            <v>38672</v>
          </cell>
          <cell r="G2009" t="str">
            <v>38672703322</v>
          </cell>
          <cell r="H2009" t="str">
            <v>38672</v>
          </cell>
          <cell r="I2009" t="str">
            <v>38672</v>
          </cell>
          <cell r="J2009">
            <v>11</v>
          </cell>
          <cell r="K2009">
            <v>46</v>
          </cell>
          <cell r="L2009">
            <v>4</v>
          </cell>
          <cell r="M2009" t="str">
            <v>TRP</v>
          </cell>
          <cell r="N2009">
            <v>38672</v>
          </cell>
          <cell r="O2009" t="str">
            <v>TRP1</v>
          </cell>
          <cell r="P2009" t="str">
            <v>Agirec</v>
          </cell>
          <cell r="Q2009" t="str">
            <v>S.R.M.O. JM</v>
          </cell>
          <cell r="R2009">
            <v>0</v>
          </cell>
          <cell r="S2009">
            <v>0</v>
          </cell>
          <cell r="T2009">
            <v>0</v>
          </cell>
          <cell r="U2009" t="str">
            <v>9h00</v>
          </cell>
          <cell r="V2009" t="str">
            <v>SEJOURNE</v>
          </cell>
          <cell r="AQ2009">
            <v>50</v>
          </cell>
          <cell r="AR2009">
            <v>1</v>
          </cell>
          <cell r="AS2009">
            <v>0</v>
          </cell>
          <cell r="AW2009">
            <v>703322</v>
          </cell>
          <cell r="AX2009" t="str">
            <v>CDI</v>
          </cell>
          <cell r="AY2009"/>
          <cell r="AZ2009"/>
          <cell r="BA2009"/>
          <cell r="BB2009"/>
        </row>
        <row r="2010">
          <cell r="A2010" t="str">
            <v>38672TRP2</v>
          </cell>
          <cell r="B2010" t="str">
            <v>38672</v>
          </cell>
          <cell r="C2010" t="str">
            <v>38672</v>
          </cell>
          <cell r="D2010" t="str">
            <v>38672</v>
          </cell>
          <cell r="E2010" t="str">
            <v>38672</v>
          </cell>
          <cell r="F2010" t="str">
            <v>38672</v>
          </cell>
          <cell r="G2010" t="str">
            <v>38672</v>
          </cell>
          <cell r="H2010" t="str">
            <v>38672</v>
          </cell>
          <cell r="I2010" t="str">
            <v>38672</v>
          </cell>
          <cell r="J2010">
            <v>11</v>
          </cell>
          <cell r="K2010">
            <v>46</v>
          </cell>
          <cell r="L2010">
            <v>4</v>
          </cell>
          <cell r="M2010" t="str">
            <v>TRP</v>
          </cell>
          <cell r="N2010">
            <v>38672</v>
          </cell>
          <cell r="O2010" t="str">
            <v>TRP2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AQ2010">
            <v>51</v>
          </cell>
          <cell r="AR2010">
            <v>0</v>
          </cell>
          <cell r="AS2010">
            <v>0</v>
          </cell>
          <cell r="AW2010"/>
          <cell r="AX2010"/>
          <cell r="AY2010"/>
          <cell r="AZ2010"/>
          <cell r="BA2010"/>
          <cell r="BB2010"/>
        </row>
        <row r="2011">
          <cell r="A2011" t="str">
            <v>38672TRP3</v>
          </cell>
          <cell r="B2011" t="str">
            <v>38672</v>
          </cell>
          <cell r="C2011" t="str">
            <v>38672</v>
          </cell>
          <cell r="D2011" t="str">
            <v>38672BOUGRO</v>
          </cell>
          <cell r="E2011" t="str">
            <v>38672</v>
          </cell>
          <cell r="F2011" t="str">
            <v>38672</v>
          </cell>
          <cell r="G2011" t="str">
            <v>3867209780G</v>
          </cell>
          <cell r="H2011" t="str">
            <v>38672</v>
          </cell>
          <cell r="I2011" t="str">
            <v>38672</v>
          </cell>
          <cell r="J2011">
            <v>11</v>
          </cell>
          <cell r="K2011">
            <v>46</v>
          </cell>
          <cell r="L2011">
            <v>4</v>
          </cell>
          <cell r="M2011" t="str">
            <v>TRP</v>
          </cell>
          <cell r="N2011">
            <v>38672</v>
          </cell>
          <cell r="O2011" t="str">
            <v>TRP3</v>
          </cell>
          <cell r="P2011" t="str">
            <v>Transfert OM/DI SEDA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 t="str">
            <v>13h30</v>
          </cell>
          <cell r="V2011" t="str">
            <v>BOUGRO</v>
          </cell>
          <cell r="AQ2011">
            <v>52</v>
          </cell>
          <cell r="AR2011">
            <v>1</v>
          </cell>
          <cell r="AS2011">
            <v>0</v>
          </cell>
          <cell r="AW2011" t="str">
            <v>09780G</v>
          </cell>
          <cell r="AX2011" t="str">
            <v>CDI</v>
          </cell>
          <cell r="AY2011"/>
          <cell r="AZ2011"/>
          <cell r="BA2011"/>
          <cell r="BB2011"/>
        </row>
        <row r="2012">
          <cell r="A2012" t="str">
            <v>38672TRP4</v>
          </cell>
          <cell r="B2012" t="str">
            <v>386721339</v>
          </cell>
          <cell r="C2012" t="str">
            <v>38672</v>
          </cell>
          <cell r="D2012" t="str">
            <v>38672ROBERT</v>
          </cell>
          <cell r="E2012" t="str">
            <v>38672</v>
          </cell>
          <cell r="F2012" t="str">
            <v>38672</v>
          </cell>
          <cell r="G2012" t="str">
            <v>38672ROBERT</v>
          </cell>
          <cell r="H2012" t="str">
            <v>38672</v>
          </cell>
          <cell r="I2012" t="str">
            <v>38672</v>
          </cell>
          <cell r="J2012">
            <v>11</v>
          </cell>
          <cell r="K2012">
            <v>46</v>
          </cell>
          <cell r="L2012">
            <v>4</v>
          </cell>
          <cell r="M2012" t="str">
            <v>TRP</v>
          </cell>
          <cell r="N2012">
            <v>38672</v>
          </cell>
          <cell r="O2012" t="str">
            <v>TRP4</v>
          </cell>
          <cell r="P2012" t="str">
            <v>Broyage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 t="str">
            <v>7h00</v>
          </cell>
          <cell r="V2012" t="str">
            <v>ROBERT</v>
          </cell>
          <cell r="Y2012">
            <v>1339</v>
          </cell>
          <cell r="AQ2012">
            <v>53</v>
          </cell>
          <cell r="AR2012">
            <v>1</v>
          </cell>
          <cell r="AS2012">
            <v>0</v>
          </cell>
          <cell r="AW2012" t="str">
            <v>ROBERT</v>
          </cell>
          <cell r="AX2012" t="str">
            <v>CDI</v>
          </cell>
          <cell r="AY2012"/>
          <cell r="AZ2012"/>
          <cell r="BA2012"/>
          <cell r="BB2012"/>
        </row>
        <row r="2013">
          <cell r="A2013" t="str">
            <v>38672VP1</v>
          </cell>
          <cell r="B2013" t="str">
            <v>386721442</v>
          </cell>
          <cell r="C2013" t="str">
            <v>38672Fourgon</v>
          </cell>
          <cell r="D2013" t="str">
            <v>38672CHAPEAU</v>
          </cell>
          <cell r="E2013" t="str">
            <v>38672</v>
          </cell>
          <cell r="F2013" t="str">
            <v>38672</v>
          </cell>
          <cell r="G2013" t="str">
            <v>38672CHAPEAU</v>
          </cell>
          <cell r="H2013" t="str">
            <v>38672</v>
          </cell>
          <cell r="I2013" t="str">
            <v>38672</v>
          </cell>
          <cell r="J2013">
            <v>11</v>
          </cell>
          <cell r="K2013">
            <v>46</v>
          </cell>
          <cell r="L2013">
            <v>4</v>
          </cell>
          <cell r="M2013" t="str">
            <v>VP</v>
          </cell>
          <cell r="N2013">
            <v>38672</v>
          </cell>
          <cell r="O2013" t="str">
            <v>VP1</v>
          </cell>
          <cell r="P2013" t="str">
            <v>Marché Pornichet</v>
          </cell>
          <cell r="Q2013" t="str">
            <v>Pornichet Entier</v>
          </cell>
          <cell r="R2013" t="str">
            <v>La Baule PC</v>
          </cell>
          <cell r="S2013" t="str">
            <v>Marché Porncihet</v>
          </cell>
          <cell r="T2013">
            <v>0</v>
          </cell>
          <cell r="U2013" t="str">
            <v>6h00</v>
          </cell>
          <cell r="V2013" t="str">
            <v>CHAPEAU</v>
          </cell>
          <cell r="Y2013">
            <v>1442</v>
          </cell>
          <cell r="Z2013" t="str">
            <v>Fourgon</v>
          </cell>
          <cell r="AQ2013">
            <v>40</v>
          </cell>
          <cell r="AR2013">
            <v>1</v>
          </cell>
          <cell r="AS2013">
            <v>0</v>
          </cell>
          <cell r="AW2013" t="str">
            <v>CHAPEAU</v>
          </cell>
          <cell r="AX2013" t="str">
            <v>CDI</v>
          </cell>
          <cell r="AY2013"/>
          <cell r="AZ2013"/>
          <cell r="BA2013"/>
          <cell r="BB2013"/>
        </row>
        <row r="2014">
          <cell r="A2014" t="str">
            <v>38672VP2</v>
          </cell>
          <cell r="B2014" t="str">
            <v>386721442</v>
          </cell>
          <cell r="C2014" t="str">
            <v>38672</v>
          </cell>
          <cell r="D2014" t="str">
            <v>38672GUIHENEUF</v>
          </cell>
          <cell r="E2014" t="str">
            <v>38672</v>
          </cell>
          <cell r="F2014" t="str">
            <v>38672</v>
          </cell>
          <cell r="G2014" t="str">
            <v>38672GUIHENEUF</v>
          </cell>
          <cell r="H2014" t="str">
            <v>38672</v>
          </cell>
          <cell r="I2014" t="str">
            <v>38672</v>
          </cell>
          <cell r="J2014">
            <v>11</v>
          </cell>
          <cell r="K2014">
            <v>46</v>
          </cell>
          <cell r="L2014">
            <v>4</v>
          </cell>
          <cell r="M2014" t="str">
            <v>VP</v>
          </cell>
          <cell r="N2014">
            <v>38672</v>
          </cell>
          <cell r="O2014" t="str">
            <v>VP2</v>
          </cell>
          <cell r="P2014" t="str">
            <v>CAP PC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 t="str">
            <v>11h00</v>
          </cell>
          <cell r="V2014" t="str">
            <v>GUIHENEUF</v>
          </cell>
          <cell r="Y2014">
            <v>1442</v>
          </cell>
          <cell r="AQ2014">
            <v>41</v>
          </cell>
          <cell r="AR2014">
            <v>1</v>
          </cell>
          <cell r="AS2014">
            <v>0</v>
          </cell>
          <cell r="AW2014" t="str">
            <v>GUIHENEUF</v>
          </cell>
          <cell r="AX2014" t="str">
            <v>CDI</v>
          </cell>
          <cell r="AY2014"/>
          <cell r="AZ2014"/>
          <cell r="BA2014"/>
          <cell r="BB2014"/>
        </row>
        <row r="2015">
          <cell r="A2015" t="str">
            <v>38672VP3</v>
          </cell>
          <cell r="B2015" t="str">
            <v>38672</v>
          </cell>
          <cell r="C2015" t="str">
            <v>38672</v>
          </cell>
          <cell r="D2015" t="str">
            <v>38672ROYER</v>
          </cell>
          <cell r="E2015" t="str">
            <v>38672BRAY</v>
          </cell>
          <cell r="F2015" t="str">
            <v>38672</v>
          </cell>
          <cell r="G2015" t="e">
            <v>#N/A</v>
          </cell>
          <cell r="H2015" t="str">
            <v>38672BRAY</v>
          </cell>
          <cell r="I2015" t="str">
            <v>38672</v>
          </cell>
          <cell r="J2015">
            <v>11</v>
          </cell>
          <cell r="K2015">
            <v>46</v>
          </cell>
          <cell r="L2015">
            <v>4</v>
          </cell>
          <cell r="M2015" t="str">
            <v>VP</v>
          </cell>
          <cell r="N2015">
            <v>38672</v>
          </cell>
          <cell r="O2015" t="str">
            <v>VP3</v>
          </cell>
          <cell r="P2015" t="str">
            <v>Lavage Borne APV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 t="str">
            <v>7h00</v>
          </cell>
          <cell r="V2015" t="str">
            <v>ROYER</v>
          </cell>
          <cell r="W2015" t="str">
            <v>BRAY</v>
          </cell>
          <cell r="AQ2015">
            <v>42</v>
          </cell>
          <cell r="AR2015">
            <v>2</v>
          </cell>
          <cell r="AS2015">
            <v>0</v>
          </cell>
          <cell r="AW2015" t="e">
            <v>#N/A</v>
          </cell>
          <cell r="AX2015" t="e">
            <v>#N/A</v>
          </cell>
          <cell r="AY2015" t="str">
            <v>BRAY</v>
          </cell>
          <cell r="AZ2015" t="str">
            <v>CDI</v>
          </cell>
          <cell r="BA2015"/>
          <cell r="BB2015"/>
        </row>
        <row r="2016">
          <cell r="A2016" t="str">
            <v>38672W</v>
          </cell>
          <cell r="B2016" t="str">
            <v>386721441</v>
          </cell>
          <cell r="C2016" t="str">
            <v>38672</v>
          </cell>
          <cell r="D2016" t="str">
            <v>38672</v>
          </cell>
          <cell r="E2016" t="str">
            <v>38672</v>
          </cell>
          <cell r="F2016" t="str">
            <v>38672</v>
          </cell>
          <cell r="G2016" t="str">
            <v>38672</v>
          </cell>
          <cell r="H2016" t="str">
            <v>38672</v>
          </cell>
          <cell r="I2016" t="str">
            <v>38672</v>
          </cell>
          <cell r="J2016">
            <v>11</v>
          </cell>
          <cell r="K2016">
            <v>46</v>
          </cell>
          <cell r="L2016">
            <v>4</v>
          </cell>
          <cell r="M2016" t="str">
            <v>W</v>
          </cell>
          <cell r="N2016">
            <v>38672</v>
          </cell>
          <cell r="O2016" t="str">
            <v>W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Y2016">
            <v>1441</v>
          </cell>
          <cell r="AQ2016">
            <v>45</v>
          </cell>
          <cell r="AR2016">
            <v>0</v>
          </cell>
          <cell r="AS2016">
            <v>0</v>
          </cell>
          <cell r="AW2016"/>
          <cell r="AX2016"/>
          <cell r="AY2016"/>
          <cell r="AZ2016"/>
          <cell r="BA2016"/>
          <cell r="BB2016"/>
        </row>
        <row r="2017">
          <cell r="A2017" t="str">
            <v>38673ALS1</v>
          </cell>
          <cell r="B2017" t="str">
            <v>386733063</v>
          </cell>
          <cell r="C2017" t="str">
            <v>38673</v>
          </cell>
          <cell r="D2017" t="str">
            <v>38673CONRAD</v>
          </cell>
          <cell r="E2017" t="str">
            <v>38673</v>
          </cell>
          <cell r="F2017" t="str">
            <v>38673</v>
          </cell>
          <cell r="G2017" t="str">
            <v>38673CONRAD</v>
          </cell>
          <cell r="H2017" t="str">
            <v>38673</v>
          </cell>
          <cell r="I2017" t="str">
            <v>38673</v>
          </cell>
          <cell r="J2017">
            <v>11</v>
          </cell>
          <cell r="K2017">
            <v>46</v>
          </cell>
          <cell r="L2017">
            <v>5</v>
          </cell>
          <cell r="M2017" t="str">
            <v>APV</v>
          </cell>
          <cell r="N2017">
            <v>38673</v>
          </cell>
          <cell r="O2017" t="str">
            <v>ALS1</v>
          </cell>
          <cell r="P2017" t="str">
            <v>SICAPG JM SNN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 t="str">
            <v>6h00</v>
          </cell>
          <cell r="V2017" t="str">
            <v>CONRAD</v>
          </cell>
          <cell r="Y2017">
            <v>3063</v>
          </cell>
          <cell r="AQ2017">
            <v>35</v>
          </cell>
          <cell r="AR2017">
            <v>1</v>
          </cell>
          <cell r="AS2017">
            <v>0</v>
          </cell>
          <cell r="AW2017" t="str">
            <v>CONRAD</v>
          </cell>
          <cell r="AX2017" t="str">
            <v>CDI</v>
          </cell>
          <cell r="AY2017"/>
          <cell r="AZ2017"/>
          <cell r="BA2017"/>
          <cell r="BB2017"/>
        </row>
        <row r="2018">
          <cell r="A2018" t="str">
            <v>38673ALS2</v>
          </cell>
          <cell r="B2018" t="str">
            <v>38673</v>
          </cell>
          <cell r="C2018" t="str">
            <v>38673</v>
          </cell>
          <cell r="D2018" t="str">
            <v>38673</v>
          </cell>
          <cell r="E2018" t="str">
            <v>38673</v>
          </cell>
          <cell r="F2018" t="str">
            <v>38673</v>
          </cell>
          <cell r="G2018" t="str">
            <v>38673</v>
          </cell>
          <cell r="H2018" t="str">
            <v>38673</v>
          </cell>
          <cell r="I2018" t="str">
            <v>38673</v>
          </cell>
          <cell r="J2018">
            <v>11</v>
          </cell>
          <cell r="K2018">
            <v>46</v>
          </cell>
          <cell r="L2018">
            <v>5</v>
          </cell>
          <cell r="M2018" t="str">
            <v>APV</v>
          </cell>
          <cell r="N2018">
            <v>38673</v>
          </cell>
          <cell r="O2018" t="str">
            <v>ALS2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AQ2018">
            <v>36</v>
          </cell>
          <cell r="AR2018">
            <v>0</v>
          </cell>
          <cell r="AS2018">
            <v>0</v>
          </cell>
          <cell r="AW2018"/>
          <cell r="AX2018"/>
          <cell r="AY2018"/>
          <cell r="AZ2018"/>
          <cell r="BA2018"/>
          <cell r="BB2018"/>
        </row>
        <row r="2019">
          <cell r="A2019" t="str">
            <v>38673ALS3</v>
          </cell>
          <cell r="B2019" t="str">
            <v>386733197</v>
          </cell>
          <cell r="C2019" t="str">
            <v>38673</v>
          </cell>
          <cell r="D2019" t="str">
            <v>38673RYO</v>
          </cell>
          <cell r="E2019" t="str">
            <v>38673</v>
          </cell>
          <cell r="F2019" t="str">
            <v>38673</v>
          </cell>
          <cell r="G2019" t="str">
            <v>3867368070G</v>
          </cell>
          <cell r="H2019" t="str">
            <v>38673</v>
          </cell>
          <cell r="I2019" t="str">
            <v>38673</v>
          </cell>
          <cell r="J2019">
            <v>11</v>
          </cell>
          <cell r="K2019">
            <v>46</v>
          </cell>
          <cell r="L2019">
            <v>5</v>
          </cell>
          <cell r="M2019" t="str">
            <v>APV</v>
          </cell>
          <cell r="N2019">
            <v>38673</v>
          </cell>
          <cell r="O2019" t="str">
            <v>ALS3</v>
          </cell>
          <cell r="P2019" t="str">
            <v>CARENE EL KING</v>
          </cell>
          <cell r="Q2019" t="str">
            <v>AUCHAN EL</v>
          </cell>
          <cell r="R2019">
            <v>0</v>
          </cell>
          <cell r="S2019">
            <v>0</v>
          </cell>
          <cell r="T2019">
            <v>0</v>
          </cell>
          <cell r="U2019" t="str">
            <v>7h30</v>
          </cell>
          <cell r="V2019" t="str">
            <v>RYO</v>
          </cell>
          <cell r="Y2019">
            <v>3197</v>
          </cell>
          <cell r="AQ2019">
            <v>37</v>
          </cell>
          <cell r="AR2019">
            <v>1</v>
          </cell>
          <cell r="AS2019">
            <v>0</v>
          </cell>
          <cell r="AW2019" t="str">
            <v>68070G</v>
          </cell>
          <cell r="AX2019" t="str">
            <v>CDI</v>
          </cell>
          <cell r="AY2019"/>
          <cell r="AZ2019"/>
          <cell r="BA2019"/>
          <cell r="BB2019"/>
        </row>
        <row r="2020">
          <cell r="A2020" t="str">
            <v>38673Conteneurisation</v>
          </cell>
          <cell r="B2020" t="str">
            <v>38673</v>
          </cell>
          <cell r="C2020" t="str">
            <v>38673</v>
          </cell>
          <cell r="D2020" t="str">
            <v>38673VINCENT</v>
          </cell>
          <cell r="E2020" t="str">
            <v>38673GUIHENEUF</v>
          </cell>
          <cell r="F2020" t="str">
            <v>38673</v>
          </cell>
          <cell r="G2020" t="str">
            <v>38673Vincent</v>
          </cell>
          <cell r="H2020" t="str">
            <v>38673GUIHENEUF</v>
          </cell>
          <cell r="I2020" t="str">
            <v>38673</v>
          </cell>
          <cell r="J2020">
            <v>11</v>
          </cell>
          <cell r="K2020">
            <v>46</v>
          </cell>
          <cell r="L2020">
            <v>5</v>
          </cell>
          <cell r="M2020" t="str">
            <v>CONTENEURISATION</v>
          </cell>
          <cell r="N2020">
            <v>38673</v>
          </cell>
          <cell r="O2020" t="str">
            <v>Conteneurisation</v>
          </cell>
          <cell r="P2020" t="str">
            <v>Tous Contrat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 t="str">
            <v>8h30</v>
          </cell>
          <cell r="V2020" t="str">
            <v>VINCENT</v>
          </cell>
          <cell r="W2020" t="str">
            <v>GUIHENEUF</v>
          </cell>
          <cell r="AQ2020">
            <v>46</v>
          </cell>
          <cell r="AR2020">
            <v>2</v>
          </cell>
          <cell r="AS2020">
            <v>0</v>
          </cell>
          <cell r="AW2020" t="str">
            <v>Vincent</v>
          </cell>
          <cell r="AX2020" t="str">
            <v>CDI</v>
          </cell>
          <cell r="AY2020" t="str">
            <v>GUIHENEUF</v>
          </cell>
          <cell r="AZ2020" t="str">
            <v>CDI</v>
          </cell>
          <cell r="BA2020"/>
          <cell r="BB2020"/>
        </row>
        <row r="2021">
          <cell r="A2021" t="str">
            <v>38673GLS1</v>
          </cell>
          <cell r="B2021" t="str">
            <v>38673442</v>
          </cell>
          <cell r="C2021" t="str">
            <v>38673</v>
          </cell>
          <cell r="D2021" t="str">
            <v>38673BAUDOUIN</v>
          </cell>
          <cell r="E2021" t="str">
            <v>38673COURDIER</v>
          </cell>
          <cell r="F2021" t="str">
            <v>38673</v>
          </cell>
          <cell r="G2021" t="str">
            <v>3867355213</v>
          </cell>
          <cell r="H2021" t="str">
            <v>3867320580G</v>
          </cell>
          <cell r="I2021" t="str">
            <v>38673</v>
          </cell>
          <cell r="J2021">
            <v>11</v>
          </cell>
          <cell r="K2021">
            <v>46</v>
          </cell>
          <cell r="L2021">
            <v>5</v>
          </cell>
          <cell r="M2021" t="str">
            <v>PAP</v>
          </cell>
          <cell r="N2021">
            <v>38673</v>
          </cell>
          <cell r="O2021" t="str">
            <v>GLS1</v>
          </cell>
          <cell r="P2021" t="str">
            <v>Le Pouliguen S2 OM+EL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 t="str">
            <v>BAUDOUIN</v>
          </cell>
          <cell r="W2021" t="str">
            <v>COURDIER</v>
          </cell>
          <cell r="Y2021">
            <v>442</v>
          </cell>
          <cell r="AA2021" t="e">
            <v>#N/A</v>
          </cell>
          <cell r="AB2021" t="e">
            <v>#N/A</v>
          </cell>
          <cell r="AC2021"/>
          <cell r="AD2021">
            <v>7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7</v>
          </cell>
          <cell r="AJ2021" t="e">
            <v>#N/A</v>
          </cell>
          <cell r="AK2021" t="e">
            <v>#N/A</v>
          </cell>
          <cell r="AL2021" t="e">
            <v>#N/A</v>
          </cell>
          <cell r="AM2021" t="e">
            <v>#N/A</v>
          </cell>
          <cell r="AN2021" t="e">
            <v>#N/A</v>
          </cell>
          <cell r="AO2021" t="str">
            <v>Le Pouliguen</v>
          </cell>
          <cell r="AP2021" t="str">
            <v>SICAPG</v>
          </cell>
          <cell r="AQ2021">
            <v>2</v>
          </cell>
          <cell r="AR2021">
            <v>2</v>
          </cell>
          <cell r="AS2021">
            <v>14</v>
          </cell>
          <cell r="AW2021">
            <v>55213</v>
          </cell>
          <cell r="AX2021" t="str">
            <v>CDI</v>
          </cell>
          <cell r="AY2021" t="str">
            <v>20580G</v>
          </cell>
          <cell r="AZ2021" t="str">
            <v>CDI</v>
          </cell>
          <cell r="BA2021"/>
          <cell r="BB2021"/>
        </row>
        <row r="2022">
          <cell r="A2022" t="str">
            <v>38673GLS2</v>
          </cell>
          <cell r="B2022" t="str">
            <v>38673438</v>
          </cell>
          <cell r="C2022" t="str">
            <v>38673</v>
          </cell>
          <cell r="D2022" t="str">
            <v>38673PIVAUT</v>
          </cell>
          <cell r="E2022" t="str">
            <v>38673LEGUEN</v>
          </cell>
          <cell r="F2022" t="str">
            <v>38673</v>
          </cell>
          <cell r="G2022" t="str">
            <v>3867361690G</v>
          </cell>
          <cell r="H2022" t="str">
            <v>38673LEGUEN</v>
          </cell>
          <cell r="I2022" t="str">
            <v>38673</v>
          </cell>
          <cell r="J2022">
            <v>11</v>
          </cell>
          <cell r="K2022">
            <v>46</v>
          </cell>
          <cell r="L2022">
            <v>5</v>
          </cell>
          <cell r="M2022" t="str">
            <v>PAP</v>
          </cell>
          <cell r="N2022">
            <v>38673</v>
          </cell>
          <cell r="O2022" t="str">
            <v>GLS2</v>
          </cell>
          <cell r="P2022" t="str">
            <v>Chapelle des Marais JM+EL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 t="str">
            <v>PIVAUT</v>
          </cell>
          <cell r="W2022" t="str">
            <v>LEGUEN</v>
          </cell>
          <cell r="Y2022">
            <v>438</v>
          </cell>
          <cell r="AA2022" t="e">
            <v>#N/A</v>
          </cell>
          <cell r="AB2022" t="e">
            <v>#N/A</v>
          </cell>
          <cell r="AC2022"/>
          <cell r="AD2022">
            <v>9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9</v>
          </cell>
          <cell r="AJ2022" t="e">
            <v>#N/A</v>
          </cell>
          <cell r="AK2022" t="e">
            <v>#N/A</v>
          </cell>
          <cell r="AL2022" t="e">
            <v>#N/A</v>
          </cell>
          <cell r="AM2022" t="e">
            <v>#N/A</v>
          </cell>
          <cell r="AN2022" t="e">
            <v>#N/A</v>
          </cell>
          <cell r="AO2022" t="str">
            <v>La Chapelle des Marais</v>
          </cell>
          <cell r="AP2022" t="str">
            <v>CARENE</v>
          </cell>
          <cell r="AQ2022">
            <v>3</v>
          </cell>
          <cell r="AR2022">
            <v>2</v>
          </cell>
          <cell r="AS2022">
            <v>18</v>
          </cell>
          <cell r="AW2022" t="str">
            <v>61690G</v>
          </cell>
          <cell r="AX2022" t="str">
            <v>CDI</v>
          </cell>
          <cell r="AY2022" t="str">
            <v>LEGUEN</v>
          </cell>
          <cell r="AZ2022" t="str">
            <v>CDI</v>
          </cell>
          <cell r="BA2022"/>
          <cell r="BB2022"/>
        </row>
        <row r="2023">
          <cell r="A2023" t="str">
            <v>38673GLS4</v>
          </cell>
          <cell r="B2023" t="str">
            <v>38673500</v>
          </cell>
          <cell r="C2023" t="str">
            <v>38673</v>
          </cell>
          <cell r="D2023" t="str">
            <v>38673FERRE</v>
          </cell>
          <cell r="E2023" t="str">
            <v>38673PELLETIER</v>
          </cell>
          <cell r="F2023" t="str">
            <v>38673</v>
          </cell>
          <cell r="G2023" t="str">
            <v>38673298831</v>
          </cell>
          <cell r="H2023" t="str">
            <v>38673597620</v>
          </cell>
          <cell r="I2023" t="str">
            <v>38673</v>
          </cell>
          <cell r="J2023">
            <v>11</v>
          </cell>
          <cell r="K2023">
            <v>46</v>
          </cell>
          <cell r="L2023">
            <v>5</v>
          </cell>
          <cell r="M2023" t="str">
            <v>PAP</v>
          </cell>
          <cell r="N2023">
            <v>38673</v>
          </cell>
          <cell r="O2023" t="str">
            <v>GLS4</v>
          </cell>
          <cell r="P2023" t="str">
            <v>Le Pouliguen  S1 OM</v>
          </cell>
          <cell r="Q2023" t="str">
            <v>Le Pouliguen  S3 OM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 t="str">
            <v>FERRE</v>
          </cell>
          <cell r="W2023" t="str">
            <v>PELLETIER</v>
          </cell>
          <cell r="Y2023">
            <v>500</v>
          </cell>
          <cell r="AA2023" t="e">
            <v>#N/A</v>
          </cell>
          <cell r="AB2023" t="e">
            <v>#N/A</v>
          </cell>
          <cell r="AC2023"/>
          <cell r="AD2023">
            <v>3</v>
          </cell>
          <cell r="AE2023">
            <v>3</v>
          </cell>
          <cell r="AF2023">
            <v>0</v>
          </cell>
          <cell r="AG2023">
            <v>0</v>
          </cell>
          <cell r="AH2023">
            <v>0</v>
          </cell>
          <cell r="AI2023">
            <v>6</v>
          </cell>
          <cell r="AJ2023" t="e">
            <v>#N/A</v>
          </cell>
          <cell r="AK2023" t="e">
            <v>#N/A</v>
          </cell>
          <cell r="AL2023" t="e">
            <v>#N/A</v>
          </cell>
          <cell r="AM2023" t="e">
            <v>#N/A</v>
          </cell>
          <cell r="AN2023" t="e">
            <v>#N/A</v>
          </cell>
          <cell r="AO2023" t="str">
            <v>Le Pouliguen</v>
          </cell>
          <cell r="AP2023" t="str">
            <v>SICAPG</v>
          </cell>
          <cell r="AQ2023">
            <v>5</v>
          </cell>
          <cell r="AR2023">
            <v>2</v>
          </cell>
          <cell r="AS2023">
            <v>12</v>
          </cell>
          <cell r="AW2023">
            <v>298831</v>
          </cell>
          <cell r="AX2023" t="str">
            <v>CDI</v>
          </cell>
          <cell r="AY2023">
            <v>597620</v>
          </cell>
          <cell r="AZ2023" t="str">
            <v>CDI</v>
          </cell>
          <cell r="BA2023"/>
          <cell r="BB2023"/>
        </row>
        <row r="2024">
          <cell r="A2024" t="str">
            <v>38673GLS6</v>
          </cell>
          <cell r="B2024" t="str">
            <v>38673481</v>
          </cell>
          <cell r="C2024" t="str">
            <v>38673447</v>
          </cell>
          <cell r="D2024" t="str">
            <v>38673COQUARD</v>
          </cell>
          <cell r="E2024" t="str">
            <v>38673LEVESQUE R</v>
          </cell>
          <cell r="F2024" t="str">
            <v>38673</v>
          </cell>
          <cell r="G2024" t="str">
            <v>3867319961G</v>
          </cell>
          <cell r="H2024" t="str">
            <v>38673475256</v>
          </cell>
          <cell r="I2024" t="str">
            <v>38673</v>
          </cell>
          <cell r="J2024">
            <v>11</v>
          </cell>
          <cell r="K2024">
            <v>46</v>
          </cell>
          <cell r="L2024">
            <v>5</v>
          </cell>
          <cell r="M2024" t="str">
            <v>PAP</v>
          </cell>
          <cell r="N2024">
            <v>38673</v>
          </cell>
          <cell r="O2024" t="str">
            <v>GLS6</v>
          </cell>
          <cell r="P2024" t="str">
            <v>Chap des Marais OM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 t="str">
            <v>COQUARD</v>
          </cell>
          <cell r="W2024" t="str">
            <v>LEVESQUE R</v>
          </cell>
          <cell r="Y2024">
            <v>481</v>
          </cell>
          <cell r="Z2024">
            <v>447</v>
          </cell>
          <cell r="AA2024" t="e">
            <v>#N/A</v>
          </cell>
          <cell r="AB2024" t="e">
            <v>#N/A</v>
          </cell>
          <cell r="AC2024"/>
          <cell r="AD2024">
            <v>9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9</v>
          </cell>
          <cell r="AJ2024" t="e">
            <v>#N/A</v>
          </cell>
          <cell r="AK2024" t="e">
            <v>#N/A</v>
          </cell>
          <cell r="AL2024" t="e">
            <v>#N/A</v>
          </cell>
          <cell r="AM2024" t="e">
            <v>#N/A</v>
          </cell>
          <cell r="AN2024" t="e">
            <v>#N/A</v>
          </cell>
          <cell r="AO2024" t="str">
            <v>La Chapelle des Marais</v>
          </cell>
          <cell r="AP2024" t="str">
            <v>CARENE</v>
          </cell>
          <cell r="AQ2024">
            <v>7</v>
          </cell>
          <cell r="AR2024">
            <v>2</v>
          </cell>
          <cell r="AS2024">
            <v>18</v>
          </cell>
          <cell r="AW2024" t="str">
            <v>19961G</v>
          </cell>
          <cell r="AX2024" t="str">
            <v>CDI</v>
          </cell>
          <cell r="AY2024">
            <v>475256</v>
          </cell>
          <cell r="AZ2024" t="str">
            <v>CDI</v>
          </cell>
          <cell r="BA2024"/>
          <cell r="BB2024"/>
        </row>
        <row r="2025">
          <cell r="A2025" t="str">
            <v>38673GLS10</v>
          </cell>
          <cell r="B2025" t="str">
            <v>38673358</v>
          </cell>
          <cell r="C2025" t="str">
            <v>38673</v>
          </cell>
          <cell r="D2025" t="str">
            <v>38673BERNIER</v>
          </cell>
          <cell r="E2025" t="str">
            <v>38673MARICHAL</v>
          </cell>
          <cell r="F2025" t="str">
            <v>38673</v>
          </cell>
          <cell r="G2025" t="str">
            <v>3867392020G</v>
          </cell>
          <cell r="H2025" t="str">
            <v>3867350970G</v>
          </cell>
          <cell r="I2025" t="str">
            <v>38673</v>
          </cell>
          <cell r="J2025">
            <v>11</v>
          </cell>
          <cell r="K2025">
            <v>46</v>
          </cell>
          <cell r="L2025">
            <v>5</v>
          </cell>
          <cell r="M2025" t="str">
            <v>PAP</v>
          </cell>
          <cell r="N2025">
            <v>38673</v>
          </cell>
          <cell r="O2025" t="str">
            <v>GLS10</v>
          </cell>
          <cell r="P2025" t="str">
            <v>Piriac Cotier OM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 t="str">
            <v>BERNIER</v>
          </cell>
          <cell r="W2025" t="str">
            <v>MARICHAL</v>
          </cell>
          <cell r="Y2025">
            <v>358</v>
          </cell>
          <cell r="AA2025" t="e">
            <v>#N/A</v>
          </cell>
          <cell r="AB2025" t="e">
            <v>#N/A</v>
          </cell>
          <cell r="AC2025"/>
          <cell r="AD2025">
            <v>6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6</v>
          </cell>
          <cell r="AJ2025" t="e">
            <v>#N/A</v>
          </cell>
          <cell r="AK2025" t="e">
            <v>#N/A</v>
          </cell>
          <cell r="AL2025" t="e">
            <v>#N/A</v>
          </cell>
          <cell r="AM2025" t="e">
            <v>#N/A</v>
          </cell>
          <cell r="AN2025" t="e">
            <v>#N/A</v>
          </cell>
          <cell r="AO2025" t="str">
            <v>Piriac / Mer</v>
          </cell>
          <cell r="AP2025" t="str">
            <v>CCPB</v>
          </cell>
          <cell r="AQ2025">
            <v>11</v>
          </cell>
          <cell r="AR2025">
            <v>2</v>
          </cell>
          <cell r="AS2025">
            <v>12</v>
          </cell>
          <cell r="AW2025" t="str">
            <v>92020G</v>
          </cell>
          <cell r="AX2025" t="str">
            <v>CDI</v>
          </cell>
          <cell r="AY2025" t="str">
            <v>50970G</v>
          </cell>
          <cell r="AZ2025" t="str">
            <v>CDI</v>
          </cell>
          <cell r="BA2025"/>
          <cell r="BB2025"/>
        </row>
        <row r="2026">
          <cell r="A2026" t="str">
            <v>38673GLS12</v>
          </cell>
          <cell r="B2026" t="str">
            <v>38673431</v>
          </cell>
          <cell r="C2026" t="str">
            <v>38673</v>
          </cell>
          <cell r="D2026" t="str">
            <v>38673AMISSE</v>
          </cell>
          <cell r="E2026" t="str">
            <v>38673TREHUDIC</v>
          </cell>
          <cell r="F2026" t="str">
            <v>38673</v>
          </cell>
          <cell r="G2026" t="str">
            <v>3867301700G</v>
          </cell>
          <cell r="H2026" t="str">
            <v>38673777701</v>
          </cell>
          <cell r="I2026" t="str">
            <v>38673</v>
          </cell>
          <cell r="J2026">
            <v>11</v>
          </cell>
          <cell r="K2026">
            <v>46</v>
          </cell>
          <cell r="L2026">
            <v>5</v>
          </cell>
          <cell r="M2026" t="str">
            <v>PAP</v>
          </cell>
          <cell r="N2026">
            <v>38673</v>
          </cell>
          <cell r="O2026" t="str">
            <v>GLS12</v>
          </cell>
          <cell r="P2026" t="str">
            <v>Guérande Léchet OM+EL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 t="str">
            <v>AMISSE</v>
          </cell>
          <cell r="W2026" t="str">
            <v>TREHUDIC</v>
          </cell>
          <cell r="Y2026">
            <v>431</v>
          </cell>
          <cell r="AA2026" t="e">
            <v>#N/A</v>
          </cell>
          <cell r="AB2026" t="e">
            <v>#N/A</v>
          </cell>
          <cell r="AC2026"/>
          <cell r="AD2026">
            <v>7.5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7.5</v>
          </cell>
          <cell r="AJ2026" t="e">
            <v>#N/A</v>
          </cell>
          <cell r="AK2026" t="e">
            <v>#N/A</v>
          </cell>
          <cell r="AL2026" t="e">
            <v>#N/A</v>
          </cell>
          <cell r="AM2026" t="e">
            <v>#N/A</v>
          </cell>
          <cell r="AN2026" t="e">
            <v>#N/A</v>
          </cell>
          <cell r="AO2026" t="str">
            <v>Guérande</v>
          </cell>
          <cell r="AP2026" t="str">
            <v>SICAPG</v>
          </cell>
          <cell r="AQ2026">
            <v>13</v>
          </cell>
          <cell r="AR2026">
            <v>2</v>
          </cell>
          <cell r="AS2026">
            <v>15</v>
          </cell>
          <cell r="AW2026" t="str">
            <v>01700G</v>
          </cell>
          <cell r="AX2026" t="str">
            <v>CDI</v>
          </cell>
          <cell r="AY2026">
            <v>777701</v>
          </cell>
          <cell r="AZ2026" t="str">
            <v>CDI</v>
          </cell>
          <cell r="BA2026"/>
          <cell r="BB2026"/>
        </row>
        <row r="2027">
          <cell r="A2027" t="str">
            <v>38673GLS13</v>
          </cell>
          <cell r="B2027" t="str">
            <v>38673466</v>
          </cell>
          <cell r="C2027" t="str">
            <v>38673</v>
          </cell>
          <cell r="D2027" t="str">
            <v>38673PECHENARD</v>
          </cell>
          <cell r="E2027" t="str">
            <v>38673LEONE</v>
          </cell>
          <cell r="F2027" t="str">
            <v>38673</v>
          </cell>
          <cell r="G2027" t="str">
            <v>38673595500</v>
          </cell>
          <cell r="H2027" t="str">
            <v>38673458470</v>
          </cell>
          <cell r="I2027" t="str">
            <v>38673</v>
          </cell>
          <cell r="J2027">
            <v>11</v>
          </cell>
          <cell r="K2027">
            <v>46</v>
          </cell>
          <cell r="L2027">
            <v>5</v>
          </cell>
          <cell r="M2027" t="str">
            <v>PAP</v>
          </cell>
          <cell r="N2027">
            <v>38673</v>
          </cell>
          <cell r="O2027" t="str">
            <v>GLS13</v>
          </cell>
          <cell r="P2027" t="str">
            <v>Guérande ZI OM + EL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 t="str">
            <v>PECHENARD</v>
          </cell>
          <cell r="W2027" t="str">
            <v>LEONE</v>
          </cell>
          <cell r="Y2027">
            <v>466</v>
          </cell>
          <cell r="AA2027" t="e">
            <v>#N/A</v>
          </cell>
          <cell r="AB2027" t="e">
            <v>#N/A</v>
          </cell>
          <cell r="AC2027"/>
          <cell r="AD2027">
            <v>6.5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6.5</v>
          </cell>
          <cell r="AJ2027" t="e">
            <v>#N/A</v>
          </cell>
          <cell r="AK2027" t="e">
            <v>#N/A</v>
          </cell>
          <cell r="AL2027" t="e">
            <v>#N/A</v>
          </cell>
          <cell r="AM2027" t="e">
            <v>#N/A</v>
          </cell>
          <cell r="AN2027" t="e">
            <v>#N/A</v>
          </cell>
          <cell r="AO2027" t="str">
            <v>Guérande</v>
          </cell>
          <cell r="AP2027" t="str">
            <v>SICAPG</v>
          </cell>
          <cell r="AQ2027">
            <v>14</v>
          </cell>
          <cell r="AR2027">
            <v>2</v>
          </cell>
          <cell r="AS2027">
            <v>13</v>
          </cell>
          <cell r="AW2027">
            <v>595500</v>
          </cell>
          <cell r="AX2027" t="str">
            <v>CDI</v>
          </cell>
          <cell r="AY2027">
            <v>458470</v>
          </cell>
          <cell r="AZ2027" t="str">
            <v>CDI</v>
          </cell>
          <cell r="BA2027"/>
          <cell r="BB2027"/>
        </row>
        <row r="2028">
          <cell r="A2028" t="str">
            <v>38673GLS20</v>
          </cell>
          <cell r="B2028" t="str">
            <v>38673357</v>
          </cell>
          <cell r="C2028" t="str">
            <v>38673</v>
          </cell>
          <cell r="D2028" t="str">
            <v>38673TERRIEN Y</v>
          </cell>
          <cell r="E2028" t="str">
            <v>38673QUELLARD</v>
          </cell>
          <cell r="F2028" t="str">
            <v>38673</v>
          </cell>
          <cell r="G2028" t="str">
            <v>3867376098G</v>
          </cell>
          <cell r="H2028" t="str">
            <v>3867363855G</v>
          </cell>
          <cell r="I2028" t="str">
            <v>38673</v>
          </cell>
          <cell r="J2028">
            <v>11</v>
          </cell>
          <cell r="K2028">
            <v>46</v>
          </cell>
          <cell r="L2028">
            <v>5</v>
          </cell>
          <cell r="M2028" t="str">
            <v>PAP</v>
          </cell>
          <cell r="N2028">
            <v>38673</v>
          </cell>
          <cell r="O2028" t="str">
            <v>GLS20</v>
          </cell>
          <cell r="P2028" t="str">
            <v>Trignac S1 OM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 t="str">
            <v>TERRIEN Y</v>
          </cell>
          <cell r="W2028" t="str">
            <v>QUELLARD</v>
          </cell>
          <cell r="Y2028">
            <v>357</v>
          </cell>
          <cell r="AA2028" t="e">
            <v>#N/A</v>
          </cell>
          <cell r="AB2028" t="e">
            <v>#N/A</v>
          </cell>
          <cell r="AC2028"/>
          <cell r="AD2028">
            <v>8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8</v>
          </cell>
          <cell r="AJ2028" t="e">
            <v>#N/A</v>
          </cell>
          <cell r="AK2028" t="e">
            <v>#N/A</v>
          </cell>
          <cell r="AL2028" t="e">
            <v>#N/A</v>
          </cell>
          <cell r="AM2028" t="e">
            <v>#N/A</v>
          </cell>
          <cell r="AN2028" t="e">
            <v>#N/A</v>
          </cell>
          <cell r="AO2028" t="str">
            <v>Trignac</v>
          </cell>
          <cell r="AP2028" t="str">
            <v>CARENE</v>
          </cell>
          <cell r="AQ2028">
            <v>21</v>
          </cell>
          <cell r="AR2028">
            <v>2</v>
          </cell>
          <cell r="AS2028">
            <v>16</v>
          </cell>
          <cell r="AW2028" t="str">
            <v>76098G</v>
          </cell>
          <cell r="AX2028" t="str">
            <v>CDI</v>
          </cell>
          <cell r="AY2028" t="str">
            <v>63855G</v>
          </cell>
          <cell r="AZ2028" t="str">
            <v>CDI</v>
          </cell>
          <cell r="BA2028"/>
          <cell r="BB2028"/>
        </row>
        <row r="2029">
          <cell r="A2029" t="str">
            <v>38673Encombrant</v>
          </cell>
          <cell r="B2029" t="str">
            <v>38673456</v>
          </cell>
          <cell r="C2029" t="str">
            <v>38673</v>
          </cell>
          <cell r="D2029" t="str">
            <v>38673BERGER</v>
          </cell>
          <cell r="E2029" t="str">
            <v>38673CHAPEAU</v>
          </cell>
          <cell r="F2029" t="str">
            <v>38673RACON</v>
          </cell>
          <cell r="G2029" t="str">
            <v>3867367004</v>
          </cell>
          <cell r="H2029" t="str">
            <v>38673CHAPEAU</v>
          </cell>
          <cell r="I2029" t="str">
            <v>38673Racon</v>
          </cell>
          <cell r="J2029">
            <v>11</v>
          </cell>
          <cell r="K2029">
            <v>46</v>
          </cell>
          <cell r="L2029">
            <v>5</v>
          </cell>
          <cell r="M2029" t="str">
            <v>PAP</v>
          </cell>
          <cell r="N2029">
            <v>38673</v>
          </cell>
          <cell r="O2029" t="str">
            <v>Encombrant</v>
          </cell>
          <cell r="P2029" t="str">
            <v>Pornic 1 ENC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 t="str">
            <v>BERGER</v>
          </cell>
          <cell r="W2029" t="str">
            <v>CHAPEAU</v>
          </cell>
          <cell r="X2029" t="str">
            <v>RACON</v>
          </cell>
          <cell r="Y2029">
            <v>456</v>
          </cell>
          <cell r="AA2029" t="e">
            <v>#N/A</v>
          </cell>
          <cell r="AB2029" t="e">
            <v>#N/A</v>
          </cell>
          <cell r="AC2029" t="e">
            <v>#N/A</v>
          </cell>
          <cell r="AD2029">
            <v>8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8</v>
          </cell>
          <cell r="AJ2029" t="e">
            <v>#N/A</v>
          </cell>
          <cell r="AK2029" t="e">
            <v>#N/A</v>
          </cell>
          <cell r="AL2029" t="e">
            <v>#N/A</v>
          </cell>
          <cell r="AM2029" t="e">
            <v>#N/A</v>
          </cell>
          <cell r="AN2029" t="e">
            <v>#N/A</v>
          </cell>
          <cell r="AO2029" t="str">
            <v>Pornic OM</v>
          </cell>
          <cell r="AP2029" t="str">
            <v>CC Pornic</v>
          </cell>
          <cell r="AQ2029">
            <v>24</v>
          </cell>
          <cell r="AR2029">
            <v>3</v>
          </cell>
          <cell r="AS2029">
            <v>24</v>
          </cell>
          <cell r="AW2029">
            <v>67004</v>
          </cell>
          <cell r="AX2029" t="str">
            <v>CDI</v>
          </cell>
          <cell r="AY2029" t="str">
            <v>CHAPEAU</v>
          </cell>
          <cell r="AZ2029" t="str">
            <v>CDI</v>
          </cell>
          <cell r="BA2029" t="str">
            <v>Racon</v>
          </cell>
          <cell r="BB2029" t="str">
            <v>Intérim</v>
          </cell>
        </row>
        <row r="2030">
          <cell r="A2030" t="str">
            <v>38673Encombrant 02</v>
          </cell>
          <cell r="B2030" t="str">
            <v>38673311</v>
          </cell>
          <cell r="C2030" t="str">
            <v>386737570</v>
          </cell>
          <cell r="D2030" t="str">
            <v>38673HERLIDOU</v>
          </cell>
          <cell r="E2030" t="str">
            <v>38673TESSIER</v>
          </cell>
          <cell r="F2030" t="str">
            <v>38673MAUVE</v>
          </cell>
          <cell r="G2030" t="str">
            <v>38673381010</v>
          </cell>
          <cell r="H2030" t="str">
            <v>38673761050</v>
          </cell>
          <cell r="I2030" t="str">
            <v>38673MAUVE</v>
          </cell>
          <cell r="J2030">
            <v>11</v>
          </cell>
          <cell r="K2030">
            <v>46</v>
          </cell>
          <cell r="L2030">
            <v>5</v>
          </cell>
          <cell r="M2030" t="str">
            <v>PAP</v>
          </cell>
          <cell r="N2030">
            <v>38673</v>
          </cell>
          <cell r="O2030" t="str">
            <v>Encombrant 02</v>
          </cell>
          <cell r="P2030" t="str">
            <v>Pornic 2 ENC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 t="str">
            <v>HERLIDOU</v>
          </cell>
          <cell r="W2030" t="str">
            <v>TESSIER</v>
          </cell>
          <cell r="X2030" t="str">
            <v>MAUVE</v>
          </cell>
          <cell r="Y2030">
            <v>311</v>
          </cell>
          <cell r="Z2030">
            <v>7570</v>
          </cell>
          <cell r="AA2030" t="e">
            <v>#N/A</v>
          </cell>
          <cell r="AB2030" t="e">
            <v>#N/A</v>
          </cell>
          <cell r="AC2030" t="e">
            <v>#N/A</v>
          </cell>
          <cell r="AD2030">
            <v>8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8</v>
          </cell>
          <cell r="AJ2030" t="e">
            <v>#N/A</v>
          </cell>
          <cell r="AK2030" t="e">
            <v>#N/A</v>
          </cell>
          <cell r="AL2030" t="e">
            <v>#N/A</v>
          </cell>
          <cell r="AM2030" t="e">
            <v>#N/A</v>
          </cell>
          <cell r="AN2030" t="e">
            <v>#N/A</v>
          </cell>
          <cell r="AO2030" t="str">
            <v>Pornic OM</v>
          </cell>
          <cell r="AP2030" t="str">
            <v>CC Pornic</v>
          </cell>
          <cell r="AQ2030">
            <v>25</v>
          </cell>
          <cell r="AR2030">
            <v>3</v>
          </cell>
          <cell r="AS2030">
            <v>24</v>
          </cell>
          <cell r="AW2030">
            <v>381010</v>
          </cell>
          <cell r="AX2030" t="str">
            <v>CDI</v>
          </cell>
          <cell r="AY2030">
            <v>761050</v>
          </cell>
          <cell r="AZ2030" t="str">
            <v>CDI</v>
          </cell>
          <cell r="BA2030" t="str">
            <v>MAUVE</v>
          </cell>
          <cell r="BB2030" t="str">
            <v>CDI</v>
          </cell>
        </row>
        <row r="2031">
          <cell r="A2031" t="str">
            <v>38673Encombrant 03</v>
          </cell>
          <cell r="B2031" t="str">
            <v>38673311</v>
          </cell>
          <cell r="C2031" t="str">
            <v>386737570</v>
          </cell>
          <cell r="D2031" t="str">
            <v>38673DIAS DA COSTA</v>
          </cell>
          <cell r="E2031" t="str">
            <v>38673LEMASSON</v>
          </cell>
          <cell r="F2031" t="str">
            <v>38673</v>
          </cell>
          <cell r="G2031" t="str">
            <v>38673245303</v>
          </cell>
          <cell r="H2031" t="str">
            <v>38673LEMASSON</v>
          </cell>
          <cell r="I2031" t="str">
            <v>38673</v>
          </cell>
          <cell r="J2031">
            <v>11</v>
          </cell>
          <cell r="K2031">
            <v>46</v>
          </cell>
          <cell r="L2031">
            <v>5</v>
          </cell>
          <cell r="M2031" t="str">
            <v>PAP</v>
          </cell>
          <cell r="N2031">
            <v>38673</v>
          </cell>
          <cell r="O2031" t="str">
            <v>Encombrant 03</v>
          </cell>
          <cell r="P2031" t="str">
            <v>Pornic 3 ENC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 t="str">
            <v>DIAS DA COSTA</v>
          </cell>
          <cell r="W2031" t="str">
            <v>LEMASSON</v>
          </cell>
          <cell r="Y2031">
            <v>311</v>
          </cell>
          <cell r="Z2031">
            <v>7570</v>
          </cell>
          <cell r="AA2031" t="e">
            <v>#N/A</v>
          </cell>
          <cell r="AB2031" t="e">
            <v>#N/A</v>
          </cell>
          <cell r="AC2031"/>
          <cell r="AD2031">
            <v>8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8</v>
          </cell>
          <cell r="AJ2031" t="e">
            <v>#N/A</v>
          </cell>
          <cell r="AK2031" t="e">
            <v>#N/A</v>
          </cell>
          <cell r="AL2031" t="e">
            <v>#N/A</v>
          </cell>
          <cell r="AM2031" t="e">
            <v>#N/A</v>
          </cell>
          <cell r="AN2031" t="e">
            <v>#N/A</v>
          </cell>
          <cell r="AO2031" t="str">
            <v>Pornic OM</v>
          </cell>
          <cell r="AP2031" t="str">
            <v>CC Pornic</v>
          </cell>
          <cell r="AQ2031">
            <v>26</v>
          </cell>
          <cell r="AR2031">
            <v>2</v>
          </cell>
          <cell r="AS2031">
            <v>16</v>
          </cell>
          <cell r="AW2031">
            <v>245303</v>
          </cell>
          <cell r="AX2031" t="str">
            <v>CDI</v>
          </cell>
          <cell r="AY2031" t="str">
            <v>LEMASSON</v>
          </cell>
          <cell r="AZ2031" t="str">
            <v>CDI</v>
          </cell>
          <cell r="BA2031"/>
          <cell r="BB2031"/>
        </row>
        <row r="2032">
          <cell r="A2032" t="str">
            <v>38673BLS1</v>
          </cell>
          <cell r="B2032" t="str">
            <v>38673456</v>
          </cell>
          <cell r="C2032" t="str">
            <v>38673</v>
          </cell>
          <cell r="D2032" t="str">
            <v>38673CHIFFOLEAU</v>
          </cell>
          <cell r="E2032" t="str">
            <v>38673FORESTIER</v>
          </cell>
          <cell r="F2032" t="str">
            <v>38673</v>
          </cell>
          <cell r="G2032" t="str">
            <v>3867317140G</v>
          </cell>
          <cell r="H2032" t="str">
            <v>38673Forestier</v>
          </cell>
          <cell r="I2032" t="str">
            <v>38673</v>
          </cell>
          <cell r="J2032">
            <v>11</v>
          </cell>
          <cell r="K2032">
            <v>46</v>
          </cell>
          <cell r="L2032">
            <v>5</v>
          </cell>
          <cell r="M2032" t="str">
            <v>PAP</v>
          </cell>
          <cell r="N2032">
            <v>38673</v>
          </cell>
          <cell r="O2032" t="str">
            <v>BLS1</v>
          </cell>
          <cell r="P2032" t="str">
            <v>Pornic S1 OM+EL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 t="str">
            <v>4h00</v>
          </cell>
          <cell r="V2032" t="str">
            <v>CHIFFOLEAU</v>
          </cell>
          <cell r="W2032" t="str">
            <v>FORESTIER</v>
          </cell>
          <cell r="Y2032">
            <v>456</v>
          </cell>
          <cell r="AA2032" t="e">
            <v>#N/A</v>
          </cell>
          <cell r="AB2032" t="e">
            <v>#N/A</v>
          </cell>
          <cell r="AC2032"/>
          <cell r="AD2032">
            <v>8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8</v>
          </cell>
          <cell r="AJ2032" t="e">
            <v>#N/A</v>
          </cell>
          <cell r="AK2032" t="e">
            <v>#N/A</v>
          </cell>
          <cell r="AL2032" t="e">
            <v>#N/A</v>
          </cell>
          <cell r="AM2032" t="e">
            <v>#N/A</v>
          </cell>
          <cell r="AN2032" t="e">
            <v>#N/A</v>
          </cell>
          <cell r="AO2032" t="str">
            <v>Pornic OM</v>
          </cell>
          <cell r="AP2032" t="str">
            <v>CC Pornic</v>
          </cell>
          <cell r="AQ2032">
            <v>28</v>
          </cell>
          <cell r="AR2032">
            <v>2</v>
          </cell>
          <cell r="AS2032">
            <v>16</v>
          </cell>
          <cell r="AW2032" t="str">
            <v>17140G</v>
          </cell>
          <cell r="AX2032" t="str">
            <v>CDI</v>
          </cell>
          <cell r="AY2032" t="str">
            <v>Forestier</v>
          </cell>
          <cell r="AZ2032" t="str">
            <v>CDI</v>
          </cell>
          <cell r="BA2032"/>
          <cell r="BB2032"/>
        </row>
        <row r="2033">
          <cell r="A2033" t="str">
            <v>38673BLS4</v>
          </cell>
          <cell r="B2033" t="str">
            <v>38673441</v>
          </cell>
          <cell r="C2033" t="str">
            <v>38673</v>
          </cell>
          <cell r="D2033" t="str">
            <v>38673FRADET</v>
          </cell>
          <cell r="E2033" t="str">
            <v>38673BEAUTO</v>
          </cell>
          <cell r="F2033" t="str">
            <v>38673</v>
          </cell>
          <cell r="G2033" t="str">
            <v>38673314200</v>
          </cell>
          <cell r="H2033" t="str">
            <v>38673BEAUTO</v>
          </cell>
          <cell r="I2033" t="str">
            <v>38673</v>
          </cell>
          <cell r="J2033">
            <v>11</v>
          </cell>
          <cell r="K2033">
            <v>46</v>
          </cell>
          <cell r="L2033">
            <v>5</v>
          </cell>
          <cell r="M2033" t="str">
            <v>PAP</v>
          </cell>
          <cell r="N2033">
            <v>38673</v>
          </cell>
          <cell r="O2033" t="str">
            <v>BLS4</v>
          </cell>
          <cell r="P2033" t="str">
            <v>Pornic Ville Haute S1</v>
          </cell>
          <cell r="Q2033" t="str">
            <v>Pornic Secteur Rural Entier</v>
          </cell>
          <cell r="R2033">
            <v>0</v>
          </cell>
          <cell r="S2033">
            <v>0</v>
          </cell>
          <cell r="T2033">
            <v>0</v>
          </cell>
          <cell r="U2033" t="str">
            <v>4h00</v>
          </cell>
          <cell r="V2033" t="str">
            <v>FRADET</v>
          </cell>
          <cell r="W2033" t="str">
            <v>BEAUTO</v>
          </cell>
          <cell r="Y2033">
            <v>441</v>
          </cell>
          <cell r="AA2033" t="e">
            <v>#N/A</v>
          </cell>
          <cell r="AB2033" t="e">
            <v>#N/A</v>
          </cell>
          <cell r="AC2033"/>
          <cell r="AD2033">
            <v>2</v>
          </cell>
          <cell r="AE2033">
            <v>4</v>
          </cell>
          <cell r="AF2033">
            <v>0</v>
          </cell>
          <cell r="AG2033">
            <v>0</v>
          </cell>
          <cell r="AH2033">
            <v>0</v>
          </cell>
          <cell r="AI2033">
            <v>6</v>
          </cell>
          <cell r="AJ2033" t="e">
            <v>#N/A</v>
          </cell>
          <cell r="AK2033" t="e">
            <v>#N/A</v>
          </cell>
          <cell r="AL2033" t="e">
            <v>#N/A</v>
          </cell>
          <cell r="AM2033" t="e">
            <v>#N/A</v>
          </cell>
          <cell r="AN2033" t="e">
            <v>#N/A</v>
          </cell>
          <cell r="AO2033" t="str">
            <v>Pornic OM</v>
          </cell>
          <cell r="AP2033" t="str">
            <v>CC Pornic</v>
          </cell>
          <cell r="AQ2033">
            <v>31</v>
          </cell>
          <cell r="AR2033">
            <v>2</v>
          </cell>
          <cell r="AS2033">
            <v>12</v>
          </cell>
          <cell r="AW2033">
            <v>314200</v>
          </cell>
          <cell r="AX2033" t="str">
            <v>CDI</v>
          </cell>
          <cell r="AY2033" t="str">
            <v>BEAUTO</v>
          </cell>
          <cell r="AZ2033" t="str">
            <v>CDI</v>
          </cell>
          <cell r="BA2033"/>
          <cell r="BB2033"/>
        </row>
        <row r="2034">
          <cell r="A2034" t="str">
            <v>38673BLS7</v>
          </cell>
          <cell r="B2034" t="str">
            <v>386737570</v>
          </cell>
          <cell r="C2034" t="str">
            <v>38673</v>
          </cell>
          <cell r="D2034" t="str">
            <v>38673BOISMAIN</v>
          </cell>
          <cell r="E2034" t="str">
            <v>38673LEGOLF</v>
          </cell>
          <cell r="F2034" t="str">
            <v>38673</v>
          </cell>
          <cell r="G2034" t="str">
            <v>3867308820G</v>
          </cell>
          <cell r="H2034" t="str">
            <v>38673LEGOLF</v>
          </cell>
          <cell r="I2034" t="str">
            <v>38673</v>
          </cell>
          <cell r="J2034">
            <v>11</v>
          </cell>
          <cell r="K2034">
            <v>46</v>
          </cell>
          <cell r="L2034">
            <v>5</v>
          </cell>
          <cell r="M2034" t="str">
            <v>PAP</v>
          </cell>
          <cell r="N2034">
            <v>38673</v>
          </cell>
          <cell r="O2034" t="str">
            <v>BLS7</v>
          </cell>
          <cell r="P2034" t="str">
            <v>Pornic S10 OM+EL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 t="str">
            <v>13h00</v>
          </cell>
          <cell r="V2034" t="str">
            <v>BOISMAIN</v>
          </cell>
          <cell r="W2034" t="str">
            <v>LEGOLF</v>
          </cell>
          <cell r="Y2034">
            <v>7570</v>
          </cell>
          <cell r="AA2034" t="e">
            <v>#N/A</v>
          </cell>
          <cell r="AB2034" t="e">
            <v>#N/A</v>
          </cell>
          <cell r="AC2034"/>
          <cell r="AD2034">
            <v>5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5</v>
          </cell>
          <cell r="AJ2034" t="e">
            <v>#N/A</v>
          </cell>
          <cell r="AK2034" t="e">
            <v>#N/A</v>
          </cell>
          <cell r="AL2034" t="e">
            <v>#N/A</v>
          </cell>
          <cell r="AM2034" t="e">
            <v>#N/A</v>
          </cell>
          <cell r="AN2034" t="e">
            <v>#N/A</v>
          </cell>
          <cell r="AO2034" t="str">
            <v>Pornic OM</v>
          </cell>
          <cell r="AP2034" t="str">
            <v>CC Pornic</v>
          </cell>
          <cell r="AQ2034">
            <v>34</v>
          </cell>
          <cell r="AR2034">
            <v>2</v>
          </cell>
          <cell r="AS2034">
            <v>10</v>
          </cell>
          <cell r="AW2034" t="str">
            <v>08820G</v>
          </cell>
          <cell r="AX2034" t="str">
            <v>CDI</v>
          </cell>
          <cell r="AY2034" t="str">
            <v>LEGOLF</v>
          </cell>
          <cell r="AZ2034" t="str">
            <v>CDI</v>
          </cell>
          <cell r="BA2034"/>
          <cell r="BB2034"/>
        </row>
        <row r="2035">
          <cell r="A2035" t="str">
            <v>38673G Marché 1</v>
          </cell>
          <cell r="B2035" t="str">
            <v>38673441</v>
          </cell>
          <cell r="C2035" t="str">
            <v>38673</v>
          </cell>
          <cell r="D2035">
            <v>38673</v>
          </cell>
          <cell r="E2035">
            <v>38673</v>
          </cell>
          <cell r="F2035">
            <v>38673</v>
          </cell>
          <cell r="G2035" t="str">
            <v>3867392020G</v>
          </cell>
          <cell r="H2035" t="str">
            <v>38673</v>
          </cell>
          <cell r="I2035" t="str">
            <v>38673</v>
          </cell>
          <cell r="J2035">
            <v>11</v>
          </cell>
          <cell r="K2035">
            <v>46</v>
          </cell>
          <cell r="L2035">
            <v>5</v>
          </cell>
          <cell r="M2035" t="str">
            <v>PAP</v>
          </cell>
          <cell r="N2035">
            <v>38673</v>
          </cell>
          <cell r="O2035" t="str">
            <v>G Marché 1</v>
          </cell>
          <cell r="P2035" t="str">
            <v>Le Pouliguen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 t="str">
            <v>BERNIER</v>
          </cell>
          <cell r="Y2035">
            <v>441</v>
          </cell>
          <cell r="AA2035" t="e">
            <v>#N/A</v>
          </cell>
          <cell r="AB2035"/>
          <cell r="AC2035"/>
          <cell r="AD2035">
            <v>1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1</v>
          </cell>
          <cell r="AJ2035" t="e">
            <v>#N/A</v>
          </cell>
          <cell r="AK2035" t="e">
            <v>#N/A</v>
          </cell>
          <cell r="AL2035" t="e">
            <v>#N/A</v>
          </cell>
          <cell r="AM2035" t="e">
            <v>#N/A</v>
          </cell>
          <cell r="AN2035" t="e">
            <v>#N/A</v>
          </cell>
          <cell r="AO2035" t="str">
            <v>Marché Le Pouliguen</v>
          </cell>
          <cell r="AP2035" t="str">
            <v>MARCHE</v>
          </cell>
          <cell r="AQ2035">
            <v>57</v>
          </cell>
          <cell r="AR2035">
            <v>1</v>
          </cell>
          <cell r="AS2035">
            <v>1</v>
          </cell>
          <cell r="AW2035" t="str">
            <v>92020G</v>
          </cell>
          <cell r="AX2035" t="str">
            <v>CDI</v>
          </cell>
          <cell r="AY2035"/>
          <cell r="AZ2035"/>
          <cell r="BA2035"/>
          <cell r="BB2035"/>
        </row>
        <row r="2036">
          <cell r="A2036" t="str">
            <v>38673B Marché 1</v>
          </cell>
          <cell r="B2036" t="str">
            <v>386737570</v>
          </cell>
          <cell r="C2036" t="str">
            <v>38673</v>
          </cell>
          <cell r="D2036">
            <v>38673</v>
          </cell>
          <cell r="E2036">
            <v>38673</v>
          </cell>
          <cell r="F2036">
            <v>38673</v>
          </cell>
          <cell r="G2036" t="str">
            <v>3867317140G</v>
          </cell>
          <cell r="H2036" t="str">
            <v>38673</v>
          </cell>
          <cell r="I2036" t="str">
            <v>38673</v>
          </cell>
          <cell r="J2036">
            <v>11</v>
          </cell>
          <cell r="K2036">
            <v>46</v>
          </cell>
          <cell r="L2036">
            <v>5</v>
          </cell>
          <cell r="M2036" t="str">
            <v>PAP</v>
          </cell>
          <cell r="N2036">
            <v>38673</v>
          </cell>
          <cell r="O2036" t="str">
            <v>B Marché 1</v>
          </cell>
          <cell r="P2036" t="str">
            <v>Pornic Place Macè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 t="str">
            <v>CHIFFOLEAU</v>
          </cell>
          <cell r="Y2036">
            <v>7570</v>
          </cell>
          <cell r="AA2036" t="e">
            <v>#N/A</v>
          </cell>
          <cell r="AB2036"/>
          <cell r="AC2036"/>
          <cell r="AD2036">
            <v>1.5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1.5</v>
          </cell>
          <cell r="AJ2036" t="e">
            <v>#N/A</v>
          </cell>
          <cell r="AK2036" t="e">
            <v>#N/A</v>
          </cell>
          <cell r="AL2036" t="e">
            <v>#N/A</v>
          </cell>
          <cell r="AM2036" t="e">
            <v>#N/A</v>
          </cell>
          <cell r="AN2036" t="e">
            <v>#N/A</v>
          </cell>
          <cell r="AO2036" t="str">
            <v>Pornic Marché</v>
          </cell>
          <cell r="AP2036" t="str">
            <v>MARCHE</v>
          </cell>
          <cell r="AQ2036">
            <v>62</v>
          </cell>
          <cell r="AR2036">
            <v>1</v>
          </cell>
          <cell r="AS2036">
            <v>1.5</v>
          </cell>
          <cell r="AW2036" t="str">
            <v>17140G</v>
          </cell>
          <cell r="AX2036" t="str">
            <v>CDI</v>
          </cell>
          <cell r="AY2036"/>
          <cell r="AZ2036"/>
          <cell r="BA2036"/>
          <cell r="BB2036"/>
        </row>
        <row r="2037">
          <cell r="A2037" t="str">
            <v>38673P1</v>
          </cell>
          <cell r="B2037" t="str">
            <v>386731341</v>
          </cell>
          <cell r="C2037" t="str">
            <v>38673</v>
          </cell>
          <cell r="D2037" t="str">
            <v>38673GUILLAUME</v>
          </cell>
          <cell r="E2037" t="str">
            <v>38673</v>
          </cell>
          <cell r="F2037" t="str">
            <v>38673</v>
          </cell>
          <cell r="G2037" t="str">
            <v>38673GUILLAUME</v>
          </cell>
          <cell r="H2037" t="str">
            <v>38673</v>
          </cell>
          <cell r="I2037" t="str">
            <v>38673</v>
          </cell>
          <cell r="J2037">
            <v>11</v>
          </cell>
          <cell r="K2037">
            <v>46</v>
          </cell>
          <cell r="L2037">
            <v>5</v>
          </cell>
          <cell r="M2037" t="str">
            <v>RED</v>
          </cell>
          <cell r="N2037">
            <v>38673</v>
          </cell>
          <cell r="O2037" t="str">
            <v>P1</v>
          </cell>
          <cell r="P2037" t="str">
            <v>Activité Redon et Carentoir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 t="str">
            <v>4h00</v>
          </cell>
          <cell r="V2037" t="str">
            <v>GUILLAUME</v>
          </cell>
          <cell r="Y2037">
            <v>1341</v>
          </cell>
          <cell r="AQ2037">
            <v>55</v>
          </cell>
          <cell r="AR2037">
            <v>1</v>
          </cell>
          <cell r="AS2037">
            <v>0</v>
          </cell>
          <cell r="AW2037" t="str">
            <v>GUILLAUME</v>
          </cell>
          <cell r="AX2037" t="str">
            <v>CDI</v>
          </cell>
          <cell r="AY2037"/>
          <cell r="AZ2037"/>
          <cell r="BA2037"/>
          <cell r="BB2037"/>
        </row>
        <row r="2038">
          <cell r="A2038" t="str">
            <v>38673PST1</v>
          </cell>
          <cell r="B2038" t="str">
            <v>38673</v>
          </cell>
          <cell r="C2038" t="str">
            <v>38673</v>
          </cell>
          <cell r="D2038" t="str">
            <v>38673HANCKE</v>
          </cell>
          <cell r="E2038" t="str">
            <v>38673</v>
          </cell>
          <cell r="F2038" t="str">
            <v>38673</v>
          </cell>
          <cell r="G2038" t="str">
            <v>3867337330G</v>
          </cell>
          <cell r="H2038" t="str">
            <v>38673</v>
          </cell>
          <cell r="I2038" t="str">
            <v>38673</v>
          </cell>
          <cell r="J2038">
            <v>11</v>
          </cell>
          <cell r="K2038">
            <v>46</v>
          </cell>
          <cell r="L2038">
            <v>5</v>
          </cell>
          <cell r="M2038" t="str">
            <v>TF</v>
          </cell>
          <cell r="N2038">
            <v>38673</v>
          </cell>
          <cell r="O2038" t="str">
            <v>PST1</v>
          </cell>
          <cell r="P2038" t="str">
            <v>Station Transfert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 t="str">
            <v>7h30 à 16h45</v>
          </cell>
          <cell r="V2038" t="str">
            <v>HANCKE</v>
          </cell>
          <cell r="AQ2038">
            <v>47</v>
          </cell>
          <cell r="AR2038">
            <v>1</v>
          </cell>
          <cell r="AS2038">
            <v>0</v>
          </cell>
          <cell r="AW2038" t="str">
            <v>37330G</v>
          </cell>
          <cell r="AX2038" t="str">
            <v>CDI</v>
          </cell>
          <cell r="AY2038"/>
          <cell r="AZ2038"/>
          <cell r="BA2038"/>
          <cell r="BB2038"/>
        </row>
        <row r="2039">
          <cell r="A2039" t="str">
            <v>38673PST2</v>
          </cell>
          <cell r="B2039" t="str">
            <v>38673</v>
          </cell>
          <cell r="C2039" t="str">
            <v>38673</v>
          </cell>
          <cell r="D2039" t="str">
            <v>38673LE FLOCH</v>
          </cell>
          <cell r="E2039" t="str">
            <v>38673</v>
          </cell>
          <cell r="F2039" t="str">
            <v>38673</v>
          </cell>
          <cell r="G2039" t="str">
            <v>38673LE FLOCH</v>
          </cell>
          <cell r="H2039" t="str">
            <v>38673</v>
          </cell>
          <cell r="I2039" t="str">
            <v>38673</v>
          </cell>
          <cell r="J2039">
            <v>11</v>
          </cell>
          <cell r="K2039">
            <v>46</v>
          </cell>
          <cell r="L2039">
            <v>5</v>
          </cell>
          <cell r="M2039" t="str">
            <v>TF</v>
          </cell>
          <cell r="N2039">
            <v>38673</v>
          </cell>
          <cell r="O2039" t="str">
            <v>PST2</v>
          </cell>
          <cell r="P2039" t="str">
            <v>Station Transfert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 t="str">
            <v>8h00 à 17h15</v>
          </cell>
          <cell r="V2039" t="str">
            <v>LE FLOCH</v>
          </cell>
          <cell r="AQ2039">
            <v>48</v>
          </cell>
          <cell r="AR2039">
            <v>1</v>
          </cell>
          <cell r="AS2039">
            <v>0</v>
          </cell>
          <cell r="AW2039" t="str">
            <v>LE FLOCH</v>
          </cell>
          <cell r="AX2039" t="str">
            <v>CDI</v>
          </cell>
          <cell r="AY2039"/>
          <cell r="AZ2039"/>
          <cell r="BA2039"/>
          <cell r="BB2039"/>
        </row>
        <row r="2040">
          <cell r="A2040" t="str">
            <v>38673TRP1</v>
          </cell>
          <cell r="B2040" t="str">
            <v>38673</v>
          </cell>
          <cell r="C2040" t="str">
            <v>38673</v>
          </cell>
          <cell r="D2040" t="str">
            <v>38673FRADIN</v>
          </cell>
          <cell r="E2040" t="str">
            <v>38673</v>
          </cell>
          <cell r="F2040" t="str">
            <v>38673</v>
          </cell>
          <cell r="G2040" t="str">
            <v>3867331421G</v>
          </cell>
          <cell r="H2040" t="str">
            <v>38673</v>
          </cell>
          <cell r="I2040" t="str">
            <v>38673</v>
          </cell>
          <cell r="J2040">
            <v>11</v>
          </cell>
          <cell r="K2040">
            <v>46</v>
          </cell>
          <cell r="L2040">
            <v>5</v>
          </cell>
          <cell r="M2040" t="str">
            <v>TRP</v>
          </cell>
          <cell r="N2040">
            <v>38673</v>
          </cell>
          <cell r="O2040" t="str">
            <v>TRP1</v>
          </cell>
          <cell r="P2040" t="str">
            <v>Agirec</v>
          </cell>
          <cell r="Q2040" t="str">
            <v>S.R.M.O. CA</v>
          </cell>
          <cell r="R2040">
            <v>0</v>
          </cell>
          <cell r="S2040">
            <v>0</v>
          </cell>
          <cell r="T2040">
            <v>0</v>
          </cell>
          <cell r="U2040" t="str">
            <v>5h00</v>
          </cell>
          <cell r="V2040" t="str">
            <v>FRADIN</v>
          </cell>
          <cell r="AQ2040">
            <v>50</v>
          </cell>
          <cell r="AR2040">
            <v>1</v>
          </cell>
          <cell r="AS2040">
            <v>0</v>
          </cell>
          <cell r="AW2040" t="str">
            <v>31421G</v>
          </cell>
          <cell r="AX2040" t="str">
            <v>CDI</v>
          </cell>
          <cell r="AY2040"/>
          <cell r="AZ2040"/>
          <cell r="BA2040"/>
          <cell r="BB2040"/>
        </row>
        <row r="2041">
          <cell r="A2041" t="str">
            <v>38673TRP2</v>
          </cell>
          <cell r="B2041" t="str">
            <v>38673</v>
          </cell>
          <cell r="C2041" t="str">
            <v>38673</v>
          </cell>
          <cell r="D2041" t="str">
            <v>38673</v>
          </cell>
          <cell r="E2041" t="str">
            <v>38673</v>
          </cell>
          <cell r="F2041" t="str">
            <v>38673</v>
          </cell>
          <cell r="G2041" t="str">
            <v>38673</v>
          </cell>
          <cell r="H2041" t="str">
            <v>38673</v>
          </cell>
          <cell r="I2041" t="str">
            <v>38673</v>
          </cell>
          <cell r="J2041">
            <v>11</v>
          </cell>
          <cell r="K2041">
            <v>46</v>
          </cell>
          <cell r="L2041">
            <v>5</v>
          </cell>
          <cell r="M2041" t="str">
            <v>TRP</v>
          </cell>
          <cell r="N2041">
            <v>38673</v>
          </cell>
          <cell r="O2041" t="str">
            <v>TRP2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AQ2041">
            <v>51</v>
          </cell>
          <cell r="AR2041">
            <v>0</v>
          </cell>
          <cell r="AS2041">
            <v>0</v>
          </cell>
          <cell r="AW2041"/>
          <cell r="AX2041"/>
          <cell r="AY2041"/>
          <cell r="AZ2041"/>
          <cell r="BA2041"/>
          <cell r="BB2041"/>
        </row>
        <row r="2042">
          <cell r="A2042" t="str">
            <v>38673TRP3</v>
          </cell>
          <cell r="B2042" t="str">
            <v>38673</v>
          </cell>
          <cell r="C2042" t="str">
            <v>38673</v>
          </cell>
          <cell r="D2042" t="str">
            <v>38673BOUGRO</v>
          </cell>
          <cell r="E2042" t="str">
            <v>38673</v>
          </cell>
          <cell r="F2042" t="str">
            <v>38673</v>
          </cell>
          <cell r="G2042" t="str">
            <v>3867309780G</v>
          </cell>
          <cell r="H2042" t="str">
            <v>38673</v>
          </cell>
          <cell r="I2042" t="str">
            <v>38673</v>
          </cell>
          <cell r="J2042">
            <v>11</v>
          </cell>
          <cell r="K2042">
            <v>46</v>
          </cell>
          <cell r="L2042">
            <v>5</v>
          </cell>
          <cell r="M2042" t="str">
            <v>TRP</v>
          </cell>
          <cell r="N2042">
            <v>38673</v>
          </cell>
          <cell r="O2042" t="str">
            <v>TRP3</v>
          </cell>
          <cell r="P2042" t="str">
            <v>Transfert OM/DI SEDA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 t="str">
            <v>13h30</v>
          </cell>
          <cell r="V2042" t="str">
            <v>BOUGRO</v>
          </cell>
          <cell r="AQ2042">
            <v>52</v>
          </cell>
          <cell r="AR2042">
            <v>1</v>
          </cell>
          <cell r="AS2042">
            <v>0</v>
          </cell>
          <cell r="AW2042" t="str">
            <v>09780G</v>
          </cell>
          <cell r="AX2042" t="str">
            <v>CDI</v>
          </cell>
          <cell r="AY2042"/>
          <cell r="AZ2042"/>
          <cell r="BA2042"/>
          <cell r="BB2042"/>
        </row>
        <row r="2043">
          <cell r="A2043" t="str">
            <v>38673TRP4</v>
          </cell>
          <cell r="B2043" t="str">
            <v>386731339</v>
          </cell>
          <cell r="C2043" t="str">
            <v>38673</v>
          </cell>
          <cell r="D2043" t="str">
            <v>38673ROBERT</v>
          </cell>
          <cell r="E2043" t="str">
            <v>38673</v>
          </cell>
          <cell r="F2043" t="str">
            <v>38673</v>
          </cell>
          <cell r="G2043" t="str">
            <v>38673ROBERT</v>
          </cell>
          <cell r="H2043" t="str">
            <v>38673</v>
          </cell>
          <cell r="I2043" t="str">
            <v>38673</v>
          </cell>
          <cell r="J2043">
            <v>11</v>
          </cell>
          <cell r="K2043">
            <v>46</v>
          </cell>
          <cell r="L2043">
            <v>5</v>
          </cell>
          <cell r="M2043" t="str">
            <v>TRP</v>
          </cell>
          <cell r="N2043">
            <v>38673</v>
          </cell>
          <cell r="O2043" t="str">
            <v>TRP4</v>
          </cell>
          <cell r="P2043" t="str">
            <v>Broyage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 t="str">
            <v>7h00</v>
          </cell>
          <cell r="V2043" t="str">
            <v>ROBERT</v>
          </cell>
          <cell r="Y2043">
            <v>1339</v>
          </cell>
          <cell r="AQ2043">
            <v>53</v>
          </cell>
          <cell r="AR2043">
            <v>1</v>
          </cell>
          <cell r="AS2043">
            <v>0</v>
          </cell>
          <cell r="AW2043" t="str">
            <v>ROBERT</v>
          </cell>
          <cell r="AX2043" t="str">
            <v>CDI</v>
          </cell>
          <cell r="AY2043"/>
          <cell r="AZ2043"/>
          <cell r="BA2043"/>
          <cell r="BB2043"/>
        </row>
        <row r="2044">
          <cell r="A2044" t="str">
            <v>38673VP1</v>
          </cell>
          <cell r="B2044" t="str">
            <v>386731442</v>
          </cell>
          <cell r="C2044" t="str">
            <v>38673</v>
          </cell>
          <cell r="D2044" t="str">
            <v>38673</v>
          </cell>
          <cell r="E2044" t="str">
            <v>38673</v>
          </cell>
          <cell r="F2044" t="str">
            <v>38673</v>
          </cell>
          <cell r="G2044" t="str">
            <v>38673</v>
          </cell>
          <cell r="H2044" t="str">
            <v>38673</v>
          </cell>
          <cell r="I2044" t="str">
            <v>38673</v>
          </cell>
          <cell r="J2044">
            <v>11</v>
          </cell>
          <cell r="K2044">
            <v>46</v>
          </cell>
          <cell r="L2044">
            <v>5</v>
          </cell>
          <cell r="M2044" t="str">
            <v>VP</v>
          </cell>
          <cell r="N2044">
            <v>38673</v>
          </cell>
          <cell r="O2044" t="str">
            <v>VP1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Y2044">
            <v>1442</v>
          </cell>
          <cell r="AQ2044">
            <v>40</v>
          </cell>
          <cell r="AR2044">
            <v>0</v>
          </cell>
          <cell r="AS2044">
            <v>0</v>
          </cell>
          <cell r="AW2044"/>
          <cell r="AX2044"/>
          <cell r="AY2044"/>
          <cell r="AZ2044"/>
          <cell r="BA2044"/>
          <cell r="BB2044"/>
        </row>
        <row r="2045">
          <cell r="A2045" t="str">
            <v>38673VP2</v>
          </cell>
          <cell r="B2045" t="str">
            <v>38673</v>
          </cell>
          <cell r="C2045" t="str">
            <v>38673</v>
          </cell>
          <cell r="D2045" t="str">
            <v>38673</v>
          </cell>
          <cell r="E2045" t="str">
            <v>38673</v>
          </cell>
          <cell r="F2045" t="str">
            <v>38673</v>
          </cell>
          <cell r="G2045" t="str">
            <v>38673</v>
          </cell>
          <cell r="H2045" t="str">
            <v>38673</v>
          </cell>
          <cell r="I2045" t="str">
            <v>38673</v>
          </cell>
          <cell r="J2045">
            <v>11</v>
          </cell>
          <cell r="K2045">
            <v>46</v>
          </cell>
          <cell r="L2045">
            <v>5</v>
          </cell>
          <cell r="M2045" t="str">
            <v>VP</v>
          </cell>
          <cell r="N2045">
            <v>38673</v>
          </cell>
          <cell r="O2045" t="str">
            <v>VP2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AQ2045">
            <v>41</v>
          </cell>
          <cell r="AR2045">
            <v>0</v>
          </cell>
          <cell r="AS2045">
            <v>0</v>
          </cell>
          <cell r="AW2045"/>
          <cell r="AX2045"/>
          <cell r="AY2045"/>
          <cell r="AZ2045"/>
          <cell r="BA2045"/>
          <cell r="BB2045"/>
        </row>
        <row r="2046">
          <cell r="A2046" t="str">
            <v>38673VP3</v>
          </cell>
          <cell r="B2046" t="str">
            <v>38673</v>
          </cell>
          <cell r="C2046" t="str">
            <v>38673</v>
          </cell>
          <cell r="D2046" t="str">
            <v>38673ROYER</v>
          </cell>
          <cell r="E2046" t="str">
            <v>38673BERTIN</v>
          </cell>
          <cell r="F2046" t="str">
            <v>38673</v>
          </cell>
          <cell r="G2046" t="e">
            <v>#N/A</v>
          </cell>
          <cell r="H2046" t="str">
            <v>38673Bertin P</v>
          </cell>
          <cell r="I2046" t="str">
            <v>38673</v>
          </cell>
          <cell r="J2046">
            <v>11</v>
          </cell>
          <cell r="K2046">
            <v>46</v>
          </cell>
          <cell r="L2046">
            <v>5</v>
          </cell>
          <cell r="M2046" t="str">
            <v>VP</v>
          </cell>
          <cell r="N2046">
            <v>38673</v>
          </cell>
          <cell r="O2046" t="str">
            <v>VP3</v>
          </cell>
          <cell r="P2046" t="str">
            <v>Lavage Borne APV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 t="str">
            <v>7h00</v>
          </cell>
          <cell r="V2046" t="str">
            <v>ROYER</v>
          </cell>
          <cell r="W2046" t="str">
            <v>BERTIN</v>
          </cell>
          <cell r="AQ2046">
            <v>42</v>
          </cell>
          <cell r="AR2046">
            <v>2</v>
          </cell>
          <cell r="AS2046">
            <v>0</v>
          </cell>
          <cell r="AW2046" t="e">
            <v>#N/A</v>
          </cell>
          <cell r="AX2046" t="e">
            <v>#N/A</v>
          </cell>
          <cell r="AY2046" t="str">
            <v>Bertin P</v>
          </cell>
          <cell r="AZ2046" t="str">
            <v>CDI</v>
          </cell>
          <cell r="BA2046"/>
          <cell r="BB2046"/>
        </row>
        <row r="2047">
          <cell r="A2047" t="str">
            <v>38673W</v>
          </cell>
          <cell r="B2047" t="str">
            <v>386731441</v>
          </cell>
          <cell r="C2047" t="str">
            <v>38673</v>
          </cell>
          <cell r="D2047" t="str">
            <v>38673BRAY</v>
          </cell>
          <cell r="E2047" t="str">
            <v>38673</v>
          </cell>
          <cell r="F2047" t="str">
            <v>38673</v>
          </cell>
          <cell r="G2047" t="str">
            <v>38673BRAY</v>
          </cell>
          <cell r="H2047" t="str">
            <v>38673</v>
          </cell>
          <cell r="I2047" t="str">
            <v>38673</v>
          </cell>
          <cell r="J2047">
            <v>11</v>
          </cell>
          <cell r="K2047">
            <v>46</v>
          </cell>
          <cell r="L2047">
            <v>5</v>
          </cell>
          <cell r="M2047" t="str">
            <v>W</v>
          </cell>
          <cell r="N2047">
            <v>38673</v>
          </cell>
          <cell r="O2047" t="str">
            <v>W</v>
          </cell>
          <cell r="P2047" t="str">
            <v>Réparation Borne APV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 t="str">
            <v>8h00</v>
          </cell>
          <cell r="V2047" t="str">
            <v>BRAY</v>
          </cell>
          <cell r="Y2047">
            <v>1441</v>
          </cell>
          <cell r="AQ2047">
            <v>45</v>
          </cell>
          <cell r="AR2047">
            <v>1</v>
          </cell>
          <cell r="AS2047">
            <v>0</v>
          </cell>
          <cell r="AW2047" t="str">
            <v>BRAY</v>
          </cell>
          <cell r="AX2047" t="str">
            <v>CDI</v>
          </cell>
          <cell r="AY2047"/>
          <cell r="AZ2047"/>
          <cell r="BA2047"/>
          <cell r="BB2047"/>
        </row>
        <row r="2048">
          <cell r="A2048" t="str">
            <v>38674ALS1</v>
          </cell>
          <cell r="B2048" t="str">
            <v>386743030</v>
          </cell>
          <cell r="C2048" t="str">
            <v>38674</v>
          </cell>
          <cell r="D2048" t="str">
            <v>38674</v>
          </cell>
          <cell r="E2048" t="str">
            <v>38674</v>
          </cell>
          <cell r="F2048" t="str">
            <v>38674</v>
          </cell>
          <cell r="G2048" t="str">
            <v>38674</v>
          </cell>
          <cell r="H2048" t="str">
            <v>38674</v>
          </cell>
          <cell r="I2048" t="str">
            <v>38674</v>
          </cell>
          <cell r="J2048">
            <v>11</v>
          </cell>
          <cell r="K2048">
            <v>46</v>
          </cell>
          <cell r="L2048">
            <v>6</v>
          </cell>
          <cell r="M2048" t="str">
            <v>APV</v>
          </cell>
          <cell r="N2048">
            <v>38674</v>
          </cell>
          <cell r="O2048" t="str">
            <v>ALS1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Y2048">
            <v>3030</v>
          </cell>
          <cell r="AQ2048">
            <v>35</v>
          </cell>
          <cell r="AR2048">
            <v>0</v>
          </cell>
          <cell r="AS2048">
            <v>0</v>
          </cell>
          <cell r="AW2048"/>
          <cell r="AX2048"/>
          <cell r="AY2048"/>
          <cell r="AZ2048"/>
          <cell r="BA2048"/>
          <cell r="BB2048"/>
        </row>
        <row r="2049">
          <cell r="A2049" t="str">
            <v>38674ALS2</v>
          </cell>
          <cell r="B2049" t="str">
            <v>386743063</v>
          </cell>
          <cell r="C2049" t="str">
            <v>38674</v>
          </cell>
          <cell r="D2049" t="str">
            <v>38674LE GOUIC</v>
          </cell>
          <cell r="E2049" t="str">
            <v>38674</v>
          </cell>
          <cell r="F2049" t="str">
            <v>38674</v>
          </cell>
          <cell r="G2049" t="str">
            <v>38674LE GOUIC</v>
          </cell>
          <cell r="H2049" t="str">
            <v>38674</v>
          </cell>
          <cell r="I2049" t="str">
            <v>38674</v>
          </cell>
          <cell r="J2049">
            <v>11</v>
          </cell>
          <cell r="K2049">
            <v>46</v>
          </cell>
          <cell r="L2049">
            <v>6</v>
          </cell>
          <cell r="M2049" t="str">
            <v>APV</v>
          </cell>
          <cell r="N2049">
            <v>38674</v>
          </cell>
          <cell r="O2049" t="str">
            <v>ALS2</v>
          </cell>
          <cell r="P2049" t="str">
            <v>SICAPG OM SNN</v>
          </cell>
          <cell r="Q2049" t="str">
            <v>CCPB OM SCH</v>
          </cell>
          <cell r="R2049" t="str">
            <v>SICAPG JM SNN</v>
          </cell>
          <cell r="S2049">
            <v>0</v>
          </cell>
          <cell r="T2049">
            <v>0</v>
          </cell>
          <cell r="U2049" t="str">
            <v>6h00</v>
          </cell>
          <cell r="V2049" t="str">
            <v>LE GOUIC</v>
          </cell>
          <cell r="Y2049">
            <v>3063</v>
          </cell>
          <cell r="AQ2049">
            <v>36</v>
          </cell>
          <cell r="AR2049">
            <v>1</v>
          </cell>
          <cell r="AS2049">
            <v>0</v>
          </cell>
          <cell r="AW2049" t="str">
            <v>LE GOUIC</v>
          </cell>
          <cell r="AX2049" t="str">
            <v>CDI</v>
          </cell>
          <cell r="AY2049"/>
          <cell r="AZ2049"/>
          <cell r="BA2049"/>
          <cell r="BB2049"/>
        </row>
        <row r="2050">
          <cell r="A2050" t="str">
            <v>38674ALS3</v>
          </cell>
          <cell r="B2050" t="str">
            <v>386743197</v>
          </cell>
          <cell r="C2050" t="str">
            <v>38674</v>
          </cell>
          <cell r="D2050" t="str">
            <v>38674JUSTEAU</v>
          </cell>
          <cell r="E2050" t="str">
            <v>38674</v>
          </cell>
          <cell r="F2050" t="str">
            <v>38674</v>
          </cell>
          <cell r="G2050" t="str">
            <v>38674JUSTEAU</v>
          </cell>
          <cell r="H2050" t="str">
            <v>38674</v>
          </cell>
          <cell r="I2050" t="str">
            <v>38674</v>
          </cell>
          <cell r="J2050">
            <v>11</v>
          </cell>
          <cell r="K2050">
            <v>46</v>
          </cell>
          <cell r="L2050">
            <v>6</v>
          </cell>
          <cell r="M2050" t="str">
            <v>APV</v>
          </cell>
          <cell r="N2050">
            <v>38674</v>
          </cell>
          <cell r="O2050" t="str">
            <v>ALS3</v>
          </cell>
          <cell r="P2050" t="str">
            <v>PORNIC OM SNN</v>
          </cell>
          <cell r="Q2050" t="str">
            <v>PORNIC CAGES SNN</v>
          </cell>
          <cell r="R2050" t="str">
            <v>CARENE EL SNN</v>
          </cell>
          <cell r="S2050" t="str">
            <v>Dépot en Pince KING</v>
          </cell>
          <cell r="T2050">
            <v>0</v>
          </cell>
          <cell r="U2050" t="str">
            <v>7h30</v>
          </cell>
          <cell r="V2050" t="str">
            <v>JUSTEAU</v>
          </cell>
          <cell r="Y2050">
            <v>3197</v>
          </cell>
          <cell r="AQ2050">
            <v>37</v>
          </cell>
          <cell r="AR2050">
            <v>1</v>
          </cell>
          <cell r="AS2050">
            <v>0</v>
          </cell>
          <cell r="AW2050" t="str">
            <v>JUSTEAU</v>
          </cell>
          <cell r="AX2050" t="str">
            <v>CDI</v>
          </cell>
          <cell r="AY2050"/>
          <cell r="AZ2050"/>
          <cell r="BA2050"/>
          <cell r="BB2050"/>
        </row>
        <row r="2051">
          <cell r="A2051" t="str">
            <v>38674GLS1</v>
          </cell>
          <cell r="B2051" t="str">
            <v>38674442</v>
          </cell>
          <cell r="C2051" t="str">
            <v>38674</v>
          </cell>
          <cell r="D2051" t="str">
            <v>38674BAUDOUIN</v>
          </cell>
          <cell r="E2051" t="str">
            <v>38674COURDIER</v>
          </cell>
          <cell r="F2051" t="str">
            <v>38674</v>
          </cell>
          <cell r="G2051" t="str">
            <v>3867455213</v>
          </cell>
          <cell r="H2051" t="str">
            <v>3867420580G</v>
          </cell>
          <cell r="I2051" t="str">
            <v>38674</v>
          </cell>
          <cell r="J2051">
            <v>11</v>
          </cell>
          <cell r="K2051">
            <v>46</v>
          </cell>
          <cell r="L2051">
            <v>6</v>
          </cell>
          <cell r="M2051" t="str">
            <v>PAP</v>
          </cell>
          <cell r="N2051">
            <v>38674</v>
          </cell>
          <cell r="O2051" t="str">
            <v>GLS1</v>
          </cell>
          <cell r="P2051" t="str">
            <v>Batz/Mer Sud OM+EL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 t="str">
            <v>BAUDOUIN</v>
          </cell>
          <cell r="W2051" t="str">
            <v>COURDIER</v>
          </cell>
          <cell r="Y2051">
            <v>442</v>
          </cell>
          <cell r="AA2051" t="e">
            <v>#N/A</v>
          </cell>
          <cell r="AB2051" t="e">
            <v>#N/A</v>
          </cell>
          <cell r="AC2051"/>
          <cell r="AD2051">
            <v>5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5</v>
          </cell>
          <cell r="AJ2051" t="e">
            <v>#N/A</v>
          </cell>
          <cell r="AK2051" t="e">
            <v>#N/A</v>
          </cell>
          <cell r="AL2051" t="e">
            <v>#N/A</v>
          </cell>
          <cell r="AM2051" t="e">
            <v>#N/A</v>
          </cell>
          <cell r="AN2051" t="e">
            <v>#N/A</v>
          </cell>
          <cell r="AO2051" t="str">
            <v>Batz sur Mer</v>
          </cell>
          <cell r="AP2051" t="str">
            <v>SICAPG</v>
          </cell>
          <cell r="AQ2051">
            <v>2</v>
          </cell>
          <cell r="AR2051">
            <v>2</v>
          </cell>
          <cell r="AS2051">
            <v>10</v>
          </cell>
          <cell r="AW2051">
            <v>55213</v>
          </cell>
          <cell r="AX2051" t="str">
            <v>CDI</v>
          </cell>
          <cell r="AY2051" t="str">
            <v>20580G</v>
          </cell>
          <cell r="AZ2051" t="str">
            <v>CDI</v>
          </cell>
          <cell r="BA2051"/>
          <cell r="BB2051"/>
        </row>
        <row r="2052">
          <cell r="A2052" t="str">
            <v>38674GLS2</v>
          </cell>
          <cell r="B2052" t="str">
            <v>38674466</v>
          </cell>
          <cell r="C2052" t="str">
            <v>38674</v>
          </cell>
          <cell r="D2052" t="str">
            <v>38674PIVAUT</v>
          </cell>
          <cell r="E2052" t="str">
            <v>38674MAUVE</v>
          </cell>
          <cell r="F2052" t="str">
            <v>38674</v>
          </cell>
          <cell r="G2052" t="str">
            <v>3867461690G</v>
          </cell>
          <cell r="H2052" t="str">
            <v>38674MAUVE</v>
          </cell>
          <cell r="I2052" t="str">
            <v>38674</v>
          </cell>
          <cell r="J2052">
            <v>11</v>
          </cell>
          <cell r="K2052">
            <v>46</v>
          </cell>
          <cell r="L2052">
            <v>6</v>
          </cell>
          <cell r="M2052" t="str">
            <v>PAP</v>
          </cell>
          <cell r="N2052">
            <v>38674</v>
          </cell>
          <cell r="O2052" t="str">
            <v>GLS2</v>
          </cell>
          <cell r="P2052" t="str">
            <v>Le Croisic S2 OM+EL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 t="str">
            <v>PIVAUT</v>
          </cell>
          <cell r="W2052" t="str">
            <v>MAUVE</v>
          </cell>
          <cell r="Y2052">
            <v>466</v>
          </cell>
          <cell r="AA2052" t="e">
            <v>#N/A</v>
          </cell>
          <cell r="AB2052" t="e">
            <v>#N/A</v>
          </cell>
          <cell r="AC2052"/>
          <cell r="AD2052">
            <v>6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6</v>
          </cell>
          <cell r="AJ2052" t="e">
            <v>#N/A</v>
          </cell>
          <cell r="AK2052" t="e">
            <v>#N/A</v>
          </cell>
          <cell r="AL2052" t="e">
            <v>#N/A</v>
          </cell>
          <cell r="AM2052" t="e">
            <v>#N/A</v>
          </cell>
          <cell r="AN2052" t="e">
            <v>#N/A</v>
          </cell>
          <cell r="AO2052" t="str">
            <v>Le Croisic</v>
          </cell>
          <cell r="AP2052" t="str">
            <v>SICAPG</v>
          </cell>
          <cell r="AQ2052">
            <v>3</v>
          </cell>
          <cell r="AR2052">
            <v>2</v>
          </cell>
          <cell r="AS2052">
            <v>12</v>
          </cell>
          <cell r="AW2052" t="str">
            <v>61690G</v>
          </cell>
          <cell r="AX2052" t="str">
            <v>CDI</v>
          </cell>
          <cell r="AY2052" t="str">
            <v>MAUVE</v>
          </cell>
          <cell r="AZ2052" t="str">
            <v>CDI</v>
          </cell>
          <cell r="BA2052"/>
          <cell r="BB2052"/>
        </row>
        <row r="2053">
          <cell r="A2053" t="str">
            <v>38674GLS6</v>
          </cell>
          <cell r="B2053" t="str">
            <v>38674500</v>
          </cell>
          <cell r="C2053" t="str">
            <v>38674521</v>
          </cell>
          <cell r="D2053" t="str">
            <v>38674PELLETIER</v>
          </cell>
          <cell r="E2053" t="str">
            <v>38674GRAVE</v>
          </cell>
          <cell r="F2053" t="str">
            <v>38674</v>
          </cell>
          <cell r="G2053" t="str">
            <v>38674597620</v>
          </cell>
          <cell r="H2053" t="str">
            <v>38674GRAVE</v>
          </cell>
          <cell r="I2053" t="str">
            <v>38674</v>
          </cell>
          <cell r="J2053">
            <v>11</v>
          </cell>
          <cell r="K2053">
            <v>46</v>
          </cell>
          <cell r="L2053">
            <v>6</v>
          </cell>
          <cell r="M2053" t="str">
            <v>PAP</v>
          </cell>
          <cell r="N2053">
            <v>38674</v>
          </cell>
          <cell r="O2053" t="str">
            <v>GLS6</v>
          </cell>
          <cell r="P2053" t="str">
            <v>St André S2 OM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 t="str">
            <v>PELLETIER</v>
          </cell>
          <cell r="W2053" t="str">
            <v>GRAVE</v>
          </cell>
          <cell r="Y2053">
            <v>500</v>
          </cell>
          <cell r="Z2053">
            <v>521</v>
          </cell>
          <cell r="AA2053" t="e">
            <v>#N/A</v>
          </cell>
          <cell r="AB2053" t="e">
            <v>#N/A</v>
          </cell>
          <cell r="AC2053"/>
          <cell r="AD2053">
            <v>9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9</v>
          </cell>
          <cell r="AJ2053" t="e">
            <v>#N/A</v>
          </cell>
          <cell r="AK2053" t="e">
            <v>#N/A</v>
          </cell>
          <cell r="AL2053" t="e">
            <v>#N/A</v>
          </cell>
          <cell r="AM2053" t="e">
            <v>#N/A</v>
          </cell>
          <cell r="AN2053" t="e">
            <v>#N/A</v>
          </cell>
          <cell r="AO2053" t="str">
            <v>St André</v>
          </cell>
          <cell r="AP2053" t="str">
            <v>CARENE</v>
          </cell>
          <cell r="AQ2053">
            <v>7</v>
          </cell>
          <cell r="AR2053">
            <v>2</v>
          </cell>
          <cell r="AS2053">
            <v>18</v>
          </cell>
          <cell r="AW2053">
            <v>597620</v>
          </cell>
          <cell r="AX2053" t="str">
            <v>CDI</v>
          </cell>
          <cell r="AY2053" t="str">
            <v>GRAVE</v>
          </cell>
          <cell r="AZ2053" t="str">
            <v>CDI</v>
          </cell>
          <cell r="BA2053"/>
          <cell r="BB2053"/>
        </row>
        <row r="2054">
          <cell r="A2054" t="str">
            <v>38674GLS8</v>
          </cell>
          <cell r="B2054" t="str">
            <v>38674358</v>
          </cell>
          <cell r="C2054" t="str">
            <v>38674</v>
          </cell>
          <cell r="D2054" t="str">
            <v>38674MALLET</v>
          </cell>
          <cell r="E2054" t="str">
            <v>38674MARICHAL</v>
          </cell>
          <cell r="F2054" t="str">
            <v>38674</v>
          </cell>
          <cell r="G2054" t="str">
            <v>38674502210</v>
          </cell>
          <cell r="H2054" t="str">
            <v>3867450970G</v>
          </cell>
          <cell r="I2054" t="str">
            <v>38674</v>
          </cell>
          <cell r="J2054">
            <v>11</v>
          </cell>
          <cell r="K2054">
            <v>46</v>
          </cell>
          <cell r="L2054">
            <v>6</v>
          </cell>
          <cell r="M2054" t="str">
            <v>PAP</v>
          </cell>
          <cell r="N2054">
            <v>38674</v>
          </cell>
          <cell r="O2054" t="str">
            <v>GLS8</v>
          </cell>
          <cell r="P2054" t="str">
            <v>La Turballe Cotier 1 OM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 t="str">
            <v>MALLET</v>
          </cell>
          <cell r="W2054" t="str">
            <v>MARICHAL</v>
          </cell>
          <cell r="Y2054">
            <v>358</v>
          </cell>
          <cell r="AA2054" t="e">
            <v>#N/A</v>
          </cell>
          <cell r="AB2054" t="e">
            <v>#N/A</v>
          </cell>
          <cell r="AC2054"/>
          <cell r="AD2054">
            <v>7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7</v>
          </cell>
          <cell r="AJ2054" t="e">
            <v>#N/A</v>
          </cell>
          <cell r="AK2054" t="e">
            <v>#N/A</v>
          </cell>
          <cell r="AL2054" t="e">
            <v>#N/A</v>
          </cell>
          <cell r="AM2054" t="e">
            <v>#N/A</v>
          </cell>
          <cell r="AN2054" t="e">
            <v>#N/A</v>
          </cell>
          <cell r="AO2054" t="str">
            <v>La Turballe</v>
          </cell>
          <cell r="AP2054" t="str">
            <v>CCPB</v>
          </cell>
          <cell r="AQ2054">
            <v>9</v>
          </cell>
          <cell r="AR2054">
            <v>2</v>
          </cell>
          <cell r="AS2054">
            <v>14</v>
          </cell>
          <cell r="AW2054">
            <v>502210</v>
          </cell>
          <cell r="AX2054" t="str">
            <v>CDI</v>
          </cell>
          <cell r="AY2054" t="str">
            <v>50970G</v>
          </cell>
          <cell r="AZ2054" t="str">
            <v>CDI</v>
          </cell>
          <cell r="BA2054"/>
          <cell r="BB2054"/>
        </row>
        <row r="2055">
          <cell r="A2055" t="str">
            <v>38674GLS9</v>
          </cell>
          <cell r="B2055" t="str">
            <v>38674520</v>
          </cell>
          <cell r="C2055" t="str">
            <v>38674</v>
          </cell>
          <cell r="D2055" t="str">
            <v>38674TREHUDIC</v>
          </cell>
          <cell r="E2055" t="str">
            <v>38674RIO</v>
          </cell>
          <cell r="F2055" t="str">
            <v>38674</v>
          </cell>
          <cell r="G2055" t="str">
            <v>38674777701</v>
          </cell>
          <cell r="H2055" t="str">
            <v>3867466258G</v>
          </cell>
          <cell r="I2055" t="str">
            <v>38674</v>
          </cell>
          <cell r="J2055">
            <v>11</v>
          </cell>
          <cell r="K2055">
            <v>46</v>
          </cell>
          <cell r="L2055">
            <v>6</v>
          </cell>
          <cell r="M2055" t="str">
            <v>PAP</v>
          </cell>
          <cell r="N2055">
            <v>38674</v>
          </cell>
          <cell r="O2055" t="str">
            <v>GLS9</v>
          </cell>
          <cell r="P2055" t="str">
            <v>La Turballe Cotier 2 OM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 t="str">
            <v>TREHUDIC</v>
          </cell>
          <cell r="W2055" t="str">
            <v>RIO</v>
          </cell>
          <cell r="Y2055">
            <v>520</v>
          </cell>
          <cell r="AA2055" t="e">
            <v>#N/A</v>
          </cell>
          <cell r="AB2055" t="e">
            <v>#N/A</v>
          </cell>
          <cell r="AC2055"/>
          <cell r="AD2055">
            <v>7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7</v>
          </cell>
          <cell r="AJ2055" t="e">
            <v>#N/A</v>
          </cell>
          <cell r="AK2055" t="e">
            <v>#N/A</v>
          </cell>
          <cell r="AL2055" t="e">
            <v>#N/A</v>
          </cell>
          <cell r="AM2055" t="e">
            <v>#N/A</v>
          </cell>
          <cell r="AN2055" t="e">
            <v>#N/A</v>
          </cell>
          <cell r="AO2055" t="str">
            <v>La Turballe</v>
          </cell>
          <cell r="AP2055" t="str">
            <v>CCPB</v>
          </cell>
          <cell r="AQ2055">
            <v>10</v>
          </cell>
          <cell r="AR2055">
            <v>2</v>
          </cell>
          <cell r="AS2055">
            <v>14</v>
          </cell>
          <cell r="AW2055">
            <v>777701</v>
          </cell>
          <cell r="AX2055" t="str">
            <v>CDI</v>
          </cell>
          <cell r="AY2055" t="str">
            <v>66258G</v>
          </cell>
          <cell r="AZ2055" t="str">
            <v>CDI</v>
          </cell>
          <cell r="BA2055"/>
          <cell r="BB2055"/>
        </row>
        <row r="2056">
          <cell r="A2056" t="str">
            <v>38674GLS10</v>
          </cell>
          <cell r="B2056" t="str">
            <v>38674438</v>
          </cell>
          <cell r="C2056" t="str">
            <v>38674</v>
          </cell>
          <cell r="D2056" t="str">
            <v>38674LOGODIN</v>
          </cell>
          <cell r="E2056" t="str">
            <v>38674CORNET</v>
          </cell>
          <cell r="F2056" t="str">
            <v>38674</v>
          </cell>
          <cell r="G2056" t="str">
            <v>3867448500G</v>
          </cell>
          <cell r="H2056" t="str">
            <v>3867420133G</v>
          </cell>
          <cell r="I2056" t="str">
            <v>38674</v>
          </cell>
          <cell r="J2056">
            <v>11</v>
          </cell>
          <cell r="K2056">
            <v>46</v>
          </cell>
          <cell r="L2056">
            <v>6</v>
          </cell>
          <cell r="M2056" t="str">
            <v>PAP</v>
          </cell>
          <cell r="N2056">
            <v>38674</v>
          </cell>
          <cell r="O2056" t="str">
            <v>GLS10</v>
          </cell>
          <cell r="P2056" t="str">
            <v>Mesquer Cotier OM+EL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 t="str">
            <v>LOGODIN</v>
          </cell>
          <cell r="W2056" t="str">
            <v>CORNET</v>
          </cell>
          <cell r="Y2056">
            <v>438</v>
          </cell>
          <cell r="AA2056" t="e">
            <v>#N/A</v>
          </cell>
          <cell r="AB2056" t="e">
            <v>#N/A</v>
          </cell>
          <cell r="AC2056"/>
          <cell r="AD2056">
            <v>6.5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6.5</v>
          </cell>
          <cell r="AJ2056" t="e">
            <v>#N/A</v>
          </cell>
          <cell r="AK2056" t="e">
            <v>#N/A</v>
          </cell>
          <cell r="AL2056" t="e">
            <v>#N/A</v>
          </cell>
          <cell r="AM2056" t="e">
            <v>#N/A</v>
          </cell>
          <cell r="AN2056" t="e">
            <v>#N/A</v>
          </cell>
          <cell r="AO2056" t="str">
            <v>Mesquer</v>
          </cell>
          <cell r="AP2056" t="str">
            <v>CCPB</v>
          </cell>
          <cell r="AQ2056">
            <v>11</v>
          </cell>
          <cell r="AR2056">
            <v>2</v>
          </cell>
          <cell r="AS2056">
            <v>13</v>
          </cell>
          <cell r="AW2056" t="str">
            <v>48500G</v>
          </cell>
          <cell r="AX2056" t="str">
            <v>CDI</v>
          </cell>
          <cell r="AY2056" t="str">
            <v>20133G</v>
          </cell>
          <cell r="AZ2056" t="str">
            <v>CDI</v>
          </cell>
          <cell r="BA2056"/>
          <cell r="BB2056"/>
        </row>
        <row r="2057">
          <cell r="A2057" t="str">
            <v>38674GLS11</v>
          </cell>
          <cell r="B2057" t="str">
            <v>38674441</v>
          </cell>
          <cell r="C2057" t="str">
            <v>38674</v>
          </cell>
          <cell r="D2057" t="str">
            <v>38674BERNIER</v>
          </cell>
          <cell r="E2057" t="str">
            <v>38674FERRE</v>
          </cell>
          <cell r="F2057" t="str">
            <v>38674</v>
          </cell>
          <cell r="G2057" t="str">
            <v>3867492020G</v>
          </cell>
          <cell r="H2057" t="str">
            <v>38674298831</v>
          </cell>
          <cell r="I2057" t="str">
            <v>38674</v>
          </cell>
          <cell r="J2057">
            <v>11</v>
          </cell>
          <cell r="K2057">
            <v>46</v>
          </cell>
          <cell r="L2057">
            <v>6</v>
          </cell>
          <cell r="M2057" t="str">
            <v>PAP</v>
          </cell>
          <cell r="N2057">
            <v>38674</v>
          </cell>
          <cell r="O2057" t="str">
            <v>GLS11</v>
          </cell>
          <cell r="P2057" t="str">
            <v>La Turballe Cotier EL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 t="str">
            <v>BERNIER</v>
          </cell>
          <cell r="W2057" t="str">
            <v>FERRE</v>
          </cell>
          <cell r="Y2057">
            <v>441</v>
          </cell>
          <cell r="AA2057" t="e">
            <v>#N/A</v>
          </cell>
          <cell r="AB2057" t="e">
            <v>#N/A</v>
          </cell>
          <cell r="AC2057"/>
          <cell r="AD2057">
            <v>7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7</v>
          </cell>
          <cell r="AJ2057" t="e">
            <v>#N/A</v>
          </cell>
          <cell r="AK2057" t="e">
            <v>#N/A</v>
          </cell>
          <cell r="AL2057" t="e">
            <v>#N/A</v>
          </cell>
          <cell r="AM2057" t="e">
            <v>#N/A</v>
          </cell>
          <cell r="AN2057" t="e">
            <v>#N/A</v>
          </cell>
          <cell r="AO2057" t="str">
            <v>La Turballe</v>
          </cell>
          <cell r="AP2057" t="str">
            <v>CCPB</v>
          </cell>
          <cell r="AQ2057">
            <v>12</v>
          </cell>
          <cell r="AR2057">
            <v>2</v>
          </cell>
          <cell r="AS2057">
            <v>14</v>
          </cell>
          <cell r="AW2057" t="str">
            <v>92020G</v>
          </cell>
          <cell r="AX2057" t="str">
            <v>CDI</v>
          </cell>
          <cell r="AY2057">
            <v>298831</v>
          </cell>
          <cell r="AZ2057" t="str">
            <v>CDI</v>
          </cell>
          <cell r="BA2057"/>
          <cell r="BB2057"/>
        </row>
        <row r="2058">
          <cell r="A2058" t="str">
            <v>38674GLS12</v>
          </cell>
          <cell r="B2058" t="str">
            <v>38674431</v>
          </cell>
          <cell r="C2058" t="str">
            <v>38674</v>
          </cell>
          <cell r="D2058" t="str">
            <v>38674AMISSE</v>
          </cell>
          <cell r="E2058" t="str">
            <v>38674LEONE</v>
          </cell>
          <cell r="F2058" t="str">
            <v>38674</v>
          </cell>
          <cell r="G2058" t="str">
            <v>3867401700G</v>
          </cell>
          <cell r="H2058" t="str">
            <v>38674458470</v>
          </cell>
          <cell r="I2058" t="str">
            <v>38674</v>
          </cell>
          <cell r="J2058">
            <v>11</v>
          </cell>
          <cell r="K2058">
            <v>46</v>
          </cell>
          <cell r="L2058">
            <v>6</v>
          </cell>
          <cell r="M2058" t="str">
            <v>PAP</v>
          </cell>
          <cell r="N2058">
            <v>38674</v>
          </cell>
          <cell r="O2058" t="str">
            <v>GLS12</v>
          </cell>
          <cell r="P2058" t="str">
            <v>Guérande Bourg OM+EL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 t="str">
            <v>AMISSE</v>
          </cell>
          <cell r="W2058" t="str">
            <v>LEONE</v>
          </cell>
          <cell r="Y2058">
            <v>431</v>
          </cell>
          <cell r="AA2058" t="e">
            <v>#N/A</v>
          </cell>
          <cell r="AB2058" t="e">
            <v>#N/A</v>
          </cell>
          <cell r="AC2058"/>
          <cell r="AD2058">
            <v>7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7</v>
          </cell>
          <cell r="AJ2058" t="e">
            <v>#N/A</v>
          </cell>
          <cell r="AK2058" t="e">
            <v>#N/A</v>
          </cell>
          <cell r="AL2058" t="e">
            <v>#N/A</v>
          </cell>
          <cell r="AM2058" t="e">
            <v>#N/A</v>
          </cell>
          <cell r="AN2058" t="e">
            <v>#N/A</v>
          </cell>
          <cell r="AO2058" t="str">
            <v>Guérande</v>
          </cell>
          <cell r="AP2058" t="str">
            <v>SICAPG</v>
          </cell>
          <cell r="AQ2058">
            <v>13</v>
          </cell>
          <cell r="AR2058">
            <v>2</v>
          </cell>
          <cell r="AS2058">
            <v>14</v>
          </cell>
          <cell r="AW2058" t="str">
            <v>01700G</v>
          </cell>
          <cell r="AX2058" t="str">
            <v>CDI</v>
          </cell>
          <cell r="AY2058">
            <v>458470</v>
          </cell>
          <cell r="AZ2058" t="str">
            <v>CDI</v>
          </cell>
          <cell r="BA2058"/>
          <cell r="BB2058"/>
        </row>
        <row r="2059">
          <cell r="A2059" t="str">
            <v>38674GLS16</v>
          </cell>
          <cell r="B2059" t="str">
            <v>38674465</v>
          </cell>
          <cell r="C2059" t="str">
            <v>38674</v>
          </cell>
          <cell r="D2059" t="str">
            <v>38674LAQUITTANT</v>
          </cell>
          <cell r="E2059" t="str">
            <v>38674MARICHAL S</v>
          </cell>
          <cell r="F2059" t="str">
            <v>38674</v>
          </cell>
          <cell r="G2059" t="str">
            <v>38674446000</v>
          </cell>
          <cell r="H2059" t="str">
            <v>38674MARICHAL</v>
          </cell>
          <cell r="I2059" t="str">
            <v>38674</v>
          </cell>
          <cell r="J2059">
            <v>11</v>
          </cell>
          <cell r="K2059">
            <v>46</v>
          </cell>
          <cell r="L2059">
            <v>6</v>
          </cell>
          <cell r="M2059" t="str">
            <v>PAP</v>
          </cell>
          <cell r="N2059">
            <v>38674</v>
          </cell>
          <cell r="O2059" t="str">
            <v>GLS16</v>
          </cell>
          <cell r="P2059" t="str">
            <v>Pornichet S2/1 OM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 t="str">
            <v>LAQUITTANT</v>
          </cell>
          <cell r="W2059" t="str">
            <v>MARICHAL S</v>
          </cell>
          <cell r="Y2059">
            <v>465</v>
          </cell>
          <cell r="AA2059" t="e">
            <v>#N/A</v>
          </cell>
          <cell r="AB2059" t="e">
            <v>#N/A</v>
          </cell>
          <cell r="AC2059"/>
          <cell r="AD2059">
            <v>6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6</v>
          </cell>
          <cell r="AJ2059" t="e">
            <v>#N/A</v>
          </cell>
          <cell r="AK2059" t="e">
            <v>#N/A</v>
          </cell>
          <cell r="AL2059" t="e">
            <v>#N/A</v>
          </cell>
          <cell r="AM2059" t="e">
            <v>#N/A</v>
          </cell>
          <cell r="AN2059" t="e">
            <v>#N/A</v>
          </cell>
          <cell r="AO2059" t="str">
            <v>Pornichet</v>
          </cell>
          <cell r="AP2059" t="str">
            <v>CARENE</v>
          </cell>
          <cell r="AQ2059">
            <v>17</v>
          </cell>
          <cell r="AR2059">
            <v>2</v>
          </cell>
          <cell r="AS2059">
            <v>12</v>
          </cell>
          <cell r="AW2059">
            <v>446000</v>
          </cell>
          <cell r="AX2059" t="str">
            <v>CDI</v>
          </cell>
          <cell r="AY2059" t="str">
            <v>MARICHAL</v>
          </cell>
          <cell r="AZ2059" t="str">
            <v>CDI</v>
          </cell>
          <cell r="BA2059"/>
          <cell r="BB2059"/>
        </row>
        <row r="2060">
          <cell r="A2060" t="str">
            <v>38674GLS17</v>
          </cell>
          <cell r="B2060" t="str">
            <v>38674447</v>
          </cell>
          <cell r="C2060" t="str">
            <v>38674</v>
          </cell>
          <cell r="D2060" t="str">
            <v>38674TERRIEN Y</v>
          </cell>
          <cell r="E2060" t="str">
            <v>38674CHAPEAU</v>
          </cell>
          <cell r="F2060" t="str">
            <v>38674</v>
          </cell>
          <cell r="G2060" t="str">
            <v>3867476098G</v>
          </cell>
          <cell r="H2060" t="str">
            <v>38674CHAPEAU</v>
          </cell>
          <cell r="I2060" t="str">
            <v>38674</v>
          </cell>
          <cell r="J2060">
            <v>11</v>
          </cell>
          <cell r="K2060">
            <v>46</v>
          </cell>
          <cell r="L2060">
            <v>6</v>
          </cell>
          <cell r="M2060" t="str">
            <v>PAP</v>
          </cell>
          <cell r="N2060">
            <v>38674</v>
          </cell>
          <cell r="O2060" t="str">
            <v>GLS17</v>
          </cell>
          <cell r="P2060" t="str">
            <v>Pornichet S2/2 OM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 t="str">
            <v>TERRIEN Y</v>
          </cell>
          <cell r="W2060" t="str">
            <v>CHAPEAU</v>
          </cell>
          <cell r="Y2060">
            <v>447</v>
          </cell>
          <cell r="AA2060" t="e">
            <v>#N/A</v>
          </cell>
          <cell r="AB2060" t="e">
            <v>#N/A</v>
          </cell>
          <cell r="AC2060"/>
          <cell r="AD2060">
            <v>6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6</v>
          </cell>
          <cell r="AJ2060" t="e">
            <v>#N/A</v>
          </cell>
          <cell r="AK2060" t="e">
            <v>#N/A</v>
          </cell>
          <cell r="AL2060" t="e">
            <v>#N/A</v>
          </cell>
          <cell r="AM2060" t="e">
            <v>#N/A</v>
          </cell>
          <cell r="AN2060" t="e">
            <v>#N/A</v>
          </cell>
          <cell r="AO2060" t="str">
            <v>Pornichet</v>
          </cell>
          <cell r="AP2060" t="str">
            <v>CARENE</v>
          </cell>
          <cell r="AQ2060">
            <v>18</v>
          </cell>
          <cell r="AR2060">
            <v>2</v>
          </cell>
          <cell r="AS2060">
            <v>12</v>
          </cell>
          <cell r="AW2060" t="str">
            <v>76098G</v>
          </cell>
          <cell r="AX2060" t="str">
            <v>CDI</v>
          </cell>
          <cell r="AY2060" t="str">
            <v>CHAPEAU</v>
          </cell>
          <cell r="AZ2060" t="str">
            <v>CDI</v>
          </cell>
          <cell r="BA2060"/>
          <cell r="BB2060"/>
        </row>
        <row r="2061">
          <cell r="A2061" t="str">
            <v>38674GLS18</v>
          </cell>
          <cell r="B2061" t="str">
            <v>38674490</v>
          </cell>
          <cell r="C2061" t="str">
            <v>38674</v>
          </cell>
          <cell r="D2061" t="str">
            <v>38674PECHENARD</v>
          </cell>
          <cell r="E2061" t="str">
            <v>38674LEVESQUE R</v>
          </cell>
          <cell r="F2061" t="str">
            <v>38674</v>
          </cell>
          <cell r="G2061" t="str">
            <v>38674595500</v>
          </cell>
          <cell r="H2061" t="str">
            <v>38674475256</v>
          </cell>
          <cell r="I2061" t="str">
            <v>38674</v>
          </cell>
          <cell r="J2061">
            <v>11</v>
          </cell>
          <cell r="K2061">
            <v>46</v>
          </cell>
          <cell r="L2061">
            <v>6</v>
          </cell>
          <cell r="M2061" t="str">
            <v>PAP</v>
          </cell>
          <cell r="N2061">
            <v>38674</v>
          </cell>
          <cell r="O2061" t="str">
            <v>GLS18</v>
          </cell>
          <cell r="P2061" t="str">
            <v>Pornichet S2/3 OM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 t="str">
            <v>PECHENARD</v>
          </cell>
          <cell r="W2061" t="str">
            <v>LEVESQUE R</v>
          </cell>
          <cell r="Y2061">
            <v>490</v>
          </cell>
          <cell r="AA2061" t="e">
            <v>#N/A</v>
          </cell>
          <cell r="AB2061" t="e">
            <v>#N/A</v>
          </cell>
          <cell r="AC2061"/>
          <cell r="AD2061">
            <v>6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6</v>
          </cell>
          <cell r="AJ2061" t="e">
            <v>#N/A</v>
          </cell>
          <cell r="AK2061" t="e">
            <v>#N/A</v>
          </cell>
          <cell r="AL2061" t="e">
            <v>#N/A</v>
          </cell>
          <cell r="AM2061" t="e">
            <v>#N/A</v>
          </cell>
          <cell r="AN2061" t="e">
            <v>#N/A</v>
          </cell>
          <cell r="AO2061" t="str">
            <v>Pornichet</v>
          </cell>
          <cell r="AP2061" t="str">
            <v>CARENE</v>
          </cell>
          <cell r="AQ2061">
            <v>19</v>
          </cell>
          <cell r="AR2061">
            <v>2</v>
          </cell>
          <cell r="AS2061">
            <v>12</v>
          </cell>
          <cell r="AW2061">
            <v>595500</v>
          </cell>
          <cell r="AX2061" t="str">
            <v>CDI</v>
          </cell>
          <cell r="AY2061">
            <v>475256</v>
          </cell>
          <cell r="AZ2061" t="str">
            <v>CDI</v>
          </cell>
          <cell r="BA2061"/>
          <cell r="BB2061"/>
        </row>
        <row r="2062">
          <cell r="A2062" t="str">
            <v>38674GLS20</v>
          </cell>
          <cell r="B2062" t="str">
            <v>38674357</v>
          </cell>
          <cell r="C2062" t="str">
            <v>38674</v>
          </cell>
          <cell r="D2062" t="str">
            <v>38674CHERON</v>
          </cell>
          <cell r="E2062" t="str">
            <v>38674TERRIEN F</v>
          </cell>
          <cell r="F2062" t="str">
            <v>38674</v>
          </cell>
          <cell r="G2062" t="str">
            <v>38674CHERON</v>
          </cell>
          <cell r="H2062" t="str">
            <v>3867476099G</v>
          </cell>
          <cell r="I2062" t="str">
            <v>38674</v>
          </cell>
          <cell r="J2062">
            <v>11</v>
          </cell>
          <cell r="K2062">
            <v>46</v>
          </cell>
          <cell r="L2062">
            <v>6</v>
          </cell>
          <cell r="M2062" t="str">
            <v>PAP</v>
          </cell>
          <cell r="N2062">
            <v>38674</v>
          </cell>
          <cell r="O2062" t="str">
            <v>GLS20</v>
          </cell>
          <cell r="P2062" t="str">
            <v>St Joachim S2 OM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 t="str">
            <v>CHERON</v>
          </cell>
          <cell r="W2062" t="str">
            <v>TERRIEN F</v>
          </cell>
          <cell r="Y2062">
            <v>357</v>
          </cell>
          <cell r="AA2062" t="e">
            <v>#N/A</v>
          </cell>
          <cell r="AB2062" t="e">
            <v>#N/A</v>
          </cell>
          <cell r="AC2062"/>
          <cell r="AD2062">
            <v>8.5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8.5</v>
          </cell>
          <cell r="AJ2062" t="e">
            <v>#N/A</v>
          </cell>
          <cell r="AK2062" t="e">
            <v>#N/A</v>
          </cell>
          <cell r="AL2062" t="e">
            <v>#N/A</v>
          </cell>
          <cell r="AM2062" t="e">
            <v>#N/A</v>
          </cell>
          <cell r="AN2062" t="e">
            <v>#N/A</v>
          </cell>
          <cell r="AO2062" t="str">
            <v>St Joachim</v>
          </cell>
          <cell r="AP2062" t="str">
            <v>CARENE</v>
          </cell>
          <cell r="AQ2062">
            <v>21</v>
          </cell>
          <cell r="AR2062">
            <v>2</v>
          </cell>
          <cell r="AS2062">
            <v>17</v>
          </cell>
          <cell r="AW2062" t="str">
            <v>CHERON</v>
          </cell>
          <cell r="AX2062" t="str">
            <v>CDI</v>
          </cell>
          <cell r="AY2062" t="str">
            <v>76099G</v>
          </cell>
          <cell r="AZ2062" t="str">
            <v>CDI</v>
          </cell>
          <cell r="BA2062"/>
          <cell r="BB2062"/>
        </row>
        <row r="2063">
          <cell r="A2063" t="str">
            <v>38674Encombrant</v>
          </cell>
          <cell r="B2063" t="str">
            <v>38674456</v>
          </cell>
          <cell r="C2063" t="str">
            <v>38674</v>
          </cell>
          <cell r="D2063" t="str">
            <v>38674QUELLARD</v>
          </cell>
          <cell r="E2063" t="str">
            <v>38674LEGUEN</v>
          </cell>
          <cell r="F2063" t="str">
            <v>38674COQUARD</v>
          </cell>
          <cell r="G2063" t="str">
            <v>3867463855G</v>
          </cell>
          <cell r="H2063" t="str">
            <v>38674LEGUEN</v>
          </cell>
          <cell r="I2063" t="str">
            <v>3867419961G</v>
          </cell>
          <cell r="J2063">
            <v>11</v>
          </cell>
          <cell r="K2063">
            <v>46</v>
          </cell>
          <cell r="L2063">
            <v>6</v>
          </cell>
          <cell r="M2063" t="str">
            <v>PAP</v>
          </cell>
          <cell r="N2063">
            <v>38674</v>
          </cell>
          <cell r="O2063" t="str">
            <v>Encombrant</v>
          </cell>
          <cell r="P2063" t="str">
            <v>Guérande 1 ENC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 t="str">
            <v>QUELLARD</v>
          </cell>
          <cell r="W2063" t="str">
            <v>LEGUEN</v>
          </cell>
          <cell r="X2063" t="str">
            <v>COQUARD</v>
          </cell>
          <cell r="Y2063">
            <v>456</v>
          </cell>
          <cell r="AA2063" t="e">
            <v>#N/A</v>
          </cell>
          <cell r="AB2063" t="e">
            <v>#N/A</v>
          </cell>
          <cell r="AC2063" t="e">
            <v>#N/A</v>
          </cell>
          <cell r="AD2063">
            <v>8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8</v>
          </cell>
          <cell r="AJ2063" t="e">
            <v>#N/A</v>
          </cell>
          <cell r="AK2063" t="e">
            <v>#N/A</v>
          </cell>
          <cell r="AL2063" t="e">
            <v>#N/A</v>
          </cell>
          <cell r="AM2063" t="e">
            <v>#N/A</v>
          </cell>
          <cell r="AN2063" t="e">
            <v>#N/A</v>
          </cell>
          <cell r="AO2063" t="str">
            <v>Encombrant</v>
          </cell>
          <cell r="AP2063" t="str">
            <v>SICAPG</v>
          </cell>
          <cell r="AQ2063">
            <v>24</v>
          </cell>
          <cell r="AR2063">
            <v>3</v>
          </cell>
          <cell r="AS2063">
            <v>24</v>
          </cell>
          <cell r="AW2063" t="str">
            <v>63855G</v>
          </cell>
          <cell r="AX2063" t="str">
            <v>CDI</v>
          </cell>
          <cell r="AY2063" t="str">
            <v>LEGUEN</v>
          </cell>
          <cell r="AZ2063" t="str">
            <v>CDI</v>
          </cell>
          <cell r="BA2063" t="str">
            <v>19961G</v>
          </cell>
          <cell r="BB2063" t="str">
            <v>CDI</v>
          </cell>
        </row>
        <row r="2064">
          <cell r="A2064" t="str">
            <v>38674Encombrant 03</v>
          </cell>
          <cell r="B2064" t="str">
            <v>38674311</v>
          </cell>
          <cell r="C2064" t="str">
            <v>386747570</v>
          </cell>
          <cell r="D2064" t="str">
            <v>38674</v>
          </cell>
          <cell r="E2064" t="str">
            <v>38674</v>
          </cell>
          <cell r="F2064" t="str">
            <v>38674</v>
          </cell>
          <cell r="G2064" t="str">
            <v>38674</v>
          </cell>
          <cell r="H2064" t="str">
            <v>38674</v>
          </cell>
          <cell r="I2064" t="str">
            <v>38674</v>
          </cell>
          <cell r="J2064">
            <v>11</v>
          </cell>
          <cell r="K2064">
            <v>46</v>
          </cell>
          <cell r="L2064">
            <v>6</v>
          </cell>
          <cell r="M2064" t="str">
            <v>PAP</v>
          </cell>
          <cell r="N2064">
            <v>38674</v>
          </cell>
          <cell r="O2064" t="str">
            <v>Encombrant 03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Y2064">
            <v>311</v>
          </cell>
          <cell r="Z2064">
            <v>7570</v>
          </cell>
          <cell r="AA2064"/>
          <cell r="AB2064"/>
          <cell r="AC2064"/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/>
          <cell r="AK2064"/>
          <cell r="AL2064"/>
          <cell r="AM2064"/>
          <cell r="AN2064"/>
          <cell r="AO2064"/>
          <cell r="AP2064"/>
          <cell r="AQ2064">
            <v>26</v>
          </cell>
          <cell r="AR2064">
            <v>0</v>
          </cell>
          <cell r="AS2064">
            <v>0</v>
          </cell>
          <cell r="AW2064"/>
          <cell r="AX2064"/>
          <cell r="AY2064"/>
          <cell r="AZ2064"/>
          <cell r="BA2064"/>
          <cell r="BB2064"/>
        </row>
        <row r="2065">
          <cell r="A2065" t="str">
            <v>38674BLS1</v>
          </cell>
          <cell r="B2065" t="str">
            <v>38674362</v>
          </cell>
          <cell r="C2065" t="str">
            <v>38674</v>
          </cell>
          <cell r="D2065" t="str">
            <v>38674CHIFFOLEAU</v>
          </cell>
          <cell r="E2065" t="str">
            <v>38674FORESTIER</v>
          </cell>
          <cell r="F2065" t="str">
            <v>38674</v>
          </cell>
          <cell r="G2065" t="str">
            <v>3867417140G</v>
          </cell>
          <cell r="H2065" t="str">
            <v>38674Forestier</v>
          </cell>
          <cell r="I2065" t="str">
            <v>38674</v>
          </cell>
          <cell r="J2065">
            <v>11</v>
          </cell>
          <cell r="K2065">
            <v>46</v>
          </cell>
          <cell r="L2065">
            <v>6</v>
          </cell>
          <cell r="M2065" t="str">
            <v>PAP</v>
          </cell>
          <cell r="N2065">
            <v>38674</v>
          </cell>
          <cell r="O2065" t="str">
            <v>BLS1</v>
          </cell>
          <cell r="P2065" t="str">
            <v>Pornic S2 OM+EL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 t="str">
            <v>4h00</v>
          </cell>
          <cell r="V2065" t="str">
            <v>CHIFFOLEAU</v>
          </cell>
          <cell r="W2065" t="str">
            <v>FORESTIER</v>
          </cell>
          <cell r="Y2065">
            <v>362</v>
          </cell>
          <cell r="AA2065" t="e">
            <v>#N/A</v>
          </cell>
          <cell r="AB2065" t="e">
            <v>#N/A</v>
          </cell>
          <cell r="AC2065"/>
          <cell r="AD2065">
            <v>8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8</v>
          </cell>
          <cell r="AJ2065" t="e">
            <v>#N/A</v>
          </cell>
          <cell r="AK2065" t="e">
            <v>#N/A</v>
          </cell>
          <cell r="AL2065" t="e">
            <v>#N/A</v>
          </cell>
          <cell r="AM2065" t="e">
            <v>#N/A</v>
          </cell>
          <cell r="AN2065" t="e">
            <v>#N/A</v>
          </cell>
          <cell r="AO2065" t="str">
            <v>Pornic OM</v>
          </cell>
          <cell r="AP2065" t="str">
            <v>CC Pornic</v>
          </cell>
          <cell r="AQ2065">
            <v>28</v>
          </cell>
          <cell r="AR2065">
            <v>2</v>
          </cell>
          <cell r="AS2065">
            <v>16</v>
          </cell>
          <cell r="AW2065" t="str">
            <v>17140G</v>
          </cell>
          <cell r="AX2065" t="str">
            <v>CDI</v>
          </cell>
          <cell r="AY2065" t="str">
            <v>Forestier</v>
          </cell>
          <cell r="AZ2065" t="str">
            <v>CDI</v>
          </cell>
          <cell r="BA2065"/>
          <cell r="BB2065"/>
        </row>
        <row r="2066">
          <cell r="A2066" t="str">
            <v>38674BLS4</v>
          </cell>
          <cell r="B2066" t="str">
            <v>38674311</v>
          </cell>
          <cell r="C2066" t="str">
            <v>386747570</v>
          </cell>
          <cell r="D2066" t="str">
            <v>38674BERGER</v>
          </cell>
          <cell r="E2066" t="str">
            <v>38674TESSIER</v>
          </cell>
          <cell r="F2066" t="str">
            <v>38674</v>
          </cell>
          <cell r="G2066" t="str">
            <v>3867467004</v>
          </cell>
          <cell r="H2066" t="str">
            <v>38674761050</v>
          </cell>
          <cell r="I2066" t="str">
            <v>38674</v>
          </cell>
          <cell r="J2066">
            <v>11</v>
          </cell>
          <cell r="K2066">
            <v>46</v>
          </cell>
          <cell r="L2066">
            <v>6</v>
          </cell>
          <cell r="M2066" t="str">
            <v>PAP</v>
          </cell>
          <cell r="N2066">
            <v>38674</v>
          </cell>
          <cell r="O2066" t="str">
            <v>BLS4</v>
          </cell>
          <cell r="P2066" t="str">
            <v>P.Rue S2 OM+El</v>
          </cell>
          <cell r="Q2066" t="str">
            <v>Pornic ZI</v>
          </cell>
          <cell r="R2066">
            <v>0</v>
          </cell>
          <cell r="S2066">
            <v>0</v>
          </cell>
          <cell r="T2066">
            <v>0</v>
          </cell>
          <cell r="U2066" t="str">
            <v>4h00</v>
          </cell>
          <cell r="V2066" t="str">
            <v>BERGER</v>
          </cell>
          <cell r="W2066" t="str">
            <v>TESSIER</v>
          </cell>
          <cell r="Y2066">
            <v>311</v>
          </cell>
          <cell r="Z2066">
            <v>7570</v>
          </cell>
          <cell r="AA2066" t="e">
            <v>#N/A</v>
          </cell>
          <cell r="AB2066" t="e">
            <v>#N/A</v>
          </cell>
          <cell r="AC2066"/>
          <cell r="AD2066">
            <v>1</v>
          </cell>
          <cell r="AE2066">
            <v>5</v>
          </cell>
          <cell r="AF2066">
            <v>0</v>
          </cell>
          <cell r="AG2066">
            <v>0</v>
          </cell>
          <cell r="AH2066">
            <v>0</v>
          </cell>
          <cell r="AI2066">
            <v>6</v>
          </cell>
          <cell r="AJ2066" t="e">
            <v>#N/A</v>
          </cell>
          <cell r="AK2066" t="e">
            <v>#N/A</v>
          </cell>
          <cell r="AL2066" t="e">
            <v>#N/A</v>
          </cell>
          <cell r="AM2066" t="e">
            <v>#N/A</v>
          </cell>
          <cell r="AN2066" t="e">
            <v>#N/A</v>
          </cell>
          <cell r="AO2066" t="str">
            <v>Pornic OM</v>
          </cell>
          <cell r="AP2066" t="str">
            <v>CC Pornic</v>
          </cell>
          <cell r="AQ2066">
            <v>31</v>
          </cell>
          <cell r="AR2066">
            <v>2</v>
          </cell>
          <cell r="AS2066">
            <v>12</v>
          </cell>
          <cell r="AW2066">
            <v>67004</v>
          </cell>
          <cell r="AX2066" t="str">
            <v>CDI</v>
          </cell>
          <cell r="AY2066">
            <v>761050</v>
          </cell>
          <cell r="AZ2066" t="str">
            <v>CDI</v>
          </cell>
          <cell r="BA2066"/>
          <cell r="BB2066"/>
        </row>
        <row r="2067">
          <cell r="A2067" t="str">
            <v>38674BLS6</v>
          </cell>
          <cell r="B2067" t="str">
            <v>38674362</v>
          </cell>
          <cell r="C2067" t="str">
            <v>38674</v>
          </cell>
          <cell r="D2067" t="str">
            <v>38674DIAS DA COSTA</v>
          </cell>
          <cell r="E2067" t="str">
            <v>38674HERLIDOU</v>
          </cell>
          <cell r="F2067" t="str">
            <v>38674</v>
          </cell>
          <cell r="G2067" t="str">
            <v>38674245303</v>
          </cell>
          <cell r="H2067" t="str">
            <v>38674381010</v>
          </cell>
          <cell r="I2067" t="str">
            <v>38674</v>
          </cell>
          <cell r="J2067">
            <v>11</v>
          </cell>
          <cell r="K2067">
            <v>46</v>
          </cell>
          <cell r="L2067">
            <v>6</v>
          </cell>
          <cell r="M2067" t="str">
            <v>PAP</v>
          </cell>
          <cell r="N2067">
            <v>38674</v>
          </cell>
          <cell r="O2067" t="str">
            <v>BLS6</v>
          </cell>
          <cell r="P2067" t="str">
            <v>Pornic VE S1&amp;S2&amp;S4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 t="str">
            <v>4h00</v>
          </cell>
          <cell r="V2067" t="str">
            <v>DIAS DA COSTA</v>
          </cell>
          <cell r="W2067" t="str">
            <v>HERLIDOU</v>
          </cell>
          <cell r="Y2067">
            <v>362</v>
          </cell>
          <cell r="AA2067" t="e">
            <v>#N/A</v>
          </cell>
          <cell r="AB2067" t="e">
            <v>#N/A</v>
          </cell>
          <cell r="AC2067"/>
          <cell r="AD2067">
            <v>8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8</v>
          </cell>
          <cell r="AJ2067" t="e">
            <v>#N/A</v>
          </cell>
          <cell r="AK2067" t="e">
            <v>#N/A</v>
          </cell>
          <cell r="AL2067" t="e">
            <v>#N/A</v>
          </cell>
          <cell r="AM2067" t="e">
            <v>#N/A</v>
          </cell>
          <cell r="AN2067" t="e">
            <v>#N/A</v>
          </cell>
          <cell r="AO2067" t="str">
            <v>Pornic VE</v>
          </cell>
          <cell r="AP2067" t="str">
            <v>CC Pornic</v>
          </cell>
          <cell r="AQ2067">
            <v>33</v>
          </cell>
          <cell r="AR2067">
            <v>2</v>
          </cell>
          <cell r="AS2067">
            <v>16</v>
          </cell>
          <cell r="AW2067">
            <v>245303</v>
          </cell>
          <cell r="AX2067" t="str">
            <v>CDI</v>
          </cell>
          <cell r="AY2067">
            <v>381010</v>
          </cell>
          <cell r="AZ2067" t="str">
            <v>CDI</v>
          </cell>
          <cell r="BA2067"/>
          <cell r="BB2067"/>
        </row>
        <row r="2068">
          <cell r="A2068" t="str">
            <v>38674G Marché 1</v>
          </cell>
          <cell r="B2068" t="str">
            <v>38674441</v>
          </cell>
          <cell r="C2068" t="str">
            <v>38674</v>
          </cell>
          <cell r="D2068">
            <v>38674</v>
          </cell>
          <cell r="E2068">
            <v>38674</v>
          </cell>
          <cell r="F2068">
            <v>38674</v>
          </cell>
          <cell r="G2068" t="str">
            <v>3867401700G</v>
          </cell>
          <cell r="H2068" t="str">
            <v>38674</v>
          </cell>
          <cell r="I2068" t="str">
            <v>38674</v>
          </cell>
          <cell r="J2068">
            <v>11</v>
          </cell>
          <cell r="K2068">
            <v>46</v>
          </cell>
          <cell r="L2068">
            <v>6</v>
          </cell>
          <cell r="M2068" t="str">
            <v>PAP</v>
          </cell>
          <cell r="N2068">
            <v>38674</v>
          </cell>
          <cell r="O2068" t="str">
            <v>G Marché 1</v>
          </cell>
          <cell r="P2068" t="str">
            <v>Le Pouliguen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 t="str">
            <v>AMISSE</v>
          </cell>
          <cell r="Y2068">
            <v>441</v>
          </cell>
          <cell r="AA2068" t="e">
            <v>#N/A</v>
          </cell>
          <cell r="AB2068"/>
          <cell r="AC2068"/>
          <cell r="AD2068">
            <v>1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1</v>
          </cell>
          <cell r="AJ2068" t="e">
            <v>#N/A</v>
          </cell>
          <cell r="AK2068" t="e">
            <v>#N/A</v>
          </cell>
          <cell r="AL2068" t="e">
            <v>#N/A</v>
          </cell>
          <cell r="AM2068" t="e">
            <v>#N/A</v>
          </cell>
          <cell r="AN2068" t="e">
            <v>#N/A</v>
          </cell>
          <cell r="AO2068" t="str">
            <v>Marché Le Pouliguen</v>
          </cell>
          <cell r="AP2068" t="str">
            <v>MARCHE</v>
          </cell>
          <cell r="AQ2068">
            <v>57</v>
          </cell>
          <cell r="AR2068">
            <v>1</v>
          </cell>
          <cell r="AS2068">
            <v>1</v>
          </cell>
          <cell r="AW2068" t="str">
            <v>01700G</v>
          </cell>
          <cell r="AX2068" t="str">
            <v>CDI</v>
          </cell>
          <cell r="AY2068"/>
          <cell r="AZ2068"/>
          <cell r="BA2068"/>
          <cell r="BB2068"/>
        </row>
        <row r="2069">
          <cell r="A2069" t="str">
            <v>38674P1</v>
          </cell>
          <cell r="B2069" t="str">
            <v>386741341</v>
          </cell>
          <cell r="C2069" t="str">
            <v>38674</v>
          </cell>
          <cell r="D2069" t="str">
            <v>38674GUILLAUME</v>
          </cell>
          <cell r="E2069" t="str">
            <v>38674</v>
          </cell>
          <cell r="F2069" t="str">
            <v>38674</v>
          </cell>
          <cell r="G2069" t="str">
            <v>38674GUILLAUME</v>
          </cell>
          <cell r="H2069" t="str">
            <v>38674</v>
          </cell>
          <cell r="I2069" t="str">
            <v>38674</v>
          </cell>
          <cell r="J2069">
            <v>11</v>
          </cell>
          <cell r="K2069">
            <v>46</v>
          </cell>
          <cell r="L2069">
            <v>6</v>
          </cell>
          <cell r="M2069" t="str">
            <v>RED</v>
          </cell>
          <cell r="N2069">
            <v>38674</v>
          </cell>
          <cell r="O2069" t="str">
            <v>P1</v>
          </cell>
          <cell r="P2069" t="str">
            <v>Activité Redon et Carentoir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 t="str">
            <v>4h00</v>
          </cell>
          <cell r="V2069" t="str">
            <v>GUILLAUME</v>
          </cell>
          <cell r="Y2069">
            <v>1341</v>
          </cell>
          <cell r="AQ2069">
            <v>55</v>
          </cell>
          <cell r="AR2069">
            <v>1</v>
          </cell>
          <cell r="AS2069">
            <v>0</v>
          </cell>
          <cell r="AW2069" t="str">
            <v>GUILLAUME</v>
          </cell>
          <cell r="AX2069" t="str">
            <v>CDI</v>
          </cell>
          <cell r="AY2069"/>
          <cell r="AZ2069"/>
          <cell r="BA2069"/>
          <cell r="BB2069"/>
        </row>
        <row r="2070">
          <cell r="A2070" t="str">
            <v>38674PST1</v>
          </cell>
          <cell r="B2070" t="str">
            <v>38674</v>
          </cell>
          <cell r="C2070" t="str">
            <v>38674</v>
          </cell>
          <cell r="D2070" t="str">
            <v>38674FRUND</v>
          </cell>
          <cell r="E2070" t="str">
            <v>38674</v>
          </cell>
          <cell r="F2070" t="str">
            <v>38674</v>
          </cell>
          <cell r="G2070" t="str">
            <v>38674FRUND</v>
          </cell>
          <cell r="H2070" t="str">
            <v>38674</v>
          </cell>
          <cell r="I2070" t="str">
            <v>38674</v>
          </cell>
          <cell r="J2070">
            <v>11</v>
          </cell>
          <cell r="K2070">
            <v>46</v>
          </cell>
          <cell r="L2070">
            <v>6</v>
          </cell>
          <cell r="M2070" t="str">
            <v>TF</v>
          </cell>
          <cell r="N2070">
            <v>38674</v>
          </cell>
          <cell r="O2070" t="str">
            <v>PST1</v>
          </cell>
          <cell r="P2070" t="str">
            <v>Station Transfert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 t="str">
            <v>7h30 à 16h45</v>
          </cell>
          <cell r="V2070" t="str">
            <v>FRUND</v>
          </cell>
          <cell r="AQ2070">
            <v>47</v>
          </cell>
          <cell r="AR2070">
            <v>1</v>
          </cell>
          <cell r="AS2070">
            <v>0</v>
          </cell>
          <cell r="AW2070" t="str">
            <v>FRUND</v>
          </cell>
          <cell r="AX2070" t="str">
            <v>CDI</v>
          </cell>
          <cell r="AY2070"/>
          <cell r="AZ2070"/>
          <cell r="BA2070"/>
          <cell r="BB2070"/>
        </row>
        <row r="2071">
          <cell r="A2071" t="str">
            <v>38674PST2</v>
          </cell>
          <cell r="B2071" t="str">
            <v>38674</v>
          </cell>
          <cell r="C2071" t="str">
            <v>38674</v>
          </cell>
          <cell r="D2071" t="str">
            <v>38674LE FLOCH</v>
          </cell>
          <cell r="E2071" t="str">
            <v>38674</v>
          </cell>
          <cell r="F2071" t="str">
            <v>38674</v>
          </cell>
          <cell r="G2071" t="str">
            <v>38674LE FLOCH</v>
          </cell>
          <cell r="H2071" t="str">
            <v>38674</v>
          </cell>
          <cell r="I2071" t="str">
            <v>38674</v>
          </cell>
          <cell r="J2071">
            <v>11</v>
          </cell>
          <cell r="K2071">
            <v>46</v>
          </cell>
          <cell r="L2071">
            <v>6</v>
          </cell>
          <cell r="M2071" t="str">
            <v>TF</v>
          </cell>
          <cell r="N2071">
            <v>38674</v>
          </cell>
          <cell r="O2071" t="str">
            <v>PST2</v>
          </cell>
          <cell r="P2071" t="str">
            <v>Station Transfert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 t="str">
            <v>8h00 à 17h15</v>
          </cell>
          <cell r="V2071" t="str">
            <v>LE FLOCH</v>
          </cell>
          <cell r="AQ2071">
            <v>48</v>
          </cell>
          <cell r="AR2071">
            <v>1</v>
          </cell>
          <cell r="AS2071">
            <v>0</v>
          </cell>
          <cell r="AW2071" t="str">
            <v>LE FLOCH</v>
          </cell>
          <cell r="AX2071" t="str">
            <v>CDI</v>
          </cell>
          <cell r="AY2071"/>
          <cell r="AZ2071"/>
          <cell r="BA2071"/>
          <cell r="BB2071"/>
        </row>
        <row r="2072">
          <cell r="A2072" t="str">
            <v>38674TRP1</v>
          </cell>
          <cell r="B2072" t="str">
            <v>38674</v>
          </cell>
          <cell r="C2072" t="str">
            <v>38674</v>
          </cell>
          <cell r="D2072" t="str">
            <v>38674SEJOURNE</v>
          </cell>
          <cell r="E2072" t="str">
            <v>38674</v>
          </cell>
          <cell r="F2072" t="str">
            <v>38674</v>
          </cell>
          <cell r="G2072" t="str">
            <v>38674703322</v>
          </cell>
          <cell r="H2072" t="str">
            <v>38674</v>
          </cell>
          <cell r="I2072" t="str">
            <v>38674</v>
          </cell>
          <cell r="J2072">
            <v>11</v>
          </cell>
          <cell r="K2072">
            <v>46</v>
          </cell>
          <cell r="L2072">
            <v>6</v>
          </cell>
          <cell r="M2072" t="str">
            <v>TRP</v>
          </cell>
          <cell r="N2072">
            <v>38674</v>
          </cell>
          <cell r="O2072" t="str">
            <v>TRP1</v>
          </cell>
          <cell r="P2072" t="str">
            <v>Agirec</v>
          </cell>
          <cell r="Q2072" t="str">
            <v>Cellulose de la Loire</v>
          </cell>
          <cell r="R2072">
            <v>0</v>
          </cell>
          <cell r="S2072">
            <v>0</v>
          </cell>
          <cell r="T2072">
            <v>0</v>
          </cell>
          <cell r="U2072" t="str">
            <v>5h00</v>
          </cell>
          <cell r="V2072" t="str">
            <v>SEJOURNE</v>
          </cell>
          <cell r="AQ2072">
            <v>50</v>
          </cell>
          <cell r="AR2072">
            <v>1</v>
          </cell>
          <cell r="AS2072">
            <v>0</v>
          </cell>
          <cell r="AW2072">
            <v>703322</v>
          </cell>
          <cell r="AX2072" t="str">
            <v>CDI</v>
          </cell>
          <cell r="AY2072"/>
          <cell r="AZ2072"/>
          <cell r="BA2072"/>
          <cell r="BB2072"/>
        </row>
        <row r="2073">
          <cell r="A2073" t="str">
            <v>38674TRP2</v>
          </cell>
          <cell r="B2073" t="str">
            <v>38674</v>
          </cell>
          <cell r="C2073" t="str">
            <v>38674</v>
          </cell>
          <cell r="D2073" t="str">
            <v>38674FRADIN</v>
          </cell>
          <cell r="E2073" t="str">
            <v>38674</v>
          </cell>
          <cell r="F2073" t="str">
            <v>38674</v>
          </cell>
          <cell r="G2073" t="str">
            <v>3867431421G</v>
          </cell>
          <cell r="H2073" t="str">
            <v>38674</v>
          </cell>
          <cell r="I2073" t="str">
            <v>38674</v>
          </cell>
          <cell r="J2073">
            <v>11</v>
          </cell>
          <cell r="K2073">
            <v>46</v>
          </cell>
          <cell r="L2073">
            <v>6</v>
          </cell>
          <cell r="M2073" t="str">
            <v>TRP</v>
          </cell>
          <cell r="N2073">
            <v>38674</v>
          </cell>
          <cell r="O2073" t="str">
            <v>TRP2</v>
          </cell>
          <cell r="P2073" t="str">
            <v>Transfert OM/DI SEDA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 t="str">
            <v>5h30</v>
          </cell>
          <cell r="V2073" t="str">
            <v>FRADIN</v>
          </cell>
          <cell r="AQ2073">
            <v>51</v>
          </cell>
          <cell r="AR2073">
            <v>1</v>
          </cell>
          <cell r="AS2073">
            <v>0</v>
          </cell>
          <cell r="AW2073" t="str">
            <v>31421G</v>
          </cell>
          <cell r="AX2073" t="str">
            <v>CDI</v>
          </cell>
          <cell r="AY2073"/>
          <cell r="AZ2073"/>
          <cell r="BA2073"/>
          <cell r="BB2073"/>
        </row>
        <row r="2074">
          <cell r="A2074" t="str">
            <v>38674TRP3</v>
          </cell>
          <cell r="B2074" t="str">
            <v>38674</v>
          </cell>
          <cell r="C2074" t="str">
            <v>38674</v>
          </cell>
          <cell r="D2074" t="str">
            <v>38674BOUGRO</v>
          </cell>
          <cell r="E2074" t="str">
            <v>38674</v>
          </cell>
          <cell r="F2074" t="str">
            <v>38674</v>
          </cell>
          <cell r="G2074" t="str">
            <v>3867409780G</v>
          </cell>
          <cell r="H2074" t="str">
            <v>38674</v>
          </cell>
          <cell r="I2074" t="str">
            <v>38674</v>
          </cell>
          <cell r="J2074">
            <v>11</v>
          </cell>
          <cell r="K2074">
            <v>46</v>
          </cell>
          <cell r="L2074">
            <v>6</v>
          </cell>
          <cell r="M2074" t="str">
            <v>TRP</v>
          </cell>
          <cell r="N2074">
            <v>38674</v>
          </cell>
          <cell r="O2074" t="str">
            <v>TRP3</v>
          </cell>
          <cell r="P2074" t="str">
            <v>Transfert OM/DI SEDA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 t="str">
            <v>13h30</v>
          </cell>
          <cell r="V2074" t="str">
            <v>BOUGRO</v>
          </cell>
          <cell r="AQ2074">
            <v>52</v>
          </cell>
          <cell r="AR2074">
            <v>1</v>
          </cell>
          <cell r="AS2074">
            <v>0</v>
          </cell>
          <cell r="AW2074" t="str">
            <v>09780G</v>
          </cell>
          <cell r="AX2074" t="str">
            <v>CDI</v>
          </cell>
          <cell r="AY2074"/>
          <cell r="AZ2074"/>
          <cell r="BA2074"/>
          <cell r="BB2074"/>
        </row>
        <row r="2075">
          <cell r="A2075" t="str">
            <v>38674TRP4</v>
          </cell>
          <cell r="B2075" t="str">
            <v>386741339</v>
          </cell>
          <cell r="C2075" t="str">
            <v>38674</v>
          </cell>
          <cell r="D2075" t="str">
            <v>38674</v>
          </cell>
          <cell r="E2075" t="str">
            <v>38674</v>
          </cell>
          <cell r="F2075" t="str">
            <v>38674</v>
          </cell>
          <cell r="G2075" t="str">
            <v>38674</v>
          </cell>
          <cell r="H2075" t="str">
            <v>38674</v>
          </cell>
          <cell r="I2075" t="str">
            <v>38674</v>
          </cell>
          <cell r="J2075">
            <v>11</v>
          </cell>
          <cell r="K2075">
            <v>46</v>
          </cell>
          <cell r="L2075">
            <v>6</v>
          </cell>
          <cell r="M2075" t="str">
            <v>TRP</v>
          </cell>
          <cell r="N2075">
            <v>38674</v>
          </cell>
          <cell r="O2075" t="str">
            <v>TRP4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Y2075">
            <v>1339</v>
          </cell>
          <cell r="AQ2075">
            <v>53</v>
          </cell>
          <cell r="AR2075">
            <v>0</v>
          </cell>
          <cell r="AS2075">
            <v>0</v>
          </cell>
          <cell r="AW2075"/>
          <cell r="AX2075"/>
          <cell r="AY2075"/>
          <cell r="AZ2075"/>
          <cell r="BA2075"/>
          <cell r="BB2075"/>
        </row>
        <row r="2076">
          <cell r="A2076" t="str">
            <v>38674VP1</v>
          </cell>
          <cell r="B2076" t="str">
            <v>386741442</v>
          </cell>
          <cell r="C2076" t="str">
            <v>38674</v>
          </cell>
          <cell r="D2076" t="str">
            <v>38674GUIHENEUF</v>
          </cell>
          <cell r="E2076" t="str">
            <v>38674</v>
          </cell>
          <cell r="F2076" t="str">
            <v>38674</v>
          </cell>
          <cell r="G2076" t="str">
            <v>38674GUIHENEUF</v>
          </cell>
          <cell r="H2076" t="str">
            <v>38674</v>
          </cell>
          <cell r="I2076" t="str">
            <v>38674</v>
          </cell>
          <cell r="J2076">
            <v>11</v>
          </cell>
          <cell r="K2076">
            <v>46</v>
          </cell>
          <cell r="L2076">
            <v>6</v>
          </cell>
          <cell r="M2076" t="str">
            <v>VP</v>
          </cell>
          <cell r="N2076">
            <v>38674</v>
          </cell>
          <cell r="O2076" t="str">
            <v>VP1</v>
          </cell>
          <cell r="P2076" t="str">
            <v>Pays Blanc PC</v>
          </cell>
          <cell r="Q2076" t="str">
            <v>Guérande Entier</v>
          </cell>
          <cell r="R2076" t="str">
            <v>CAP Entier</v>
          </cell>
          <cell r="S2076">
            <v>0</v>
          </cell>
          <cell r="T2076">
            <v>0</v>
          </cell>
          <cell r="U2076" t="str">
            <v>6h00</v>
          </cell>
          <cell r="V2076" t="str">
            <v>GUIHENEUF</v>
          </cell>
          <cell r="Y2076">
            <v>1442</v>
          </cell>
          <cell r="AQ2076">
            <v>40</v>
          </cell>
          <cell r="AR2076">
            <v>1</v>
          </cell>
          <cell r="AS2076">
            <v>0</v>
          </cell>
          <cell r="AW2076" t="str">
            <v>GUIHENEUF</v>
          </cell>
          <cell r="AX2076" t="str">
            <v>CDI</v>
          </cell>
          <cell r="AY2076"/>
          <cell r="AZ2076"/>
          <cell r="BA2076"/>
          <cell r="BB2076"/>
        </row>
        <row r="2077">
          <cell r="A2077" t="str">
            <v>38674VP2</v>
          </cell>
          <cell r="B2077" t="str">
            <v>38674</v>
          </cell>
          <cell r="C2077" t="str">
            <v>38674</v>
          </cell>
          <cell r="D2077" t="str">
            <v>38674ROYER</v>
          </cell>
          <cell r="E2077" t="str">
            <v>38674BERTIN</v>
          </cell>
          <cell r="F2077" t="str">
            <v>38674</v>
          </cell>
          <cell r="G2077" t="e">
            <v>#N/A</v>
          </cell>
          <cell r="H2077" t="str">
            <v>38674Bertin P</v>
          </cell>
          <cell r="I2077" t="str">
            <v>38674</v>
          </cell>
          <cell r="J2077">
            <v>11</v>
          </cell>
          <cell r="K2077">
            <v>46</v>
          </cell>
          <cell r="L2077">
            <v>6</v>
          </cell>
          <cell r="M2077" t="str">
            <v>VP</v>
          </cell>
          <cell r="N2077">
            <v>38674</v>
          </cell>
          <cell r="O2077" t="str">
            <v>VP2</v>
          </cell>
          <cell r="P2077" t="str">
            <v>Lavage Borne APV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 t="str">
            <v>8h00</v>
          </cell>
          <cell r="V2077" t="str">
            <v>ROYER</v>
          </cell>
          <cell r="W2077" t="str">
            <v>BERTIN</v>
          </cell>
          <cell r="AQ2077">
            <v>41</v>
          </cell>
          <cell r="AR2077">
            <v>2</v>
          </cell>
          <cell r="AS2077">
            <v>0</v>
          </cell>
          <cell r="AW2077" t="e">
            <v>#N/A</v>
          </cell>
          <cell r="AX2077" t="e">
            <v>#N/A</v>
          </cell>
          <cell r="AY2077" t="str">
            <v>Bertin P</v>
          </cell>
          <cell r="AZ2077" t="str">
            <v>CDI</v>
          </cell>
          <cell r="BA2077"/>
          <cell r="BB2077"/>
        </row>
        <row r="2078">
          <cell r="A2078" t="str">
            <v>38674W</v>
          </cell>
          <cell r="B2078" t="str">
            <v>38674</v>
          </cell>
          <cell r="C2078" t="str">
            <v>38674</v>
          </cell>
          <cell r="D2078" t="str">
            <v>38674</v>
          </cell>
          <cell r="E2078" t="str">
            <v>38674</v>
          </cell>
          <cell r="F2078" t="str">
            <v>38674</v>
          </cell>
          <cell r="G2078" t="str">
            <v>38674</v>
          </cell>
          <cell r="H2078" t="str">
            <v>38674</v>
          </cell>
          <cell r="I2078" t="str">
            <v>38674</v>
          </cell>
          <cell r="J2078">
            <v>11</v>
          </cell>
          <cell r="K2078">
            <v>46</v>
          </cell>
          <cell r="L2078">
            <v>6</v>
          </cell>
          <cell r="M2078" t="str">
            <v>W</v>
          </cell>
          <cell r="N2078">
            <v>38674</v>
          </cell>
          <cell r="O2078" t="str">
            <v>W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AQ2078">
            <v>45</v>
          </cell>
          <cell r="AR2078">
            <v>0</v>
          </cell>
          <cell r="AS2078">
            <v>0</v>
          </cell>
          <cell r="AW2078"/>
          <cell r="AX2078"/>
          <cell r="AY2078"/>
          <cell r="AZ2078"/>
          <cell r="BA2078"/>
          <cell r="BB2078"/>
        </row>
        <row r="2079">
          <cell r="A2079" t="str">
            <v>38675GLS1</v>
          </cell>
          <cell r="B2079" t="str">
            <v>38675514</v>
          </cell>
          <cell r="C2079" t="str">
            <v>38675</v>
          </cell>
          <cell r="D2079" t="str">
            <v>38675TERRIEN Y</v>
          </cell>
          <cell r="E2079" t="str">
            <v>38675MARICHAL</v>
          </cell>
          <cell r="F2079" t="str">
            <v>38675</v>
          </cell>
          <cell r="G2079" t="str">
            <v>3867576098G</v>
          </cell>
          <cell r="H2079" t="str">
            <v>3867550970G</v>
          </cell>
          <cell r="I2079" t="str">
            <v>38675</v>
          </cell>
          <cell r="J2079">
            <v>11</v>
          </cell>
          <cell r="K2079">
            <v>46</v>
          </cell>
          <cell r="L2079">
            <v>7</v>
          </cell>
          <cell r="M2079" t="str">
            <v>PAP</v>
          </cell>
          <cell r="N2079">
            <v>38675</v>
          </cell>
          <cell r="O2079" t="str">
            <v>GLS1</v>
          </cell>
          <cell r="P2079" t="str">
            <v>Pornichet S3 OM+EL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 t="str">
            <v>TERRIEN Y</v>
          </cell>
          <cell r="W2079" t="str">
            <v>MARICHAL</v>
          </cell>
          <cell r="Y2079">
            <v>514</v>
          </cell>
          <cell r="AA2079" t="e">
            <v>#N/A</v>
          </cell>
          <cell r="AB2079" t="e">
            <v>#N/A</v>
          </cell>
          <cell r="AC2079"/>
          <cell r="AD2079">
            <v>7.5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7.5</v>
          </cell>
          <cell r="AJ2079" t="e">
            <v>#N/A</v>
          </cell>
          <cell r="AK2079" t="e">
            <v>#N/A</v>
          </cell>
          <cell r="AL2079" t="e">
            <v>#N/A</v>
          </cell>
          <cell r="AM2079" t="e">
            <v>#N/A</v>
          </cell>
          <cell r="AN2079" t="e">
            <v>#N/A</v>
          </cell>
          <cell r="AO2079" t="str">
            <v>Pornichet</v>
          </cell>
          <cell r="AP2079" t="str">
            <v>CARENE</v>
          </cell>
          <cell r="AQ2079">
            <v>2</v>
          </cell>
          <cell r="AR2079">
            <v>2</v>
          </cell>
          <cell r="AS2079">
            <v>15</v>
          </cell>
          <cell r="AW2079" t="str">
            <v>76098G</v>
          </cell>
          <cell r="AX2079" t="str">
            <v>CDI</v>
          </cell>
          <cell r="AY2079" t="str">
            <v>50970G</v>
          </cell>
          <cell r="AZ2079" t="str">
            <v>CDI</v>
          </cell>
          <cell r="BA2079"/>
          <cell r="BB2079"/>
        </row>
        <row r="2080">
          <cell r="A2080" t="str">
            <v>38675GLS2</v>
          </cell>
          <cell r="B2080" t="str">
            <v>38675481</v>
          </cell>
          <cell r="C2080" t="str">
            <v>38675</v>
          </cell>
          <cell r="D2080" t="str">
            <v>38675COQUARD</v>
          </cell>
          <cell r="E2080" t="str">
            <v>38675LEGUEN</v>
          </cell>
          <cell r="F2080" t="str">
            <v>38675</v>
          </cell>
          <cell r="G2080" t="str">
            <v>3867519961G</v>
          </cell>
          <cell r="H2080" t="str">
            <v>38675LEGUEN</v>
          </cell>
          <cell r="I2080" t="str">
            <v>38675</v>
          </cell>
          <cell r="J2080">
            <v>11</v>
          </cell>
          <cell r="K2080">
            <v>46</v>
          </cell>
          <cell r="L2080">
            <v>7</v>
          </cell>
          <cell r="M2080" t="str">
            <v>PAP</v>
          </cell>
          <cell r="N2080">
            <v>38675</v>
          </cell>
          <cell r="O2080" t="str">
            <v>GLS2</v>
          </cell>
          <cell r="P2080" t="str">
            <v>Le Croisic S3 OM</v>
          </cell>
          <cell r="Q2080" t="str">
            <v>Le Croisic S1/1 OM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 t="str">
            <v>COQUARD</v>
          </cell>
          <cell r="W2080" t="str">
            <v>LEGUEN</v>
          </cell>
          <cell r="Y2080">
            <v>481</v>
          </cell>
          <cell r="AA2080" t="e">
            <v>#N/A</v>
          </cell>
          <cell r="AB2080" t="e">
            <v>#N/A</v>
          </cell>
          <cell r="AC2080"/>
          <cell r="AD2080">
            <v>2.5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2.5</v>
          </cell>
          <cell r="AJ2080" t="e">
            <v>#N/A</v>
          </cell>
          <cell r="AK2080" t="e">
            <v>#N/A</v>
          </cell>
          <cell r="AL2080" t="e">
            <v>#N/A</v>
          </cell>
          <cell r="AM2080" t="e">
            <v>#N/A</v>
          </cell>
          <cell r="AN2080" t="e">
            <v>#N/A</v>
          </cell>
          <cell r="AO2080" t="str">
            <v>Le Croisic</v>
          </cell>
          <cell r="AP2080" t="str">
            <v>SICAPG</v>
          </cell>
          <cell r="AQ2080">
            <v>3</v>
          </cell>
          <cell r="AR2080">
            <v>2</v>
          </cell>
          <cell r="AS2080">
            <v>5</v>
          </cell>
          <cell r="AW2080" t="str">
            <v>19961G</v>
          </cell>
          <cell r="AX2080" t="str">
            <v>CDI</v>
          </cell>
          <cell r="AY2080" t="str">
            <v>LEGUEN</v>
          </cell>
          <cell r="AZ2080" t="str">
            <v>CDI</v>
          </cell>
          <cell r="BA2080"/>
          <cell r="BB2080"/>
        </row>
        <row r="2081">
          <cell r="A2081" t="str">
            <v>38675GLS4</v>
          </cell>
          <cell r="B2081" t="str">
            <v>38675441</v>
          </cell>
          <cell r="C2081" t="str">
            <v>38675447</v>
          </cell>
          <cell r="D2081" t="str">
            <v>38675TREHUDIC</v>
          </cell>
          <cell r="E2081" t="str">
            <v>38675LEMASSON</v>
          </cell>
          <cell r="F2081" t="str">
            <v>38675</v>
          </cell>
          <cell r="G2081" t="str">
            <v>38675777701</v>
          </cell>
          <cell r="H2081" t="str">
            <v>38675LEMASSON</v>
          </cell>
          <cell r="I2081" t="str">
            <v>38675</v>
          </cell>
          <cell r="J2081">
            <v>11</v>
          </cell>
          <cell r="K2081">
            <v>46</v>
          </cell>
          <cell r="L2081">
            <v>7</v>
          </cell>
          <cell r="M2081" t="str">
            <v>PAP</v>
          </cell>
          <cell r="N2081">
            <v>38675</v>
          </cell>
          <cell r="O2081" t="str">
            <v>GLS4</v>
          </cell>
          <cell r="P2081" t="str">
            <v>Guérande Intramuros OM</v>
          </cell>
          <cell r="Q2081" t="str">
            <v>Batz/Mer Nord OM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 t="str">
            <v>TREHUDIC</v>
          </cell>
          <cell r="W2081" t="str">
            <v>LEMASSON</v>
          </cell>
          <cell r="Y2081">
            <v>441</v>
          </cell>
          <cell r="Z2081">
            <v>447</v>
          </cell>
          <cell r="AA2081" t="e">
            <v>#N/A</v>
          </cell>
          <cell r="AB2081" t="e">
            <v>#N/A</v>
          </cell>
          <cell r="AC2081"/>
          <cell r="AD2081">
            <v>2</v>
          </cell>
          <cell r="AE2081">
            <v>5</v>
          </cell>
          <cell r="AF2081">
            <v>0</v>
          </cell>
          <cell r="AG2081">
            <v>0</v>
          </cell>
          <cell r="AH2081">
            <v>0</v>
          </cell>
          <cell r="AI2081">
            <v>7</v>
          </cell>
          <cell r="AJ2081" t="e">
            <v>#N/A</v>
          </cell>
          <cell r="AK2081" t="e">
            <v>#N/A</v>
          </cell>
          <cell r="AL2081" t="e">
            <v>#N/A</v>
          </cell>
          <cell r="AM2081" t="e">
            <v>#N/A</v>
          </cell>
          <cell r="AN2081" t="e">
            <v>#N/A</v>
          </cell>
          <cell r="AO2081" t="str">
            <v>Guérande</v>
          </cell>
          <cell r="AP2081" t="str">
            <v>SICAPG</v>
          </cell>
          <cell r="AQ2081">
            <v>5</v>
          </cell>
          <cell r="AR2081">
            <v>2</v>
          </cell>
          <cell r="AS2081">
            <v>14</v>
          </cell>
          <cell r="AW2081">
            <v>777701</v>
          </cell>
          <cell r="AX2081" t="str">
            <v>CDI</v>
          </cell>
          <cell r="AY2081" t="str">
            <v>LEMASSON</v>
          </cell>
          <cell r="AZ2081" t="str">
            <v>CDI</v>
          </cell>
          <cell r="BA2081"/>
          <cell r="BB2081"/>
        </row>
        <row r="2082">
          <cell r="A2082" t="str">
            <v>38675GLS6</v>
          </cell>
          <cell r="B2082" t="str">
            <v>38675500</v>
          </cell>
          <cell r="C2082" t="str">
            <v>38675</v>
          </cell>
          <cell r="D2082" t="str">
            <v>38675LOGODIN</v>
          </cell>
          <cell r="E2082" t="str">
            <v>38675CORNET</v>
          </cell>
          <cell r="F2082" t="str">
            <v>38675</v>
          </cell>
          <cell r="G2082" t="str">
            <v>3867548500G</v>
          </cell>
          <cell r="H2082" t="str">
            <v>3867520133G</v>
          </cell>
          <cell r="I2082" t="str">
            <v>38675</v>
          </cell>
          <cell r="J2082">
            <v>11</v>
          </cell>
          <cell r="K2082">
            <v>46</v>
          </cell>
          <cell r="L2082">
            <v>7</v>
          </cell>
          <cell r="M2082" t="str">
            <v>PAP</v>
          </cell>
          <cell r="N2082">
            <v>38675</v>
          </cell>
          <cell r="O2082" t="str">
            <v>GLS6</v>
          </cell>
          <cell r="P2082" t="str">
            <v>Le Pouliguen S1 OM</v>
          </cell>
          <cell r="Q2082" t="str">
            <v>Guérande Immeuble OM</v>
          </cell>
          <cell r="R2082" t="str">
            <v>Le Croisic S1/2 OM</v>
          </cell>
          <cell r="S2082">
            <v>0</v>
          </cell>
          <cell r="T2082">
            <v>0</v>
          </cell>
          <cell r="U2082">
            <v>0</v>
          </cell>
          <cell r="V2082" t="str">
            <v>LOGODIN</v>
          </cell>
          <cell r="W2082" t="str">
            <v>CORNET</v>
          </cell>
          <cell r="Y2082">
            <v>500</v>
          </cell>
          <cell r="AA2082" t="e">
            <v>#N/A</v>
          </cell>
          <cell r="AB2082" t="e">
            <v>#N/A</v>
          </cell>
          <cell r="AC2082"/>
          <cell r="AD2082">
            <v>5</v>
          </cell>
          <cell r="AE2082">
            <v>1.17</v>
          </cell>
          <cell r="AF2082">
            <v>0</v>
          </cell>
          <cell r="AG2082">
            <v>0</v>
          </cell>
          <cell r="AH2082">
            <v>0</v>
          </cell>
          <cell r="AI2082">
            <v>6.17</v>
          </cell>
          <cell r="AJ2082" t="e">
            <v>#N/A</v>
          </cell>
          <cell r="AK2082" t="e">
            <v>#N/A</v>
          </cell>
          <cell r="AL2082" t="e">
            <v>#N/A</v>
          </cell>
          <cell r="AM2082" t="e">
            <v>#N/A</v>
          </cell>
          <cell r="AN2082" t="e">
            <v>#N/A</v>
          </cell>
          <cell r="AO2082" t="str">
            <v>Le Pouliguen</v>
          </cell>
          <cell r="AP2082" t="str">
            <v>SICAPG</v>
          </cell>
          <cell r="AQ2082">
            <v>7</v>
          </cell>
          <cell r="AR2082">
            <v>2</v>
          </cell>
          <cell r="AS2082">
            <v>12.34</v>
          </cell>
          <cell r="AW2082" t="str">
            <v>48500G</v>
          </cell>
          <cell r="AX2082" t="str">
            <v>CDI</v>
          </cell>
          <cell r="AY2082" t="str">
            <v>20133G</v>
          </cell>
          <cell r="AZ2082" t="str">
            <v>CDI</v>
          </cell>
          <cell r="BA2082"/>
          <cell r="BB2082"/>
        </row>
        <row r="2083">
          <cell r="A2083" t="str">
            <v>38675GLS12</v>
          </cell>
          <cell r="B2083" t="str">
            <v>38675431</v>
          </cell>
          <cell r="C2083" t="str">
            <v>38675</v>
          </cell>
          <cell r="D2083" t="str">
            <v>38675AMISSE</v>
          </cell>
          <cell r="E2083" t="str">
            <v>38675LEONE</v>
          </cell>
          <cell r="F2083" t="str">
            <v>38675</v>
          </cell>
          <cell r="G2083" t="str">
            <v>3867501700G</v>
          </cell>
          <cell r="H2083" t="str">
            <v>38675458470</v>
          </cell>
          <cell r="I2083" t="str">
            <v>38675</v>
          </cell>
          <cell r="J2083">
            <v>11</v>
          </cell>
          <cell r="K2083">
            <v>46</v>
          </cell>
          <cell r="L2083">
            <v>7</v>
          </cell>
          <cell r="M2083" t="str">
            <v>PAP</v>
          </cell>
          <cell r="N2083">
            <v>38675</v>
          </cell>
          <cell r="O2083" t="str">
            <v>GLS12</v>
          </cell>
          <cell r="P2083" t="str">
            <v>Guérande Saillé OM+EL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 t="str">
            <v>AMISSE</v>
          </cell>
          <cell r="W2083" t="str">
            <v>LEONE</v>
          </cell>
          <cell r="Y2083">
            <v>431</v>
          </cell>
          <cell r="AA2083" t="e">
            <v>#N/A</v>
          </cell>
          <cell r="AB2083" t="e">
            <v>#N/A</v>
          </cell>
          <cell r="AC2083"/>
          <cell r="AD2083">
            <v>7.5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7.5</v>
          </cell>
          <cell r="AJ2083" t="e">
            <v>#N/A</v>
          </cell>
          <cell r="AK2083" t="e">
            <v>#N/A</v>
          </cell>
          <cell r="AL2083" t="e">
            <v>#N/A</v>
          </cell>
          <cell r="AM2083" t="e">
            <v>#N/A</v>
          </cell>
          <cell r="AN2083" t="e">
            <v>#N/A</v>
          </cell>
          <cell r="AO2083" t="str">
            <v>Guérande</v>
          </cell>
          <cell r="AP2083" t="str">
            <v>SICAPG</v>
          </cell>
          <cell r="AQ2083">
            <v>13</v>
          </cell>
          <cell r="AR2083">
            <v>2</v>
          </cell>
          <cell r="AS2083">
            <v>15</v>
          </cell>
          <cell r="AW2083" t="str">
            <v>01700G</v>
          </cell>
          <cell r="AX2083" t="str">
            <v>CDI</v>
          </cell>
          <cell r="AY2083">
            <v>458470</v>
          </cell>
          <cell r="AZ2083" t="str">
            <v>CDI</v>
          </cell>
          <cell r="BA2083"/>
          <cell r="BB2083"/>
        </row>
        <row r="2084">
          <cell r="A2084" t="str">
            <v>38675GLS16</v>
          </cell>
          <cell r="B2084" t="str">
            <v>38675438</v>
          </cell>
          <cell r="C2084" t="str">
            <v>38675</v>
          </cell>
          <cell r="D2084" t="str">
            <v>38675LEVESQUE R</v>
          </cell>
          <cell r="E2084" t="str">
            <v>38675FRADIN</v>
          </cell>
          <cell r="F2084" t="str">
            <v>38675</v>
          </cell>
          <cell r="G2084" t="str">
            <v>38675475256</v>
          </cell>
          <cell r="H2084" t="str">
            <v>3867531421G</v>
          </cell>
          <cell r="I2084" t="str">
            <v>38675</v>
          </cell>
          <cell r="J2084">
            <v>11</v>
          </cell>
          <cell r="K2084">
            <v>46</v>
          </cell>
          <cell r="L2084">
            <v>7</v>
          </cell>
          <cell r="M2084" t="str">
            <v>PAP</v>
          </cell>
          <cell r="N2084">
            <v>38675</v>
          </cell>
          <cell r="O2084" t="str">
            <v>GLS16</v>
          </cell>
          <cell r="P2084" t="str">
            <v>Pornichet S1 EL</v>
          </cell>
          <cell r="Q2084" t="str">
            <v>Pornichet S1/1 OM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 t="str">
            <v>LEVESQUE R</v>
          </cell>
          <cell r="W2084" t="str">
            <v>FRADIN</v>
          </cell>
          <cell r="Y2084">
            <v>438</v>
          </cell>
          <cell r="AA2084" t="e">
            <v>#N/A</v>
          </cell>
          <cell r="AB2084" t="e">
            <v>#N/A</v>
          </cell>
          <cell r="AC2084"/>
          <cell r="AD2084">
            <v>1.25</v>
          </cell>
          <cell r="AE2084">
            <v>6</v>
          </cell>
          <cell r="AF2084">
            <v>0</v>
          </cell>
          <cell r="AG2084">
            <v>0</v>
          </cell>
          <cell r="AH2084">
            <v>0</v>
          </cell>
          <cell r="AI2084">
            <v>7.25</v>
          </cell>
          <cell r="AJ2084" t="e">
            <v>#N/A</v>
          </cell>
          <cell r="AK2084" t="e">
            <v>#N/A</v>
          </cell>
          <cell r="AL2084" t="e">
            <v>#N/A</v>
          </cell>
          <cell r="AM2084" t="e">
            <v>#N/A</v>
          </cell>
          <cell r="AN2084" t="e">
            <v>#N/A</v>
          </cell>
          <cell r="AO2084" t="str">
            <v>Pornichet</v>
          </cell>
          <cell r="AP2084" t="str">
            <v>CARENE</v>
          </cell>
          <cell r="AQ2084">
            <v>17</v>
          </cell>
          <cell r="AR2084">
            <v>2</v>
          </cell>
          <cell r="AS2084">
            <v>14.5</v>
          </cell>
          <cell r="AW2084">
            <v>475256</v>
          </cell>
          <cell r="AX2084" t="str">
            <v>CDI</v>
          </cell>
          <cell r="AY2084" t="str">
            <v>31421G</v>
          </cell>
          <cell r="AZ2084" t="str">
            <v>CDI</v>
          </cell>
          <cell r="BA2084"/>
          <cell r="BB2084"/>
        </row>
        <row r="2085">
          <cell r="A2085" t="str">
            <v>38675GLS17</v>
          </cell>
          <cell r="B2085" t="str">
            <v>38675465</v>
          </cell>
          <cell r="C2085" t="str">
            <v>38675490</v>
          </cell>
          <cell r="D2085" t="str">
            <v>38675MALLET</v>
          </cell>
          <cell r="E2085" t="str">
            <v>38675BERTIN</v>
          </cell>
          <cell r="F2085" t="str">
            <v>38675</v>
          </cell>
          <cell r="G2085" t="str">
            <v>38675502210</v>
          </cell>
          <cell r="H2085" t="str">
            <v>38675Bertin P</v>
          </cell>
          <cell r="I2085" t="str">
            <v>38675</v>
          </cell>
          <cell r="J2085">
            <v>11</v>
          </cell>
          <cell r="K2085">
            <v>46</v>
          </cell>
          <cell r="L2085">
            <v>7</v>
          </cell>
          <cell r="M2085" t="str">
            <v>PAP</v>
          </cell>
          <cell r="N2085">
            <v>38675</v>
          </cell>
          <cell r="O2085" t="str">
            <v>GLS17</v>
          </cell>
          <cell r="P2085" t="str">
            <v>Pornichet S1 EL</v>
          </cell>
          <cell r="Q2085" t="str">
            <v>Pornichet S1/2 OM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 t="str">
            <v>MALLET</v>
          </cell>
          <cell r="W2085" t="str">
            <v>BERTIN</v>
          </cell>
          <cell r="Y2085">
            <v>465</v>
          </cell>
          <cell r="Z2085">
            <v>490</v>
          </cell>
          <cell r="AA2085" t="e">
            <v>#N/A</v>
          </cell>
          <cell r="AB2085" t="e">
            <v>#N/A</v>
          </cell>
          <cell r="AC2085"/>
          <cell r="AD2085">
            <v>1.25</v>
          </cell>
          <cell r="AE2085">
            <v>5.5</v>
          </cell>
          <cell r="AF2085">
            <v>0</v>
          </cell>
          <cell r="AG2085">
            <v>0</v>
          </cell>
          <cell r="AH2085">
            <v>0</v>
          </cell>
          <cell r="AI2085">
            <v>6.75</v>
          </cell>
          <cell r="AJ2085" t="e">
            <v>#N/A</v>
          </cell>
          <cell r="AK2085" t="e">
            <v>#N/A</v>
          </cell>
          <cell r="AL2085" t="e">
            <v>#N/A</v>
          </cell>
          <cell r="AM2085" t="e">
            <v>#N/A</v>
          </cell>
          <cell r="AN2085" t="e">
            <v>#N/A</v>
          </cell>
          <cell r="AO2085" t="str">
            <v>Pornichet</v>
          </cell>
          <cell r="AP2085" t="str">
            <v>CARENE</v>
          </cell>
          <cell r="AQ2085">
            <v>18</v>
          </cell>
          <cell r="AR2085">
            <v>2</v>
          </cell>
          <cell r="AS2085">
            <v>13.5</v>
          </cell>
          <cell r="AW2085">
            <v>502210</v>
          </cell>
          <cell r="AX2085" t="str">
            <v>CDI</v>
          </cell>
          <cell r="AY2085" t="str">
            <v>Bertin P</v>
          </cell>
          <cell r="AZ2085" t="str">
            <v>CDI</v>
          </cell>
          <cell r="BA2085"/>
          <cell r="BB2085"/>
        </row>
        <row r="2086">
          <cell r="A2086" t="str">
            <v>38675GLS20</v>
          </cell>
          <cell r="B2086" t="str">
            <v>38675357</v>
          </cell>
          <cell r="C2086" t="str">
            <v>38675</v>
          </cell>
          <cell r="D2086" t="str">
            <v>38675GRAVE</v>
          </cell>
          <cell r="E2086" t="str">
            <v>38675TERRIEN F</v>
          </cell>
          <cell r="F2086" t="str">
            <v>38675</v>
          </cell>
          <cell r="G2086" t="str">
            <v>38675GRAVE</v>
          </cell>
          <cell r="H2086" t="str">
            <v>3867576099G</v>
          </cell>
          <cell r="I2086" t="str">
            <v>38675</v>
          </cell>
          <cell r="J2086">
            <v>11</v>
          </cell>
          <cell r="K2086">
            <v>46</v>
          </cell>
          <cell r="L2086">
            <v>7</v>
          </cell>
          <cell r="M2086" t="str">
            <v>PAP</v>
          </cell>
          <cell r="N2086">
            <v>38675</v>
          </cell>
          <cell r="O2086" t="str">
            <v>GLS20</v>
          </cell>
          <cell r="P2086" t="str">
            <v>Trignac S2 OM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 t="str">
            <v>GRAVE</v>
          </cell>
          <cell r="W2086" t="str">
            <v>TERRIEN F</v>
          </cell>
          <cell r="Y2086">
            <v>357</v>
          </cell>
          <cell r="AA2086" t="e">
            <v>#N/A</v>
          </cell>
          <cell r="AB2086" t="e">
            <v>#N/A</v>
          </cell>
          <cell r="AC2086"/>
          <cell r="AD2086">
            <v>7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7</v>
          </cell>
          <cell r="AJ2086" t="e">
            <v>#N/A</v>
          </cell>
          <cell r="AK2086" t="e">
            <v>#N/A</v>
          </cell>
          <cell r="AL2086" t="e">
            <v>#N/A</v>
          </cell>
          <cell r="AM2086" t="e">
            <v>#N/A</v>
          </cell>
          <cell r="AN2086" t="e">
            <v>#N/A</v>
          </cell>
          <cell r="AO2086" t="str">
            <v>Trignac</v>
          </cell>
          <cell r="AP2086" t="str">
            <v>CARENE</v>
          </cell>
          <cell r="AQ2086">
            <v>21</v>
          </cell>
          <cell r="AR2086">
            <v>2</v>
          </cell>
          <cell r="AS2086">
            <v>14</v>
          </cell>
          <cell r="AW2086" t="str">
            <v>GRAVE</v>
          </cell>
          <cell r="AX2086" t="str">
            <v>CDI</v>
          </cell>
          <cell r="AY2086" t="str">
            <v>76099G</v>
          </cell>
          <cell r="AZ2086" t="str">
            <v>CDI</v>
          </cell>
          <cell r="BA2086"/>
          <cell r="BB2086"/>
        </row>
        <row r="2087">
          <cell r="A2087" t="str">
            <v>38675BLS1</v>
          </cell>
          <cell r="B2087" t="str">
            <v>38675456</v>
          </cell>
          <cell r="C2087" t="str">
            <v>38675</v>
          </cell>
          <cell r="D2087" t="str">
            <v>38675CHIFFOLEAU</v>
          </cell>
          <cell r="E2087" t="str">
            <v>38675FORESTIER</v>
          </cell>
          <cell r="F2087" t="str">
            <v>38675</v>
          </cell>
          <cell r="G2087" t="str">
            <v>3867517140G</v>
          </cell>
          <cell r="H2087" t="str">
            <v>38675Forestier</v>
          </cell>
          <cell r="I2087" t="str">
            <v>38675</v>
          </cell>
          <cell r="J2087">
            <v>11</v>
          </cell>
          <cell r="K2087">
            <v>46</v>
          </cell>
          <cell r="L2087">
            <v>7</v>
          </cell>
          <cell r="M2087" t="str">
            <v>PAP</v>
          </cell>
          <cell r="N2087">
            <v>38675</v>
          </cell>
          <cell r="O2087" t="str">
            <v>BLS1</v>
          </cell>
          <cell r="P2087" t="str">
            <v xml:space="preserve">Pornic S8 OM+EL 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 t="str">
            <v>4h00</v>
          </cell>
          <cell r="V2087" t="str">
            <v>CHIFFOLEAU</v>
          </cell>
          <cell r="W2087" t="str">
            <v>FORESTIER</v>
          </cell>
          <cell r="Y2087">
            <v>456</v>
          </cell>
          <cell r="AA2087" t="e">
            <v>#N/A</v>
          </cell>
          <cell r="AB2087" t="e">
            <v>#N/A</v>
          </cell>
          <cell r="AC2087"/>
          <cell r="AD2087">
            <v>7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7</v>
          </cell>
          <cell r="AJ2087" t="e">
            <v>#N/A</v>
          </cell>
          <cell r="AK2087" t="e">
            <v>#N/A</v>
          </cell>
          <cell r="AL2087" t="e">
            <v>#N/A</v>
          </cell>
          <cell r="AM2087" t="e">
            <v>#N/A</v>
          </cell>
          <cell r="AN2087" t="e">
            <v>#N/A</v>
          </cell>
          <cell r="AO2087" t="str">
            <v>Pornic OM</v>
          </cell>
          <cell r="AP2087" t="str">
            <v>CC Pornic</v>
          </cell>
          <cell r="AQ2087">
            <v>28</v>
          </cell>
          <cell r="AR2087">
            <v>2</v>
          </cell>
          <cell r="AS2087">
            <v>14</v>
          </cell>
          <cell r="AW2087" t="str">
            <v>17140G</v>
          </cell>
          <cell r="AX2087" t="str">
            <v>CDI</v>
          </cell>
          <cell r="AY2087" t="str">
            <v>Forestier</v>
          </cell>
          <cell r="AZ2087" t="str">
            <v>CDI</v>
          </cell>
          <cell r="BA2087"/>
          <cell r="BB2087"/>
        </row>
        <row r="2088">
          <cell r="A2088" t="str">
            <v>38675BLS4</v>
          </cell>
          <cell r="B2088" t="str">
            <v>38675311</v>
          </cell>
          <cell r="C2088" t="str">
            <v>386757570</v>
          </cell>
          <cell r="D2088" t="str">
            <v>38675BERGER</v>
          </cell>
          <cell r="E2088" t="str">
            <v>38675TESSIER</v>
          </cell>
          <cell r="F2088" t="str">
            <v>38675</v>
          </cell>
          <cell r="G2088" t="str">
            <v>3867567004</v>
          </cell>
          <cell r="H2088" t="str">
            <v>38675761050</v>
          </cell>
          <cell r="I2088" t="str">
            <v>38675</v>
          </cell>
          <cell r="J2088">
            <v>11</v>
          </cell>
          <cell r="K2088">
            <v>46</v>
          </cell>
          <cell r="L2088">
            <v>7</v>
          </cell>
          <cell r="M2088" t="str">
            <v>PAP</v>
          </cell>
          <cell r="N2088">
            <v>38675</v>
          </cell>
          <cell r="O2088" t="str">
            <v>BLS4</v>
          </cell>
          <cell r="P2088" t="str">
            <v>Pornic GP</v>
          </cell>
          <cell r="Q2088" t="str">
            <v>Pornic Corbeilles</v>
          </cell>
          <cell r="R2088">
            <v>0</v>
          </cell>
          <cell r="S2088">
            <v>0</v>
          </cell>
          <cell r="T2088">
            <v>0</v>
          </cell>
          <cell r="U2088" t="str">
            <v>4h00</v>
          </cell>
          <cell r="V2088" t="str">
            <v>BERGER</v>
          </cell>
          <cell r="W2088" t="str">
            <v>TESSIER</v>
          </cell>
          <cell r="Y2088">
            <v>311</v>
          </cell>
          <cell r="Z2088">
            <v>7570</v>
          </cell>
          <cell r="AA2088" t="e">
            <v>#N/A</v>
          </cell>
          <cell r="AB2088" t="e">
            <v>#N/A</v>
          </cell>
          <cell r="AC2088"/>
          <cell r="AD2088">
            <v>0</v>
          </cell>
          <cell r="AE2088">
            <v>4</v>
          </cell>
          <cell r="AF2088">
            <v>0</v>
          </cell>
          <cell r="AG2088">
            <v>0</v>
          </cell>
          <cell r="AH2088">
            <v>0</v>
          </cell>
          <cell r="AI2088">
            <v>4</v>
          </cell>
          <cell r="AJ2088" t="e">
            <v>#N/A</v>
          </cell>
          <cell r="AK2088" t="e">
            <v>#N/A</v>
          </cell>
          <cell r="AL2088" t="e">
            <v>#N/A</v>
          </cell>
          <cell r="AM2088" t="e">
            <v>#N/A</v>
          </cell>
          <cell r="AN2088" t="e">
            <v>#N/A</v>
          </cell>
          <cell r="AO2088" t="str">
            <v>Pornic OM</v>
          </cell>
          <cell r="AP2088" t="str">
            <v>CC Pornic</v>
          </cell>
          <cell r="AQ2088">
            <v>31</v>
          </cell>
          <cell r="AR2088">
            <v>2</v>
          </cell>
          <cell r="AS2088">
            <v>8</v>
          </cell>
          <cell r="AW2088">
            <v>67004</v>
          </cell>
          <cell r="AX2088" t="str">
            <v>CDI</v>
          </cell>
          <cell r="AY2088">
            <v>761050</v>
          </cell>
          <cell r="AZ2088" t="str">
            <v>CDI</v>
          </cell>
          <cell r="BA2088"/>
          <cell r="BB2088"/>
        </row>
        <row r="2089">
          <cell r="A2089" t="str">
            <v>38675BLS6</v>
          </cell>
          <cell r="B2089" t="str">
            <v>38675362</v>
          </cell>
          <cell r="C2089" t="str">
            <v>38675</v>
          </cell>
          <cell r="D2089" t="str">
            <v>38675DIAS DA COSTA</v>
          </cell>
          <cell r="E2089" t="str">
            <v>38675HERLIDOU</v>
          </cell>
          <cell r="F2089" t="str">
            <v>38675</v>
          </cell>
          <cell r="G2089" t="str">
            <v>38675245303</v>
          </cell>
          <cell r="H2089" t="str">
            <v>38675381010</v>
          </cell>
          <cell r="I2089" t="str">
            <v>38675</v>
          </cell>
          <cell r="J2089">
            <v>11</v>
          </cell>
          <cell r="K2089">
            <v>46</v>
          </cell>
          <cell r="L2089">
            <v>7</v>
          </cell>
          <cell r="M2089" t="str">
            <v>PAP</v>
          </cell>
          <cell r="N2089">
            <v>38675</v>
          </cell>
          <cell r="O2089" t="str">
            <v>BLS6</v>
          </cell>
          <cell r="P2089" t="str">
            <v>Pornic VE S8&amp;S10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 t="str">
            <v>4h00</v>
          </cell>
          <cell r="V2089" t="str">
            <v>DIAS DA COSTA</v>
          </cell>
          <cell r="W2089" t="str">
            <v>HERLIDOU</v>
          </cell>
          <cell r="Y2089">
            <v>362</v>
          </cell>
          <cell r="AA2089" t="e">
            <v>#N/A</v>
          </cell>
          <cell r="AB2089" t="e">
            <v>#N/A</v>
          </cell>
          <cell r="AC2089"/>
          <cell r="AD2089">
            <v>8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8</v>
          </cell>
          <cell r="AJ2089" t="e">
            <v>#N/A</v>
          </cell>
          <cell r="AK2089" t="e">
            <v>#N/A</v>
          </cell>
          <cell r="AL2089" t="e">
            <v>#N/A</v>
          </cell>
          <cell r="AM2089" t="e">
            <v>#N/A</v>
          </cell>
          <cell r="AN2089" t="e">
            <v>#N/A</v>
          </cell>
          <cell r="AO2089" t="str">
            <v>Pornic VE</v>
          </cell>
          <cell r="AP2089" t="str">
            <v>CC Pornic</v>
          </cell>
          <cell r="AQ2089">
            <v>33</v>
          </cell>
          <cell r="AR2089">
            <v>2</v>
          </cell>
          <cell r="AS2089">
            <v>16</v>
          </cell>
          <cell r="AW2089">
            <v>245303</v>
          </cell>
          <cell r="AX2089" t="str">
            <v>CDI</v>
          </cell>
          <cell r="AY2089">
            <v>381010</v>
          </cell>
          <cell r="AZ2089" t="str">
            <v>CDI</v>
          </cell>
          <cell r="BA2089"/>
          <cell r="BB2089"/>
        </row>
        <row r="2090">
          <cell r="A2090" t="str">
            <v>38675G Marché 1</v>
          </cell>
          <cell r="B2090" t="str">
            <v>38675441</v>
          </cell>
          <cell r="C2090" t="str">
            <v>38675</v>
          </cell>
          <cell r="D2090">
            <v>38675</v>
          </cell>
          <cell r="E2090">
            <v>38675</v>
          </cell>
          <cell r="F2090">
            <v>38675</v>
          </cell>
          <cell r="G2090" t="str">
            <v>38675GRAVE</v>
          </cell>
          <cell r="H2090" t="str">
            <v>38675</v>
          </cell>
          <cell r="I2090" t="str">
            <v>38675</v>
          </cell>
          <cell r="J2090">
            <v>11</v>
          </cell>
          <cell r="K2090">
            <v>46</v>
          </cell>
          <cell r="L2090">
            <v>7</v>
          </cell>
          <cell r="M2090" t="str">
            <v>PAP</v>
          </cell>
          <cell r="N2090">
            <v>38675</v>
          </cell>
          <cell r="O2090" t="str">
            <v>G Marché 1</v>
          </cell>
          <cell r="P2090" t="str">
            <v>Le Pouliguen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 t="str">
            <v>GRAVE</v>
          </cell>
          <cell r="Y2090">
            <v>441</v>
          </cell>
          <cell r="AA2090" t="e">
            <v>#N/A</v>
          </cell>
          <cell r="AB2090"/>
          <cell r="AC2090"/>
          <cell r="AD2090">
            <v>1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1</v>
          </cell>
          <cell r="AJ2090" t="e">
            <v>#N/A</v>
          </cell>
          <cell r="AK2090" t="e">
            <v>#N/A</v>
          </cell>
          <cell r="AL2090" t="e">
            <v>#N/A</v>
          </cell>
          <cell r="AM2090" t="e">
            <v>#N/A</v>
          </cell>
          <cell r="AN2090" t="e">
            <v>#N/A</v>
          </cell>
          <cell r="AO2090" t="str">
            <v>Marché Le Pouliguen</v>
          </cell>
          <cell r="AP2090" t="str">
            <v>MARCHE</v>
          </cell>
          <cell r="AQ2090">
            <v>57</v>
          </cell>
          <cell r="AR2090">
            <v>1</v>
          </cell>
          <cell r="AS2090">
            <v>1</v>
          </cell>
          <cell r="AW2090" t="str">
            <v>GRAVE</v>
          </cell>
          <cell r="AX2090" t="str">
            <v>CDI</v>
          </cell>
          <cell r="AY2090"/>
          <cell r="AZ2090"/>
          <cell r="BA2090"/>
          <cell r="BB2090"/>
        </row>
        <row r="2091">
          <cell r="A2091" t="str">
            <v>38675G Marché 2</v>
          </cell>
          <cell r="B2091" t="str">
            <v>38675441</v>
          </cell>
          <cell r="C2091" t="str">
            <v>38675</v>
          </cell>
          <cell r="D2091">
            <v>38675</v>
          </cell>
          <cell r="E2091">
            <v>38675</v>
          </cell>
          <cell r="F2091">
            <v>38675</v>
          </cell>
          <cell r="G2091" t="str">
            <v>38675GRAVE</v>
          </cell>
          <cell r="H2091" t="str">
            <v>38675</v>
          </cell>
          <cell r="I2091" t="str">
            <v>38675</v>
          </cell>
          <cell r="J2091">
            <v>11</v>
          </cell>
          <cell r="K2091">
            <v>46</v>
          </cell>
          <cell r="L2091">
            <v>7</v>
          </cell>
          <cell r="M2091" t="str">
            <v>PAP</v>
          </cell>
          <cell r="N2091">
            <v>38675</v>
          </cell>
          <cell r="O2091" t="str">
            <v>G Marché 2</v>
          </cell>
          <cell r="P2091" t="str">
            <v>Guérande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 t="str">
            <v>GRAVE</v>
          </cell>
          <cell r="Y2091">
            <v>441</v>
          </cell>
          <cell r="AA2091" t="e">
            <v>#N/A</v>
          </cell>
          <cell r="AB2091"/>
          <cell r="AC2091"/>
          <cell r="AD2091">
            <v>1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1</v>
          </cell>
          <cell r="AJ2091" t="e">
            <v>#N/A</v>
          </cell>
          <cell r="AK2091" t="e">
            <v>#N/A</v>
          </cell>
          <cell r="AL2091" t="e">
            <v>#N/A</v>
          </cell>
          <cell r="AM2091" t="e">
            <v>#N/A</v>
          </cell>
          <cell r="AN2091" t="e">
            <v>#N/A</v>
          </cell>
          <cell r="AO2091" t="str">
            <v>Marché Guérande</v>
          </cell>
          <cell r="AP2091" t="str">
            <v>MARCHE</v>
          </cell>
          <cell r="AQ2091">
            <v>58</v>
          </cell>
          <cell r="AR2091">
            <v>1</v>
          </cell>
          <cell r="AS2091">
            <v>1</v>
          </cell>
          <cell r="AW2091" t="str">
            <v>GRAVE</v>
          </cell>
          <cell r="AX2091" t="str">
            <v>CDI</v>
          </cell>
          <cell r="AY2091"/>
          <cell r="AZ2091"/>
          <cell r="BA2091"/>
          <cell r="BB2091"/>
        </row>
        <row r="2092">
          <cell r="A2092" t="str">
            <v>38675G Marché 4</v>
          </cell>
          <cell r="B2092" t="str">
            <v>38675447</v>
          </cell>
          <cell r="C2092" t="str">
            <v>38675</v>
          </cell>
          <cell r="D2092">
            <v>38675</v>
          </cell>
          <cell r="E2092">
            <v>38675</v>
          </cell>
          <cell r="F2092">
            <v>38675</v>
          </cell>
          <cell r="G2092" t="str">
            <v>38675502210</v>
          </cell>
          <cell r="H2092" t="str">
            <v>38675</v>
          </cell>
          <cell r="I2092" t="str">
            <v>38675</v>
          </cell>
          <cell r="J2092">
            <v>11</v>
          </cell>
          <cell r="K2092">
            <v>46</v>
          </cell>
          <cell r="L2092">
            <v>7</v>
          </cell>
          <cell r="M2092" t="str">
            <v>PAP</v>
          </cell>
          <cell r="N2092">
            <v>38675</v>
          </cell>
          <cell r="O2092" t="str">
            <v>G Marché 4</v>
          </cell>
          <cell r="P2092" t="str">
            <v>Pornichet Les Pins</v>
          </cell>
          <cell r="Q2092" t="str">
            <v>Pornichet Joffre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 t="str">
            <v>MALLET</v>
          </cell>
          <cell r="Y2092">
            <v>447</v>
          </cell>
          <cell r="AA2092" t="e">
            <v>#N/A</v>
          </cell>
          <cell r="AB2092"/>
          <cell r="AC2092"/>
          <cell r="AD2092">
            <v>1</v>
          </cell>
          <cell r="AE2092">
            <v>1</v>
          </cell>
          <cell r="AF2092">
            <v>0</v>
          </cell>
          <cell r="AG2092">
            <v>0</v>
          </cell>
          <cell r="AH2092">
            <v>0</v>
          </cell>
          <cell r="AI2092">
            <v>2</v>
          </cell>
          <cell r="AJ2092" t="e">
            <v>#N/A</v>
          </cell>
          <cell r="AK2092" t="e">
            <v>#N/A</v>
          </cell>
          <cell r="AL2092" t="e">
            <v>#N/A</v>
          </cell>
          <cell r="AM2092" t="e">
            <v>#N/A</v>
          </cell>
          <cell r="AN2092" t="e">
            <v>#N/A</v>
          </cell>
          <cell r="AO2092" t="str">
            <v>Marché Pornichet</v>
          </cell>
          <cell r="AP2092" t="str">
            <v>MARCHE</v>
          </cell>
          <cell r="AQ2092">
            <v>60</v>
          </cell>
          <cell r="AR2092">
            <v>1</v>
          </cell>
          <cell r="AS2092">
            <v>2</v>
          </cell>
          <cell r="AW2092">
            <v>502210</v>
          </cell>
          <cell r="AX2092" t="str">
            <v>CDI</v>
          </cell>
          <cell r="AY2092"/>
          <cell r="AZ2092"/>
          <cell r="BA2092"/>
          <cell r="BB2092"/>
        </row>
        <row r="2093">
          <cell r="A2093" t="str">
            <v>38675B Marché 1</v>
          </cell>
          <cell r="B2093" t="str">
            <v>386757570</v>
          </cell>
          <cell r="C2093" t="str">
            <v>38675</v>
          </cell>
          <cell r="D2093">
            <v>38675</v>
          </cell>
          <cell r="E2093">
            <v>38675</v>
          </cell>
          <cell r="F2093">
            <v>38675</v>
          </cell>
          <cell r="G2093" t="str">
            <v>3867567004</v>
          </cell>
          <cell r="H2093" t="str">
            <v>38675</v>
          </cell>
          <cell r="I2093" t="str">
            <v>38675</v>
          </cell>
          <cell r="J2093">
            <v>11</v>
          </cell>
          <cell r="K2093">
            <v>46</v>
          </cell>
          <cell r="L2093">
            <v>7</v>
          </cell>
          <cell r="M2093" t="str">
            <v>PAP</v>
          </cell>
          <cell r="N2093">
            <v>38675</v>
          </cell>
          <cell r="O2093" t="str">
            <v>B Marché 1</v>
          </cell>
          <cell r="P2093" t="str">
            <v>Pornic la Birochère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 t="str">
            <v>BERGER</v>
          </cell>
          <cell r="Y2093">
            <v>7570</v>
          </cell>
          <cell r="AA2093" t="e">
            <v>#N/A</v>
          </cell>
          <cell r="AB2093"/>
          <cell r="AC2093"/>
          <cell r="AD2093">
            <v>1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1</v>
          </cell>
          <cell r="AJ2093" t="e">
            <v>#N/A</v>
          </cell>
          <cell r="AK2093" t="e">
            <v>#N/A</v>
          </cell>
          <cell r="AL2093" t="e">
            <v>#N/A</v>
          </cell>
          <cell r="AM2093" t="e">
            <v>#N/A</v>
          </cell>
          <cell r="AN2093" t="e">
            <v>#N/A</v>
          </cell>
          <cell r="AO2093" t="str">
            <v>Pornic Marché</v>
          </cell>
          <cell r="AP2093" t="str">
            <v>MARCHE</v>
          </cell>
          <cell r="AQ2093">
            <v>62</v>
          </cell>
          <cell r="AR2093">
            <v>1</v>
          </cell>
          <cell r="AS2093">
            <v>1</v>
          </cell>
          <cell r="AW2093">
            <v>67004</v>
          </cell>
          <cell r="AX2093" t="str">
            <v>CDI</v>
          </cell>
          <cell r="AY2093"/>
          <cell r="AZ2093"/>
          <cell r="BA2093"/>
          <cell r="BB2093"/>
        </row>
        <row r="2094">
          <cell r="A2094" t="str">
            <v>38675P1</v>
          </cell>
          <cell r="B2094" t="str">
            <v>386751341</v>
          </cell>
          <cell r="C2094" t="str">
            <v>38675</v>
          </cell>
          <cell r="D2094" t="str">
            <v>38675GUILLAUME</v>
          </cell>
          <cell r="E2094" t="str">
            <v>38675</v>
          </cell>
          <cell r="F2094" t="str">
            <v>38675</v>
          </cell>
          <cell r="G2094" t="str">
            <v>38675GUILLAUME</v>
          </cell>
          <cell r="H2094" t="str">
            <v>38675</v>
          </cell>
          <cell r="I2094" t="str">
            <v>38675</v>
          </cell>
          <cell r="J2094">
            <v>11</v>
          </cell>
          <cell r="K2094">
            <v>46</v>
          </cell>
          <cell r="L2094">
            <v>7</v>
          </cell>
          <cell r="M2094" t="str">
            <v>RED</v>
          </cell>
          <cell r="N2094">
            <v>38675</v>
          </cell>
          <cell r="O2094" t="str">
            <v>P1</v>
          </cell>
          <cell r="P2094" t="str">
            <v>Activité Redon et Carentoir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 t="str">
            <v>4h00</v>
          </cell>
          <cell r="V2094" t="str">
            <v>GUILLAUME</v>
          </cell>
          <cell r="Y2094">
            <v>1341</v>
          </cell>
          <cell r="AQ2094">
            <v>55</v>
          </cell>
          <cell r="AR2094">
            <v>1</v>
          </cell>
          <cell r="AS2094">
            <v>0</v>
          </cell>
          <cell r="AW2094" t="str">
            <v>GUILLAUME</v>
          </cell>
          <cell r="AX2094" t="str">
            <v>CDI</v>
          </cell>
          <cell r="AY2094"/>
          <cell r="AZ2094"/>
          <cell r="BA2094"/>
          <cell r="BB2094"/>
        </row>
        <row r="2095">
          <cell r="A2095" t="str">
            <v>38675PST1</v>
          </cell>
          <cell r="B2095" t="str">
            <v>38675</v>
          </cell>
          <cell r="C2095" t="str">
            <v>38675</v>
          </cell>
          <cell r="D2095" t="str">
            <v>38675FRUND</v>
          </cell>
          <cell r="E2095" t="str">
            <v>38675</v>
          </cell>
          <cell r="F2095" t="str">
            <v>38675</v>
          </cell>
          <cell r="G2095" t="str">
            <v>38675FRUND</v>
          </cell>
          <cell r="H2095" t="str">
            <v>38675</v>
          </cell>
          <cell r="I2095" t="str">
            <v>38675</v>
          </cell>
          <cell r="J2095">
            <v>11</v>
          </cell>
          <cell r="K2095">
            <v>46</v>
          </cell>
          <cell r="L2095">
            <v>7</v>
          </cell>
          <cell r="M2095" t="str">
            <v>TF</v>
          </cell>
          <cell r="N2095">
            <v>38675</v>
          </cell>
          <cell r="O2095" t="str">
            <v>PST1</v>
          </cell>
          <cell r="P2095" t="str">
            <v>Station Transfert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 t="str">
            <v>7h30 à 16h45</v>
          </cell>
          <cell r="V2095" t="str">
            <v>FRUND</v>
          </cell>
          <cell r="AQ2095">
            <v>47</v>
          </cell>
          <cell r="AR2095">
            <v>1</v>
          </cell>
          <cell r="AS2095">
            <v>0</v>
          </cell>
          <cell r="AW2095" t="str">
            <v>FRUND</v>
          </cell>
          <cell r="AX2095" t="str">
            <v>CDI</v>
          </cell>
          <cell r="AY2095"/>
          <cell r="AZ2095"/>
          <cell r="BA2095"/>
          <cell r="BB2095"/>
        </row>
        <row r="2096">
          <cell r="A2096" t="str">
            <v>38675PST2</v>
          </cell>
          <cell r="B2096" t="str">
            <v>38675</v>
          </cell>
          <cell r="C2096" t="str">
            <v>38675</v>
          </cell>
          <cell r="D2096" t="str">
            <v>38675LE FLOCH</v>
          </cell>
          <cell r="E2096" t="str">
            <v>38675</v>
          </cell>
          <cell r="F2096" t="str">
            <v>38675</v>
          </cell>
          <cell r="G2096" t="str">
            <v>38675LE FLOCH</v>
          </cell>
          <cell r="H2096" t="str">
            <v>38675</v>
          </cell>
          <cell r="I2096" t="str">
            <v>38675</v>
          </cell>
          <cell r="J2096">
            <v>11</v>
          </cell>
          <cell r="K2096">
            <v>46</v>
          </cell>
          <cell r="L2096">
            <v>7</v>
          </cell>
          <cell r="M2096" t="str">
            <v>TF</v>
          </cell>
          <cell r="N2096">
            <v>38675</v>
          </cell>
          <cell r="O2096" t="str">
            <v>PST2</v>
          </cell>
          <cell r="P2096" t="str">
            <v>Station Transfert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 t="str">
            <v>8h00 à 17h15</v>
          </cell>
          <cell r="V2096" t="str">
            <v>LE FLOCH</v>
          </cell>
          <cell r="AQ2096">
            <v>48</v>
          </cell>
          <cell r="AR2096">
            <v>1</v>
          </cell>
          <cell r="AS2096">
            <v>0</v>
          </cell>
          <cell r="AW2096" t="str">
            <v>LE FLOCH</v>
          </cell>
          <cell r="AX2096" t="str">
            <v>CDI</v>
          </cell>
          <cell r="AY2096"/>
          <cell r="AZ2096"/>
          <cell r="BA2096"/>
          <cell r="BB2096"/>
        </row>
        <row r="2097">
          <cell r="A2097" t="str">
            <v>38675VP1</v>
          </cell>
          <cell r="B2097" t="str">
            <v>386751442</v>
          </cell>
          <cell r="C2097" t="str">
            <v>38675</v>
          </cell>
          <cell r="D2097" t="str">
            <v>38675CHAPEAU</v>
          </cell>
          <cell r="E2097" t="str">
            <v>38675</v>
          </cell>
          <cell r="F2097" t="str">
            <v>38675</v>
          </cell>
          <cell r="G2097" t="str">
            <v>38675CHAPEAU</v>
          </cell>
          <cell r="H2097" t="str">
            <v>38675</v>
          </cell>
          <cell r="I2097" t="str">
            <v>38675</v>
          </cell>
          <cell r="J2097">
            <v>11</v>
          </cell>
          <cell r="K2097">
            <v>46</v>
          </cell>
          <cell r="L2097">
            <v>7</v>
          </cell>
          <cell r="M2097" t="str">
            <v>VP</v>
          </cell>
          <cell r="N2097">
            <v>38675</v>
          </cell>
          <cell r="O2097" t="str">
            <v>VP1</v>
          </cell>
          <cell r="P2097" t="str">
            <v>Marché Pornichet</v>
          </cell>
          <cell r="Q2097" t="str">
            <v>Pornichet PC</v>
          </cell>
          <cell r="R2097" t="str">
            <v>La Baule PC</v>
          </cell>
          <cell r="S2097" t="str">
            <v>Marché Pornichet</v>
          </cell>
          <cell r="T2097">
            <v>0</v>
          </cell>
          <cell r="U2097" t="str">
            <v>6h00</v>
          </cell>
          <cell r="V2097" t="str">
            <v>CHAPEAU</v>
          </cell>
          <cell r="Y2097">
            <v>1442</v>
          </cell>
          <cell r="AQ2097">
            <v>40</v>
          </cell>
          <cell r="AR2097">
            <v>1</v>
          </cell>
          <cell r="AS2097">
            <v>0</v>
          </cell>
          <cell r="AW2097" t="str">
            <v>CHAPEAU</v>
          </cell>
          <cell r="AX2097" t="str">
            <v>CDI</v>
          </cell>
          <cell r="AY2097"/>
          <cell r="AZ2097"/>
          <cell r="BA2097"/>
          <cell r="BB2097"/>
        </row>
        <row r="2098">
          <cell r="A2098" t="str">
            <v>38676G Marché 1</v>
          </cell>
          <cell r="B2098" t="str">
            <v>38676441</v>
          </cell>
          <cell r="C2098" t="str">
            <v>38676</v>
          </cell>
          <cell r="D2098">
            <v>38676</v>
          </cell>
          <cell r="E2098">
            <v>38676</v>
          </cell>
          <cell r="F2098">
            <v>38676</v>
          </cell>
          <cell r="G2098" t="str">
            <v>38676777701</v>
          </cell>
          <cell r="H2098" t="str">
            <v>38676</v>
          </cell>
          <cell r="I2098" t="str">
            <v>38676</v>
          </cell>
          <cell r="J2098">
            <v>11</v>
          </cell>
          <cell r="K2098">
            <v>46</v>
          </cell>
          <cell r="L2098">
            <v>1</v>
          </cell>
          <cell r="M2098" t="str">
            <v>PAP</v>
          </cell>
          <cell r="N2098">
            <v>38676</v>
          </cell>
          <cell r="O2098" t="str">
            <v>G Marché 1</v>
          </cell>
          <cell r="P2098" t="str">
            <v>Le Pouliguen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 t="str">
            <v>TREHUDIC</v>
          </cell>
          <cell r="Y2098">
            <v>441</v>
          </cell>
          <cell r="AA2098" t="e">
            <v>#N/A</v>
          </cell>
          <cell r="AB2098"/>
          <cell r="AC2098"/>
          <cell r="AD2098">
            <v>1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1</v>
          </cell>
          <cell r="AJ2098" t="e">
            <v>#N/A</v>
          </cell>
          <cell r="AK2098" t="e">
            <v>#N/A</v>
          </cell>
          <cell r="AL2098" t="e">
            <v>#N/A</v>
          </cell>
          <cell r="AM2098" t="e">
            <v>#N/A</v>
          </cell>
          <cell r="AN2098" t="e">
            <v>#N/A</v>
          </cell>
          <cell r="AO2098" t="str">
            <v>Marché Le Pouliguen</v>
          </cell>
          <cell r="AP2098" t="str">
            <v>MARCHE</v>
          </cell>
          <cell r="AQ2098">
            <v>57</v>
          </cell>
          <cell r="AR2098">
            <v>1</v>
          </cell>
          <cell r="AS2098">
            <v>1</v>
          </cell>
          <cell r="AW2098">
            <v>777701</v>
          </cell>
          <cell r="AX2098" t="str">
            <v>CDI</v>
          </cell>
          <cell r="AY2098"/>
          <cell r="AZ2098"/>
          <cell r="BA2098"/>
          <cell r="BB2098"/>
        </row>
        <row r="2099">
          <cell r="A2099" t="str">
            <v>38676B Marché 1</v>
          </cell>
          <cell r="B2099" t="str">
            <v>386767570</v>
          </cell>
          <cell r="C2099" t="str">
            <v>38676</v>
          </cell>
          <cell r="D2099">
            <v>38676</v>
          </cell>
          <cell r="E2099">
            <v>38676</v>
          </cell>
          <cell r="F2099">
            <v>38676</v>
          </cell>
          <cell r="G2099" t="str">
            <v>3867608820G</v>
          </cell>
          <cell r="H2099" t="str">
            <v>38676</v>
          </cell>
          <cell r="I2099" t="str">
            <v>38676</v>
          </cell>
          <cell r="J2099">
            <v>11</v>
          </cell>
          <cell r="K2099">
            <v>46</v>
          </cell>
          <cell r="L2099">
            <v>1</v>
          </cell>
          <cell r="M2099" t="str">
            <v>PAP</v>
          </cell>
          <cell r="N2099">
            <v>38676</v>
          </cell>
          <cell r="O2099" t="str">
            <v>B Marché 1</v>
          </cell>
          <cell r="P2099" t="str">
            <v>Pornic Place Macè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 t="str">
            <v>BOISMAIN</v>
          </cell>
          <cell r="Y2099">
            <v>7570</v>
          </cell>
          <cell r="AA2099" t="e">
            <v>#N/A</v>
          </cell>
          <cell r="AB2099"/>
          <cell r="AC2099"/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 t="e">
            <v>#N/A</v>
          </cell>
          <cell r="AK2099" t="e">
            <v>#N/A</v>
          </cell>
          <cell r="AL2099" t="e">
            <v>#N/A</v>
          </cell>
          <cell r="AM2099" t="e">
            <v>#N/A</v>
          </cell>
          <cell r="AN2099" t="e">
            <v>#N/A</v>
          </cell>
          <cell r="AO2099" t="str">
            <v>Pornic Marché</v>
          </cell>
          <cell r="AP2099" t="str">
            <v>MARCHE</v>
          </cell>
          <cell r="AQ2099">
            <v>62</v>
          </cell>
          <cell r="AR2099">
            <v>1</v>
          </cell>
          <cell r="AS2099">
            <v>0</v>
          </cell>
          <cell r="AW2099" t="str">
            <v>08820G</v>
          </cell>
          <cell r="AX2099" t="str">
            <v>CDI</v>
          </cell>
          <cell r="AY2099"/>
          <cell r="AZ2099"/>
          <cell r="BA2099"/>
          <cell r="BB2099"/>
        </row>
        <row r="2100">
          <cell r="A2100" t="str">
            <v>38677ALS1</v>
          </cell>
          <cell r="B2100" t="str">
            <v>386771339</v>
          </cell>
          <cell r="C2100" t="str">
            <v>38677</v>
          </cell>
          <cell r="D2100" t="str">
            <v>38677LE GOUIC</v>
          </cell>
          <cell r="E2100" t="str">
            <v>38677</v>
          </cell>
          <cell r="F2100" t="str">
            <v>38677</v>
          </cell>
          <cell r="G2100" t="str">
            <v>38677LE GOUIC</v>
          </cell>
          <cell r="H2100" t="str">
            <v>38677</v>
          </cell>
          <cell r="I2100" t="str">
            <v>38677</v>
          </cell>
          <cell r="J2100">
            <v>11</v>
          </cell>
          <cell r="K2100">
            <v>47</v>
          </cell>
          <cell r="L2100">
            <v>2</v>
          </cell>
          <cell r="M2100" t="str">
            <v>APV</v>
          </cell>
          <cell r="N2100">
            <v>38677</v>
          </cell>
          <cell r="O2100" t="str">
            <v>ALS1</v>
          </cell>
          <cell r="P2100" t="str">
            <v>SICAPG OM SNN</v>
          </cell>
          <cell r="Q2100" t="str">
            <v>SICAPG VE SNN</v>
          </cell>
          <cell r="R2100">
            <v>0</v>
          </cell>
          <cell r="S2100">
            <v>0</v>
          </cell>
          <cell r="T2100">
            <v>0</v>
          </cell>
          <cell r="U2100" t="str">
            <v>6h00</v>
          </cell>
          <cell r="V2100" t="str">
            <v>LE GOUIC</v>
          </cell>
          <cell r="Y2100">
            <v>1339</v>
          </cell>
          <cell r="AQ2100">
            <v>35</v>
          </cell>
          <cell r="AR2100">
            <v>1</v>
          </cell>
          <cell r="AS2100">
            <v>0</v>
          </cell>
          <cell r="AW2100" t="str">
            <v>LE GOUIC</v>
          </cell>
          <cell r="AX2100" t="str">
            <v>CDI</v>
          </cell>
          <cell r="AY2100"/>
          <cell r="AZ2100"/>
          <cell r="BA2100"/>
          <cell r="BB2100"/>
        </row>
        <row r="2101">
          <cell r="A2101" t="str">
            <v>38677ALS2</v>
          </cell>
          <cell r="B2101" t="str">
            <v>386773063</v>
          </cell>
          <cell r="C2101" t="str">
            <v>38677</v>
          </cell>
          <cell r="D2101" t="str">
            <v>38677CONRAD</v>
          </cell>
          <cell r="E2101" t="str">
            <v>38677</v>
          </cell>
          <cell r="F2101" t="str">
            <v>38677</v>
          </cell>
          <cell r="G2101" t="str">
            <v>38677CONRAD</v>
          </cell>
          <cell r="H2101" t="str">
            <v>38677</v>
          </cell>
          <cell r="I2101" t="str">
            <v>38677</v>
          </cell>
          <cell r="J2101">
            <v>11</v>
          </cell>
          <cell r="K2101">
            <v>47</v>
          </cell>
          <cell r="L2101">
            <v>2</v>
          </cell>
          <cell r="M2101" t="str">
            <v>APV</v>
          </cell>
          <cell r="N2101">
            <v>38677</v>
          </cell>
          <cell r="O2101" t="str">
            <v>ALS2</v>
          </cell>
          <cell r="P2101" t="str">
            <v>CCPB OM SCH</v>
          </cell>
          <cell r="Q2101" t="str">
            <v>CCPB VE SCH</v>
          </cell>
          <cell r="R2101">
            <v>0</v>
          </cell>
          <cell r="S2101">
            <v>0</v>
          </cell>
          <cell r="T2101">
            <v>0</v>
          </cell>
          <cell r="U2101" t="str">
            <v>6h00</v>
          </cell>
          <cell r="V2101" t="str">
            <v>CONRAD</v>
          </cell>
          <cell r="Y2101">
            <v>3063</v>
          </cell>
          <cell r="AQ2101">
            <v>36</v>
          </cell>
          <cell r="AR2101">
            <v>1</v>
          </cell>
          <cell r="AS2101">
            <v>0</v>
          </cell>
          <cell r="AW2101" t="str">
            <v>CONRAD</v>
          </cell>
          <cell r="AX2101" t="str">
            <v>CDI</v>
          </cell>
          <cell r="AY2101"/>
          <cell r="AZ2101"/>
          <cell r="BA2101"/>
          <cell r="BB2101"/>
        </row>
        <row r="2102">
          <cell r="A2102" t="str">
            <v>38677ALS3</v>
          </cell>
          <cell r="B2102" t="str">
            <v>386773197</v>
          </cell>
          <cell r="C2102" t="str">
            <v>38677</v>
          </cell>
          <cell r="D2102" t="str">
            <v>38677RYO</v>
          </cell>
          <cell r="E2102" t="str">
            <v>38677</v>
          </cell>
          <cell r="F2102" t="str">
            <v>38677</v>
          </cell>
          <cell r="G2102" t="str">
            <v>3867768070G</v>
          </cell>
          <cell r="H2102" t="str">
            <v>38677</v>
          </cell>
          <cell r="I2102" t="str">
            <v>38677</v>
          </cell>
          <cell r="J2102">
            <v>11</v>
          </cell>
          <cell r="K2102">
            <v>47</v>
          </cell>
          <cell r="L2102">
            <v>2</v>
          </cell>
          <cell r="M2102" t="str">
            <v>APV</v>
          </cell>
          <cell r="N2102">
            <v>38677</v>
          </cell>
          <cell r="O2102" t="str">
            <v>ALS3</v>
          </cell>
          <cell r="P2102" t="str">
            <v>CARENE EL KING</v>
          </cell>
          <cell r="Q2102" t="str">
            <v>AUCHAN EL</v>
          </cell>
          <cell r="R2102" t="str">
            <v>CARENE VE KING</v>
          </cell>
          <cell r="S2102" t="str">
            <v>AUCHAN VE</v>
          </cell>
          <cell r="T2102">
            <v>0</v>
          </cell>
          <cell r="U2102" t="str">
            <v>7h30</v>
          </cell>
          <cell r="V2102" t="str">
            <v>RYO</v>
          </cell>
          <cell r="Y2102">
            <v>3197</v>
          </cell>
          <cell r="AQ2102">
            <v>37</v>
          </cell>
          <cell r="AR2102">
            <v>1</v>
          </cell>
          <cell r="AS2102">
            <v>0</v>
          </cell>
          <cell r="AW2102" t="str">
            <v>68070G</v>
          </cell>
          <cell r="AX2102" t="str">
            <v>CDI</v>
          </cell>
          <cell r="AY2102"/>
          <cell r="AZ2102"/>
          <cell r="BA2102"/>
          <cell r="BB2102"/>
        </row>
        <row r="2103">
          <cell r="A2103" t="str">
            <v>38677GLS1</v>
          </cell>
          <cell r="B2103" t="str">
            <v>38677431</v>
          </cell>
          <cell r="C2103" t="str">
            <v>38677</v>
          </cell>
          <cell r="D2103" t="str">
            <v>38677BAUDOUIN</v>
          </cell>
          <cell r="E2103" t="str">
            <v>38677COURDIER</v>
          </cell>
          <cell r="F2103" t="str">
            <v>38677</v>
          </cell>
          <cell r="G2103" t="str">
            <v>3867755213</v>
          </cell>
          <cell r="H2103" t="str">
            <v>3867720580G</v>
          </cell>
          <cell r="I2103" t="str">
            <v>38677</v>
          </cell>
          <cell r="J2103">
            <v>11</v>
          </cell>
          <cell r="K2103">
            <v>47</v>
          </cell>
          <cell r="L2103">
            <v>2</v>
          </cell>
          <cell r="M2103" t="str">
            <v>PAP</v>
          </cell>
          <cell r="N2103">
            <v>38677</v>
          </cell>
          <cell r="O2103" t="str">
            <v>GLS1</v>
          </cell>
          <cell r="P2103" t="str">
            <v>Le Pouliguen S1 OM+EL</v>
          </cell>
          <cell r="Q2103" t="str">
            <v>Le Pouliguen S3 OM+EL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 t="str">
            <v>BAUDOUIN</v>
          </cell>
          <cell r="W2103" t="str">
            <v>COURDIER</v>
          </cell>
          <cell r="Y2103">
            <v>431</v>
          </cell>
          <cell r="AA2103" t="e">
            <v>#N/A</v>
          </cell>
          <cell r="AB2103" t="e">
            <v>#N/A</v>
          </cell>
          <cell r="AC2103"/>
          <cell r="AD2103">
            <v>2</v>
          </cell>
          <cell r="AE2103">
            <v>6</v>
          </cell>
          <cell r="AF2103">
            <v>0</v>
          </cell>
          <cell r="AG2103">
            <v>0</v>
          </cell>
          <cell r="AH2103">
            <v>0</v>
          </cell>
          <cell r="AI2103">
            <v>8</v>
          </cell>
          <cell r="AJ2103" t="e">
            <v>#N/A</v>
          </cell>
          <cell r="AK2103" t="e">
            <v>#N/A</v>
          </cell>
          <cell r="AL2103" t="e">
            <v>#N/A</v>
          </cell>
          <cell r="AM2103" t="e">
            <v>#N/A</v>
          </cell>
          <cell r="AN2103" t="e">
            <v>#N/A</v>
          </cell>
          <cell r="AO2103" t="str">
            <v>Le Pouliguen</v>
          </cell>
          <cell r="AP2103" t="str">
            <v>SICAPG</v>
          </cell>
          <cell r="AQ2103">
            <v>2</v>
          </cell>
          <cell r="AR2103">
            <v>2</v>
          </cell>
          <cell r="AS2103">
            <v>16</v>
          </cell>
          <cell r="AW2103">
            <v>55213</v>
          </cell>
          <cell r="AX2103" t="str">
            <v>CDI</v>
          </cell>
          <cell r="AY2103" t="str">
            <v>20580G</v>
          </cell>
          <cell r="AZ2103" t="str">
            <v>CDI</v>
          </cell>
          <cell r="BA2103"/>
          <cell r="BB2103"/>
        </row>
        <row r="2104">
          <cell r="A2104" t="str">
            <v>38677GLS2</v>
          </cell>
          <cell r="B2104" t="str">
            <v>38677481</v>
          </cell>
          <cell r="C2104" t="str">
            <v>38677</v>
          </cell>
          <cell r="D2104" t="str">
            <v>38677PIVAUT</v>
          </cell>
          <cell r="E2104" t="str">
            <v>38677TESSIER</v>
          </cell>
          <cell r="F2104" t="str">
            <v>38677</v>
          </cell>
          <cell r="G2104" t="str">
            <v>3867761690G</v>
          </cell>
          <cell r="H2104" t="str">
            <v>38677761050</v>
          </cell>
          <cell r="I2104" t="str">
            <v>38677</v>
          </cell>
          <cell r="J2104">
            <v>11</v>
          </cell>
          <cell r="K2104">
            <v>47</v>
          </cell>
          <cell r="L2104">
            <v>2</v>
          </cell>
          <cell r="M2104" t="str">
            <v>PAP</v>
          </cell>
          <cell r="N2104">
            <v>38677</v>
          </cell>
          <cell r="O2104" t="str">
            <v>GLS2</v>
          </cell>
          <cell r="P2104" t="str">
            <v>Le Croisic S3 OM</v>
          </cell>
          <cell r="Q2104" t="str">
            <v>Le Croisic S2 OM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 t="str">
            <v>PIVAUT</v>
          </cell>
          <cell r="W2104" t="str">
            <v>TESSIER</v>
          </cell>
          <cell r="Y2104">
            <v>481</v>
          </cell>
          <cell r="AA2104" t="e">
            <v>#N/A</v>
          </cell>
          <cell r="AB2104" t="e">
            <v>#N/A</v>
          </cell>
          <cell r="AC2104"/>
          <cell r="AD2104">
            <v>2</v>
          </cell>
          <cell r="AE2104">
            <v>4.5</v>
          </cell>
          <cell r="AF2104">
            <v>0</v>
          </cell>
          <cell r="AG2104">
            <v>0</v>
          </cell>
          <cell r="AH2104">
            <v>0</v>
          </cell>
          <cell r="AI2104">
            <v>6.5</v>
          </cell>
          <cell r="AJ2104" t="e">
            <v>#N/A</v>
          </cell>
          <cell r="AK2104" t="e">
            <v>#N/A</v>
          </cell>
          <cell r="AL2104" t="e">
            <v>#N/A</v>
          </cell>
          <cell r="AM2104" t="e">
            <v>#N/A</v>
          </cell>
          <cell r="AN2104" t="e">
            <v>#N/A</v>
          </cell>
          <cell r="AO2104" t="str">
            <v>Le Croisic</v>
          </cell>
          <cell r="AP2104" t="str">
            <v>SICAPG</v>
          </cell>
          <cell r="AQ2104">
            <v>3</v>
          </cell>
          <cell r="AR2104">
            <v>2</v>
          </cell>
          <cell r="AS2104">
            <v>13</v>
          </cell>
          <cell r="AW2104" t="str">
            <v>61690G</v>
          </cell>
          <cell r="AX2104" t="str">
            <v>CDI</v>
          </cell>
          <cell r="AY2104">
            <v>761050</v>
          </cell>
          <cell r="AZ2104" t="str">
            <v>CDI</v>
          </cell>
          <cell r="BA2104"/>
          <cell r="BB2104"/>
        </row>
        <row r="2105">
          <cell r="A2105" t="str">
            <v>38677GLS4</v>
          </cell>
          <cell r="B2105" t="str">
            <v>38677386</v>
          </cell>
          <cell r="C2105" t="str">
            <v>38677</v>
          </cell>
          <cell r="D2105" t="str">
            <v>38677COQUARD</v>
          </cell>
          <cell r="E2105" t="str">
            <v>38677FERRE</v>
          </cell>
          <cell r="F2105" t="str">
            <v>38677</v>
          </cell>
          <cell r="G2105" t="str">
            <v>3867719961G</v>
          </cell>
          <cell r="H2105" t="str">
            <v>38677298831</v>
          </cell>
          <cell r="I2105" t="str">
            <v>38677</v>
          </cell>
          <cell r="J2105">
            <v>11</v>
          </cell>
          <cell r="K2105">
            <v>47</v>
          </cell>
          <cell r="L2105">
            <v>2</v>
          </cell>
          <cell r="M2105" t="str">
            <v>PAP</v>
          </cell>
          <cell r="N2105">
            <v>38677</v>
          </cell>
          <cell r="O2105" t="str">
            <v>GLS4</v>
          </cell>
          <cell r="P2105" t="str">
            <v>Batz/Mer Sud OM</v>
          </cell>
          <cell r="Q2105" t="str">
            <v>Le Pouliguen S3/2 OM+EL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 t="str">
            <v>COQUARD</v>
          </cell>
          <cell r="W2105" t="str">
            <v>FERRE</v>
          </cell>
          <cell r="Y2105">
            <v>386</v>
          </cell>
          <cell r="AA2105" t="e">
            <v>#N/A</v>
          </cell>
          <cell r="AB2105" t="e">
            <v>#N/A</v>
          </cell>
          <cell r="AC2105"/>
          <cell r="AD2105">
            <v>4</v>
          </cell>
          <cell r="AE2105">
            <v>2.5</v>
          </cell>
          <cell r="AF2105">
            <v>0</v>
          </cell>
          <cell r="AG2105">
            <v>0</v>
          </cell>
          <cell r="AH2105">
            <v>0</v>
          </cell>
          <cell r="AI2105">
            <v>6.5</v>
          </cell>
          <cell r="AJ2105" t="e">
            <v>#N/A</v>
          </cell>
          <cell r="AK2105" t="e">
            <v>#N/A</v>
          </cell>
          <cell r="AL2105" t="e">
            <v>#N/A</v>
          </cell>
          <cell r="AM2105" t="e">
            <v>#N/A</v>
          </cell>
          <cell r="AN2105" t="e">
            <v>#N/A</v>
          </cell>
          <cell r="AO2105" t="str">
            <v>Batz sur Mer</v>
          </cell>
          <cell r="AP2105" t="str">
            <v>SICAPG</v>
          </cell>
          <cell r="AQ2105">
            <v>5</v>
          </cell>
          <cell r="AR2105">
            <v>2</v>
          </cell>
          <cell r="AS2105">
            <v>13</v>
          </cell>
          <cell r="AW2105" t="str">
            <v>19961G</v>
          </cell>
          <cell r="AX2105" t="str">
            <v>CDI</v>
          </cell>
          <cell r="AY2105">
            <v>298831</v>
          </cell>
          <cell r="AZ2105" t="str">
            <v>CDI</v>
          </cell>
          <cell r="BA2105"/>
          <cell r="BB2105"/>
        </row>
        <row r="2106">
          <cell r="A2106" t="str">
            <v>38677GLS6</v>
          </cell>
          <cell r="B2106" t="str">
            <v>38677500</v>
          </cell>
          <cell r="C2106" t="str">
            <v>38677</v>
          </cell>
          <cell r="D2106" t="str">
            <v>38677PELLETIER</v>
          </cell>
          <cell r="E2106" t="str">
            <v>38677GRAVE</v>
          </cell>
          <cell r="F2106" t="str">
            <v>38677</v>
          </cell>
          <cell r="G2106" t="str">
            <v>38677597620</v>
          </cell>
          <cell r="H2106" t="str">
            <v>38677GRAVE</v>
          </cell>
          <cell r="I2106" t="str">
            <v>38677</v>
          </cell>
          <cell r="J2106">
            <v>11</v>
          </cell>
          <cell r="K2106">
            <v>47</v>
          </cell>
          <cell r="L2106">
            <v>2</v>
          </cell>
          <cell r="M2106" t="str">
            <v>PAP</v>
          </cell>
          <cell r="N2106">
            <v>38677</v>
          </cell>
          <cell r="O2106" t="str">
            <v>GLS6</v>
          </cell>
          <cell r="P2106" t="str">
            <v>Le Pouliguen S2 OM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 t="str">
            <v>PELLETIER</v>
          </cell>
          <cell r="W2106" t="str">
            <v>GRAVE</v>
          </cell>
          <cell r="Y2106">
            <v>500</v>
          </cell>
          <cell r="AA2106" t="e">
            <v>#N/A</v>
          </cell>
          <cell r="AB2106" t="e">
            <v>#N/A</v>
          </cell>
          <cell r="AC2106"/>
          <cell r="AD2106">
            <v>7.5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7.5</v>
          </cell>
          <cell r="AJ2106" t="e">
            <v>#N/A</v>
          </cell>
          <cell r="AK2106" t="e">
            <v>#N/A</v>
          </cell>
          <cell r="AL2106" t="e">
            <v>#N/A</v>
          </cell>
          <cell r="AM2106" t="e">
            <v>#N/A</v>
          </cell>
          <cell r="AN2106" t="e">
            <v>#N/A</v>
          </cell>
          <cell r="AO2106" t="str">
            <v>Le Pouliguen</v>
          </cell>
          <cell r="AP2106" t="str">
            <v>SICAPG</v>
          </cell>
          <cell r="AQ2106">
            <v>7</v>
          </cell>
          <cell r="AR2106">
            <v>2</v>
          </cell>
          <cell r="AS2106">
            <v>15</v>
          </cell>
          <cell r="AW2106">
            <v>597620</v>
          </cell>
          <cell r="AX2106" t="str">
            <v>CDI</v>
          </cell>
          <cell r="AY2106" t="str">
            <v>GRAVE</v>
          </cell>
          <cell r="AZ2106" t="str">
            <v>CDI</v>
          </cell>
          <cell r="BA2106"/>
          <cell r="BB2106"/>
        </row>
        <row r="2107">
          <cell r="A2107" t="str">
            <v>38677GLS8</v>
          </cell>
          <cell r="B2107" t="str">
            <v>38677358</v>
          </cell>
          <cell r="C2107" t="str">
            <v>38677</v>
          </cell>
          <cell r="D2107" t="str">
            <v>38677MANOUBY</v>
          </cell>
          <cell r="E2107" t="str">
            <v>38677MARICHAL</v>
          </cell>
          <cell r="F2107" t="str">
            <v>38677</v>
          </cell>
          <cell r="G2107" t="str">
            <v>3867750420G</v>
          </cell>
          <cell r="H2107" t="str">
            <v>3867750970G</v>
          </cell>
          <cell r="I2107" t="str">
            <v>38677</v>
          </cell>
          <cell r="J2107">
            <v>11</v>
          </cell>
          <cell r="K2107">
            <v>47</v>
          </cell>
          <cell r="L2107">
            <v>2</v>
          </cell>
          <cell r="M2107" t="str">
            <v>PAP</v>
          </cell>
          <cell r="N2107">
            <v>38677</v>
          </cell>
          <cell r="O2107" t="str">
            <v>GLS8</v>
          </cell>
          <cell r="P2107" t="str">
            <v>La Turballe Cotier 1 OM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 t="str">
            <v>MANOUBY</v>
          </cell>
          <cell r="W2107" t="str">
            <v>MARICHAL</v>
          </cell>
          <cell r="Y2107">
            <v>358</v>
          </cell>
          <cell r="AA2107" t="e">
            <v>#N/A</v>
          </cell>
          <cell r="AB2107" t="e">
            <v>#N/A</v>
          </cell>
          <cell r="AC2107"/>
          <cell r="AD2107">
            <v>6.5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6.5</v>
          </cell>
          <cell r="AJ2107" t="e">
            <v>#N/A</v>
          </cell>
          <cell r="AK2107" t="e">
            <v>#N/A</v>
          </cell>
          <cell r="AL2107" t="e">
            <v>#N/A</v>
          </cell>
          <cell r="AM2107" t="e">
            <v>#N/A</v>
          </cell>
          <cell r="AN2107" t="e">
            <v>#N/A</v>
          </cell>
          <cell r="AO2107" t="str">
            <v>La Turballe</v>
          </cell>
          <cell r="AP2107" t="str">
            <v>CCPB</v>
          </cell>
          <cell r="AQ2107">
            <v>9</v>
          </cell>
          <cell r="AR2107">
            <v>2</v>
          </cell>
          <cell r="AS2107">
            <v>13</v>
          </cell>
          <cell r="AW2107" t="str">
            <v>50420G</v>
          </cell>
          <cell r="AX2107" t="str">
            <v>CDI</v>
          </cell>
          <cell r="AY2107" t="str">
            <v>50970G</v>
          </cell>
          <cell r="AZ2107" t="str">
            <v>CDI</v>
          </cell>
          <cell r="BA2107"/>
          <cell r="BB2107"/>
        </row>
        <row r="2108">
          <cell r="A2108" t="str">
            <v>38677GLS9</v>
          </cell>
          <cell r="B2108" t="str">
            <v>38677520</v>
          </cell>
          <cell r="C2108" t="str">
            <v>38677</v>
          </cell>
          <cell r="D2108" t="str">
            <v>38677SEJOURNE</v>
          </cell>
          <cell r="E2108" t="str">
            <v>38677RIO</v>
          </cell>
          <cell r="F2108" t="str">
            <v>38677</v>
          </cell>
          <cell r="G2108" t="str">
            <v>38677703322</v>
          </cell>
          <cell r="H2108" t="str">
            <v>3867766258G</v>
          </cell>
          <cell r="I2108" t="str">
            <v>38677</v>
          </cell>
          <cell r="J2108">
            <v>11</v>
          </cell>
          <cell r="K2108">
            <v>47</v>
          </cell>
          <cell r="L2108">
            <v>2</v>
          </cell>
          <cell r="M2108" t="str">
            <v>PAP</v>
          </cell>
          <cell r="N2108">
            <v>38677</v>
          </cell>
          <cell r="O2108" t="str">
            <v>GLS9</v>
          </cell>
          <cell r="P2108" t="str">
            <v>La Turballe Cotier 2 OM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 t="str">
            <v>SEJOURNE</v>
          </cell>
          <cell r="W2108" t="str">
            <v>RIO</v>
          </cell>
          <cell r="Y2108">
            <v>520</v>
          </cell>
          <cell r="AA2108" t="e">
            <v>#N/A</v>
          </cell>
          <cell r="AB2108" t="e">
            <v>#N/A</v>
          </cell>
          <cell r="AC2108"/>
          <cell r="AD2108">
            <v>6.5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6.5</v>
          </cell>
          <cell r="AJ2108" t="e">
            <v>#N/A</v>
          </cell>
          <cell r="AK2108" t="e">
            <v>#N/A</v>
          </cell>
          <cell r="AL2108" t="e">
            <v>#N/A</v>
          </cell>
          <cell r="AM2108" t="e">
            <v>#N/A</v>
          </cell>
          <cell r="AN2108" t="e">
            <v>#N/A</v>
          </cell>
          <cell r="AO2108" t="str">
            <v>La Turballe</v>
          </cell>
          <cell r="AP2108" t="str">
            <v>CCPB</v>
          </cell>
          <cell r="AQ2108">
            <v>10</v>
          </cell>
          <cell r="AR2108">
            <v>2</v>
          </cell>
          <cell r="AS2108">
            <v>13</v>
          </cell>
          <cell r="AW2108">
            <v>703322</v>
          </cell>
          <cell r="AX2108" t="str">
            <v>CDI</v>
          </cell>
          <cell r="AY2108" t="str">
            <v>66258G</v>
          </cell>
          <cell r="AZ2108" t="str">
            <v>CDI</v>
          </cell>
          <cell r="BA2108"/>
          <cell r="BB2108"/>
        </row>
        <row r="2109">
          <cell r="A2109" t="str">
            <v>38677GLS10</v>
          </cell>
          <cell r="B2109" t="str">
            <v>38677438</v>
          </cell>
          <cell r="C2109" t="str">
            <v>38677</v>
          </cell>
          <cell r="D2109" t="str">
            <v>38677LOGODIN</v>
          </cell>
          <cell r="E2109" t="str">
            <v>38677CORNET</v>
          </cell>
          <cell r="F2109" t="str">
            <v>38677</v>
          </cell>
          <cell r="G2109" t="str">
            <v>3867748500G</v>
          </cell>
          <cell r="H2109" t="str">
            <v>3867720133G</v>
          </cell>
          <cell r="I2109" t="str">
            <v>38677</v>
          </cell>
          <cell r="J2109">
            <v>11</v>
          </cell>
          <cell r="K2109">
            <v>47</v>
          </cell>
          <cell r="L2109">
            <v>2</v>
          </cell>
          <cell r="M2109" t="str">
            <v>PAP</v>
          </cell>
          <cell r="N2109">
            <v>38677</v>
          </cell>
          <cell r="O2109" t="str">
            <v>GLS10</v>
          </cell>
          <cell r="P2109" t="str">
            <v>Piriac Cotier OM+EL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 t="str">
            <v>LOGODIN</v>
          </cell>
          <cell r="W2109" t="str">
            <v>CORNET</v>
          </cell>
          <cell r="Y2109">
            <v>438</v>
          </cell>
          <cell r="AA2109" t="e">
            <v>#N/A</v>
          </cell>
          <cell r="AB2109" t="e">
            <v>#N/A</v>
          </cell>
          <cell r="AC2109"/>
          <cell r="AD2109">
            <v>8.5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8.5</v>
          </cell>
          <cell r="AJ2109" t="e">
            <v>#N/A</v>
          </cell>
          <cell r="AK2109" t="e">
            <v>#N/A</v>
          </cell>
          <cell r="AL2109" t="e">
            <v>#N/A</v>
          </cell>
          <cell r="AM2109" t="e">
            <v>#N/A</v>
          </cell>
          <cell r="AN2109" t="e">
            <v>#N/A</v>
          </cell>
          <cell r="AO2109" t="str">
            <v>Piriac / Mer</v>
          </cell>
          <cell r="AP2109" t="str">
            <v>CCPB</v>
          </cell>
          <cell r="AQ2109">
            <v>11</v>
          </cell>
          <cell r="AR2109">
            <v>2</v>
          </cell>
          <cell r="AS2109">
            <v>17</v>
          </cell>
          <cell r="AW2109" t="str">
            <v>48500G</v>
          </cell>
          <cell r="AX2109" t="str">
            <v>CDI</v>
          </cell>
          <cell r="AY2109" t="str">
            <v>20133G</v>
          </cell>
          <cell r="AZ2109" t="str">
            <v>CDI</v>
          </cell>
          <cell r="BA2109"/>
          <cell r="BB2109"/>
        </row>
        <row r="2110">
          <cell r="A2110" t="str">
            <v>38677GLS11</v>
          </cell>
          <cell r="B2110" t="str">
            <v>38677490</v>
          </cell>
          <cell r="C2110" t="str">
            <v>38677</v>
          </cell>
          <cell r="D2110" t="str">
            <v>38677BERNIER</v>
          </cell>
          <cell r="E2110" t="str">
            <v>38677MAUVE</v>
          </cell>
          <cell r="F2110" t="str">
            <v>38677</v>
          </cell>
          <cell r="G2110" t="str">
            <v>3867792020G</v>
          </cell>
          <cell r="H2110" t="str">
            <v>38677MAUVE</v>
          </cell>
          <cell r="I2110" t="str">
            <v>38677</v>
          </cell>
          <cell r="J2110">
            <v>11</v>
          </cell>
          <cell r="K2110">
            <v>47</v>
          </cell>
          <cell r="L2110">
            <v>2</v>
          </cell>
          <cell r="M2110" t="str">
            <v>PAP</v>
          </cell>
          <cell r="N2110">
            <v>38677</v>
          </cell>
          <cell r="O2110" t="str">
            <v>GLS11</v>
          </cell>
          <cell r="P2110" t="str">
            <v>Mesquer Cotier OM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 t="str">
            <v>BERNIER</v>
          </cell>
          <cell r="W2110" t="str">
            <v>MAUVE</v>
          </cell>
          <cell r="Y2110">
            <v>490</v>
          </cell>
          <cell r="AA2110" t="e">
            <v>#N/A</v>
          </cell>
          <cell r="AB2110" t="e">
            <v>#N/A</v>
          </cell>
          <cell r="AC2110"/>
          <cell r="AD2110">
            <v>6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6</v>
          </cell>
          <cell r="AJ2110" t="e">
            <v>#N/A</v>
          </cell>
          <cell r="AK2110" t="e">
            <v>#N/A</v>
          </cell>
          <cell r="AL2110" t="e">
            <v>#N/A</v>
          </cell>
          <cell r="AM2110" t="e">
            <v>#N/A</v>
          </cell>
          <cell r="AN2110" t="e">
            <v>#N/A</v>
          </cell>
          <cell r="AO2110" t="str">
            <v>Mesquer</v>
          </cell>
          <cell r="AP2110" t="str">
            <v>CCPB</v>
          </cell>
          <cell r="AQ2110">
            <v>12</v>
          </cell>
          <cell r="AR2110">
            <v>2</v>
          </cell>
          <cell r="AS2110">
            <v>12</v>
          </cell>
          <cell r="AW2110" t="str">
            <v>92020G</v>
          </cell>
          <cell r="AX2110" t="str">
            <v>CDI</v>
          </cell>
          <cell r="AY2110" t="str">
            <v>MAUVE</v>
          </cell>
          <cell r="AZ2110" t="str">
            <v>CDI</v>
          </cell>
          <cell r="BA2110"/>
          <cell r="BB2110"/>
        </row>
        <row r="2111">
          <cell r="A2111" t="str">
            <v>38677GLS12</v>
          </cell>
          <cell r="B2111" t="str">
            <v>38677514</v>
          </cell>
          <cell r="C2111" t="str">
            <v>38677</v>
          </cell>
          <cell r="D2111" t="str">
            <v>38677MALLET</v>
          </cell>
          <cell r="E2111" t="str">
            <v>38677TREHUDIC</v>
          </cell>
          <cell r="F2111" t="str">
            <v>38677</v>
          </cell>
          <cell r="G2111" t="str">
            <v>38677502210</v>
          </cell>
          <cell r="H2111" t="str">
            <v>38677777701</v>
          </cell>
          <cell r="I2111" t="str">
            <v>38677</v>
          </cell>
          <cell r="J2111">
            <v>11</v>
          </cell>
          <cell r="K2111">
            <v>47</v>
          </cell>
          <cell r="L2111">
            <v>2</v>
          </cell>
          <cell r="M2111" t="str">
            <v>PAP</v>
          </cell>
          <cell r="N2111">
            <v>38677</v>
          </cell>
          <cell r="O2111" t="str">
            <v>GLS12</v>
          </cell>
          <cell r="P2111" t="str">
            <v>Guérande Madeleine OM+EL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 t="str">
            <v>MALLET</v>
          </cell>
          <cell r="W2111" t="str">
            <v>TREHUDIC</v>
          </cell>
          <cell r="Y2111">
            <v>514</v>
          </cell>
          <cell r="AA2111" t="e">
            <v>#N/A</v>
          </cell>
          <cell r="AB2111" t="e">
            <v>#N/A</v>
          </cell>
          <cell r="AC2111"/>
          <cell r="AD2111">
            <v>8.75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8.75</v>
          </cell>
          <cell r="AJ2111" t="e">
            <v>#N/A</v>
          </cell>
          <cell r="AK2111" t="e">
            <v>#N/A</v>
          </cell>
          <cell r="AL2111" t="e">
            <v>#N/A</v>
          </cell>
          <cell r="AM2111" t="e">
            <v>#N/A</v>
          </cell>
          <cell r="AN2111" t="e">
            <v>#N/A</v>
          </cell>
          <cell r="AO2111" t="str">
            <v>Guérande</v>
          </cell>
          <cell r="AP2111" t="str">
            <v>SICAPG</v>
          </cell>
          <cell r="AQ2111">
            <v>13</v>
          </cell>
          <cell r="AR2111">
            <v>2</v>
          </cell>
          <cell r="AS2111">
            <v>17.5</v>
          </cell>
          <cell r="AW2111">
            <v>502210</v>
          </cell>
          <cell r="AX2111" t="str">
            <v>CDI</v>
          </cell>
          <cell r="AY2111">
            <v>777701</v>
          </cell>
          <cell r="AZ2111" t="str">
            <v>CDI</v>
          </cell>
          <cell r="BA2111"/>
          <cell r="BB2111"/>
        </row>
        <row r="2112">
          <cell r="A2112" t="str">
            <v>38677GLS13</v>
          </cell>
          <cell r="B2112" t="str">
            <v>38677466</v>
          </cell>
          <cell r="C2112" t="str">
            <v>38677</v>
          </cell>
          <cell r="D2112" t="str">
            <v>38677DERIANO</v>
          </cell>
          <cell r="E2112" t="str">
            <v>38677RACON</v>
          </cell>
          <cell r="F2112" t="str">
            <v>38677</v>
          </cell>
          <cell r="G2112" t="str">
            <v>38677238000</v>
          </cell>
          <cell r="H2112" t="str">
            <v>38677Racon</v>
          </cell>
          <cell r="I2112" t="str">
            <v>38677</v>
          </cell>
          <cell r="J2112">
            <v>11</v>
          </cell>
          <cell r="K2112">
            <v>47</v>
          </cell>
          <cell r="L2112">
            <v>2</v>
          </cell>
          <cell r="M2112" t="str">
            <v>PAP</v>
          </cell>
          <cell r="N2112">
            <v>38677</v>
          </cell>
          <cell r="O2112" t="str">
            <v>GLS13</v>
          </cell>
          <cell r="P2112" t="str">
            <v>Guérande Brézéan OM+EL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 t="str">
            <v>DERIANO</v>
          </cell>
          <cell r="W2112" t="str">
            <v>RACON</v>
          </cell>
          <cell r="Y2112">
            <v>466</v>
          </cell>
          <cell r="AA2112" t="e">
            <v>#N/A</v>
          </cell>
          <cell r="AB2112" t="e">
            <v>#N/A</v>
          </cell>
          <cell r="AC2112"/>
          <cell r="AD2112">
            <v>9.5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9.5</v>
          </cell>
          <cell r="AJ2112" t="e">
            <v>#N/A</v>
          </cell>
          <cell r="AK2112" t="e">
            <v>#N/A</v>
          </cell>
          <cell r="AL2112" t="e">
            <v>#N/A</v>
          </cell>
          <cell r="AM2112" t="e">
            <v>#N/A</v>
          </cell>
          <cell r="AN2112" t="e">
            <v>#N/A</v>
          </cell>
          <cell r="AO2112" t="str">
            <v>Guérande</v>
          </cell>
          <cell r="AP2112" t="str">
            <v>SICAPG</v>
          </cell>
          <cell r="AQ2112">
            <v>14</v>
          </cell>
          <cell r="AR2112">
            <v>2</v>
          </cell>
          <cell r="AS2112">
            <v>19</v>
          </cell>
          <cell r="AW2112">
            <v>238000</v>
          </cell>
          <cell r="AX2112" t="str">
            <v>CDI</v>
          </cell>
          <cell r="AY2112" t="str">
            <v>Racon</v>
          </cell>
          <cell r="AZ2112" t="str">
            <v>Intérim</v>
          </cell>
          <cell r="BA2112"/>
          <cell r="BB2112"/>
        </row>
        <row r="2113">
          <cell r="A2113" t="str">
            <v>38677GLS14</v>
          </cell>
          <cell r="B2113" t="str">
            <v>38677278</v>
          </cell>
          <cell r="C2113" t="str">
            <v>38677</v>
          </cell>
          <cell r="D2113" t="str">
            <v>38677AMISSE</v>
          </cell>
          <cell r="E2113" t="str">
            <v>38677BEAUTO</v>
          </cell>
          <cell r="F2113" t="str">
            <v>38677</v>
          </cell>
          <cell r="G2113" t="str">
            <v>3867701700G</v>
          </cell>
          <cell r="H2113" t="str">
            <v>38677BEAUTO</v>
          </cell>
          <cell r="I2113" t="str">
            <v>38677</v>
          </cell>
          <cell r="J2113">
            <v>11</v>
          </cell>
          <cell r="K2113">
            <v>47</v>
          </cell>
          <cell r="L2113">
            <v>2</v>
          </cell>
          <cell r="M2113" t="str">
            <v>PAP</v>
          </cell>
          <cell r="N2113">
            <v>38677</v>
          </cell>
          <cell r="O2113" t="str">
            <v>GLS14</v>
          </cell>
          <cell r="P2113" t="str">
            <v>Guérande Léchet OM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 t="str">
            <v>AMISSE</v>
          </cell>
          <cell r="W2113" t="str">
            <v>BEAUTO</v>
          </cell>
          <cell r="Y2113">
            <v>278</v>
          </cell>
          <cell r="AA2113" t="e">
            <v>#N/A</v>
          </cell>
          <cell r="AB2113" t="e">
            <v>#N/A</v>
          </cell>
          <cell r="AC2113"/>
          <cell r="AD2113">
            <v>7.5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7.5</v>
          </cell>
          <cell r="AJ2113" t="e">
            <v>#N/A</v>
          </cell>
          <cell r="AK2113" t="e">
            <v>#N/A</v>
          </cell>
          <cell r="AL2113" t="e">
            <v>#N/A</v>
          </cell>
          <cell r="AM2113" t="e">
            <v>#N/A</v>
          </cell>
          <cell r="AN2113" t="e">
            <v>#N/A</v>
          </cell>
          <cell r="AO2113" t="str">
            <v>Guérande</v>
          </cell>
          <cell r="AP2113" t="str">
            <v>SICAPG</v>
          </cell>
          <cell r="AQ2113">
            <v>15</v>
          </cell>
          <cell r="AR2113">
            <v>2</v>
          </cell>
          <cell r="AS2113">
            <v>15</v>
          </cell>
          <cell r="AW2113" t="str">
            <v>01700G</v>
          </cell>
          <cell r="AX2113" t="str">
            <v>CDI</v>
          </cell>
          <cell r="AY2113" t="str">
            <v>BEAUTO</v>
          </cell>
          <cell r="AZ2113" t="str">
            <v>CDI</v>
          </cell>
          <cell r="BA2113"/>
          <cell r="BB2113"/>
        </row>
        <row r="2114">
          <cell r="A2114" t="str">
            <v>38677GLS15</v>
          </cell>
          <cell r="B2114" t="str">
            <v>38677441</v>
          </cell>
          <cell r="C2114" t="str">
            <v>38677</v>
          </cell>
          <cell r="D2114" t="str">
            <v>38677PECHENARD</v>
          </cell>
          <cell r="E2114" t="str">
            <v>38677LEONE</v>
          </cell>
          <cell r="F2114" t="str">
            <v>38677</v>
          </cell>
          <cell r="G2114" t="str">
            <v>38677595500</v>
          </cell>
          <cell r="H2114" t="str">
            <v>38677458470</v>
          </cell>
          <cell r="I2114" t="str">
            <v>38677</v>
          </cell>
          <cell r="J2114">
            <v>11</v>
          </cell>
          <cell r="K2114">
            <v>47</v>
          </cell>
          <cell r="L2114">
            <v>2</v>
          </cell>
          <cell r="M2114" t="str">
            <v>PAP</v>
          </cell>
          <cell r="N2114">
            <v>38677</v>
          </cell>
          <cell r="O2114" t="str">
            <v>GLS15</v>
          </cell>
          <cell r="P2114" t="str">
            <v>Guérande Intramuros OM</v>
          </cell>
          <cell r="Q2114" t="str">
            <v>Guérande ZI OM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 t="str">
            <v>PECHENARD</v>
          </cell>
          <cell r="W2114" t="str">
            <v>LEONE</v>
          </cell>
          <cell r="Y2114">
            <v>441</v>
          </cell>
          <cell r="AA2114" t="e">
            <v>#N/A</v>
          </cell>
          <cell r="AB2114" t="e">
            <v>#N/A</v>
          </cell>
          <cell r="AC2114"/>
          <cell r="AD2114">
            <v>2</v>
          </cell>
          <cell r="AE2114">
            <v>6</v>
          </cell>
          <cell r="AF2114">
            <v>0</v>
          </cell>
          <cell r="AG2114">
            <v>0</v>
          </cell>
          <cell r="AH2114">
            <v>0</v>
          </cell>
          <cell r="AI2114">
            <v>8</v>
          </cell>
          <cell r="AJ2114" t="e">
            <v>#N/A</v>
          </cell>
          <cell r="AK2114" t="e">
            <v>#N/A</v>
          </cell>
          <cell r="AL2114" t="e">
            <v>#N/A</v>
          </cell>
          <cell r="AM2114" t="e">
            <v>#N/A</v>
          </cell>
          <cell r="AN2114" t="e">
            <v>#N/A</v>
          </cell>
          <cell r="AO2114" t="str">
            <v>Guérande</v>
          </cell>
          <cell r="AP2114" t="str">
            <v>SICAPG</v>
          </cell>
          <cell r="AQ2114">
            <v>16</v>
          </cell>
          <cell r="AR2114">
            <v>2</v>
          </cell>
          <cell r="AS2114">
            <v>16</v>
          </cell>
          <cell r="AW2114">
            <v>595500</v>
          </cell>
          <cell r="AX2114" t="str">
            <v>CDI</v>
          </cell>
          <cell r="AY2114">
            <v>458470</v>
          </cell>
          <cell r="AZ2114" t="str">
            <v>CDI</v>
          </cell>
          <cell r="BA2114"/>
          <cell r="BB2114"/>
        </row>
        <row r="2115">
          <cell r="A2115" t="str">
            <v>38677GLS16</v>
          </cell>
          <cell r="B2115" t="str">
            <v>38677465</v>
          </cell>
          <cell r="C2115" t="str">
            <v>38677</v>
          </cell>
          <cell r="D2115" t="str">
            <v>38677LAQUITTANT</v>
          </cell>
          <cell r="E2115" t="str">
            <v>38677MARICHAL S</v>
          </cell>
          <cell r="F2115" t="str">
            <v>38677</v>
          </cell>
          <cell r="G2115" t="str">
            <v>38677446000</v>
          </cell>
          <cell r="H2115" t="str">
            <v>38677MARICHAL</v>
          </cell>
          <cell r="I2115" t="str">
            <v>38677</v>
          </cell>
          <cell r="J2115">
            <v>11</v>
          </cell>
          <cell r="K2115">
            <v>47</v>
          </cell>
          <cell r="L2115">
            <v>2</v>
          </cell>
          <cell r="M2115" t="str">
            <v>PAP</v>
          </cell>
          <cell r="N2115">
            <v>38677</v>
          </cell>
          <cell r="O2115" t="str">
            <v>GLS16</v>
          </cell>
          <cell r="P2115" t="str">
            <v>Pornichet S1/2 OM</v>
          </cell>
          <cell r="Q2115" t="str">
            <v>Pornichet S2/1 OM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 t="str">
            <v>LAQUITTANT</v>
          </cell>
          <cell r="W2115" t="str">
            <v>MARICHAL S</v>
          </cell>
          <cell r="Y2115">
            <v>465</v>
          </cell>
          <cell r="AA2115" t="e">
            <v>#N/A</v>
          </cell>
          <cell r="AB2115" t="e">
            <v>#N/A</v>
          </cell>
          <cell r="AC2115"/>
          <cell r="AD2115">
            <v>4</v>
          </cell>
          <cell r="AE2115">
            <v>4.5</v>
          </cell>
          <cell r="AF2115">
            <v>0</v>
          </cell>
          <cell r="AG2115">
            <v>0</v>
          </cell>
          <cell r="AH2115">
            <v>0</v>
          </cell>
          <cell r="AI2115">
            <v>8.5</v>
          </cell>
          <cell r="AJ2115" t="e">
            <v>#N/A</v>
          </cell>
          <cell r="AK2115" t="e">
            <v>#N/A</v>
          </cell>
          <cell r="AL2115" t="e">
            <v>#N/A</v>
          </cell>
          <cell r="AM2115" t="e">
            <v>#N/A</v>
          </cell>
          <cell r="AN2115" t="e">
            <v>#N/A</v>
          </cell>
          <cell r="AO2115" t="str">
            <v>Pornichet</v>
          </cell>
          <cell r="AP2115" t="str">
            <v>CARENE</v>
          </cell>
          <cell r="AQ2115">
            <v>17</v>
          </cell>
          <cell r="AR2115">
            <v>2</v>
          </cell>
          <cell r="AS2115">
            <v>17</v>
          </cell>
          <cell r="AW2115">
            <v>446000</v>
          </cell>
          <cell r="AX2115" t="str">
            <v>CDI</v>
          </cell>
          <cell r="AY2115" t="str">
            <v>MARICHAL</v>
          </cell>
          <cell r="AZ2115" t="str">
            <v>CDI</v>
          </cell>
          <cell r="BA2115"/>
          <cell r="BB2115"/>
        </row>
        <row r="2116">
          <cell r="A2116" t="str">
            <v>38677GLS17</v>
          </cell>
          <cell r="B2116" t="str">
            <v>38677447</v>
          </cell>
          <cell r="C2116" t="str">
            <v>38677</v>
          </cell>
          <cell r="D2116" t="str">
            <v>38677TERRIEN Y</v>
          </cell>
          <cell r="E2116" t="str">
            <v>38677LEVESQUE R</v>
          </cell>
          <cell r="F2116" t="str">
            <v>38677</v>
          </cell>
          <cell r="G2116" t="str">
            <v>3867776098G</v>
          </cell>
          <cell r="H2116" t="str">
            <v>38677475256</v>
          </cell>
          <cell r="I2116" t="str">
            <v>38677</v>
          </cell>
          <cell r="J2116">
            <v>11</v>
          </cell>
          <cell r="K2116">
            <v>47</v>
          </cell>
          <cell r="L2116">
            <v>2</v>
          </cell>
          <cell r="M2116" t="str">
            <v>PAP</v>
          </cell>
          <cell r="N2116">
            <v>38677</v>
          </cell>
          <cell r="O2116" t="str">
            <v>GLS17</v>
          </cell>
          <cell r="P2116" t="str">
            <v>Pornichet S1/1 OM</v>
          </cell>
          <cell r="Q2116" t="str">
            <v>Pornichet S2/2 OM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 t="str">
            <v>TERRIEN Y</v>
          </cell>
          <cell r="W2116" t="str">
            <v>LEVESQUE R</v>
          </cell>
          <cell r="Y2116">
            <v>447</v>
          </cell>
          <cell r="AA2116" t="e">
            <v>#N/A</v>
          </cell>
          <cell r="AB2116" t="e">
            <v>#N/A</v>
          </cell>
          <cell r="AC2116"/>
          <cell r="AD2116">
            <v>4</v>
          </cell>
          <cell r="AE2116">
            <v>4.5</v>
          </cell>
          <cell r="AF2116">
            <v>0</v>
          </cell>
          <cell r="AG2116">
            <v>0</v>
          </cell>
          <cell r="AH2116">
            <v>0</v>
          </cell>
          <cell r="AI2116">
            <v>8.5</v>
          </cell>
          <cell r="AJ2116" t="e">
            <v>#N/A</v>
          </cell>
          <cell r="AK2116" t="e">
            <v>#N/A</v>
          </cell>
          <cell r="AL2116" t="e">
            <v>#N/A</v>
          </cell>
          <cell r="AM2116" t="e">
            <v>#N/A</v>
          </cell>
          <cell r="AN2116" t="e">
            <v>#N/A</v>
          </cell>
          <cell r="AO2116" t="str">
            <v>Pornichet</v>
          </cell>
          <cell r="AP2116" t="str">
            <v>CARENE</v>
          </cell>
          <cell r="AQ2116">
            <v>18</v>
          </cell>
          <cell r="AR2116">
            <v>2</v>
          </cell>
          <cell r="AS2116">
            <v>17</v>
          </cell>
          <cell r="AW2116" t="str">
            <v>76098G</v>
          </cell>
          <cell r="AX2116" t="str">
            <v>CDI</v>
          </cell>
          <cell r="AY2116">
            <v>475256</v>
          </cell>
          <cell r="AZ2116" t="str">
            <v>CDI</v>
          </cell>
          <cell r="BA2116"/>
          <cell r="BB2116"/>
        </row>
        <row r="2117">
          <cell r="A2117" t="str">
            <v>38677GLS18</v>
          </cell>
          <cell r="B2117" t="str">
            <v>38677521</v>
          </cell>
          <cell r="C2117" t="str">
            <v>38677</v>
          </cell>
          <cell r="D2117" t="str">
            <v>38677QUELLARD</v>
          </cell>
          <cell r="E2117" t="str">
            <v>38677CHAPEAU</v>
          </cell>
          <cell r="F2117" t="str">
            <v>38677</v>
          </cell>
          <cell r="G2117" t="str">
            <v>3867763855G</v>
          </cell>
          <cell r="H2117" t="str">
            <v>38677CHAPEAU</v>
          </cell>
          <cell r="I2117" t="str">
            <v>38677</v>
          </cell>
          <cell r="J2117">
            <v>11</v>
          </cell>
          <cell r="K2117">
            <v>47</v>
          </cell>
          <cell r="L2117">
            <v>2</v>
          </cell>
          <cell r="M2117" t="str">
            <v>PAP</v>
          </cell>
          <cell r="N2117">
            <v>38677</v>
          </cell>
          <cell r="O2117" t="str">
            <v>GLS18</v>
          </cell>
          <cell r="P2117" t="str">
            <v>Pornichet S2/3 OM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 t="str">
            <v>QUELLARD</v>
          </cell>
          <cell r="W2117" t="str">
            <v>CHAPEAU</v>
          </cell>
          <cell r="Y2117">
            <v>521</v>
          </cell>
          <cell r="AA2117" t="e">
            <v>#N/A</v>
          </cell>
          <cell r="AB2117" t="e">
            <v>#N/A</v>
          </cell>
          <cell r="AC2117"/>
          <cell r="AD2117">
            <v>8.5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8.5</v>
          </cell>
          <cell r="AJ2117" t="e">
            <v>#N/A</v>
          </cell>
          <cell r="AK2117" t="e">
            <v>#N/A</v>
          </cell>
          <cell r="AL2117" t="e">
            <v>#N/A</v>
          </cell>
          <cell r="AM2117" t="e">
            <v>#N/A</v>
          </cell>
          <cell r="AN2117" t="e">
            <v>#N/A</v>
          </cell>
          <cell r="AO2117" t="str">
            <v>Pornichet</v>
          </cell>
          <cell r="AP2117" t="str">
            <v>CARENE</v>
          </cell>
          <cell r="AQ2117">
            <v>19</v>
          </cell>
          <cell r="AR2117">
            <v>2</v>
          </cell>
          <cell r="AS2117">
            <v>17</v>
          </cell>
          <cell r="AW2117" t="str">
            <v>63855G</v>
          </cell>
          <cell r="AX2117" t="str">
            <v>CDI</v>
          </cell>
          <cell r="AY2117" t="str">
            <v>CHAPEAU</v>
          </cell>
          <cell r="AZ2117" t="str">
            <v>CDI</v>
          </cell>
          <cell r="BA2117"/>
          <cell r="BB2117"/>
        </row>
        <row r="2118">
          <cell r="A2118" t="str">
            <v>38677GLS20</v>
          </cell>
          <cell r="B2118" t="str">
            <v>38677357</v>
          </cell>
          <cell r="C2118" t="str">
            <v>38677</v>
          </cell>
          <cell r="D2118" t="str">
            <v>38677CHERON</v>
          </cell>
          <cell r="E2118" t="str">
            <v>38677TERRIEN F</v>
          </cell>
          <cell r="F2118" t="str">
            <v>38677</v>
          </cell>
          <cell r="G2118" t="str">
            <v>38677CHERON</v>
          </cell>
          <cell r="H2118" t="str">
            <v>3867776099G</v>
          </cell>
          <cell r="I2118" t="str">
            <v>38677</v>
          </cell>
          <cell r="J2118">
            <v>11</v>
          </cell>
          <cell r="K2118">
            <v>47</v>
          </cell>
          <cell r="L2118">
            <v>2</v>
          </cell>
          <cell r="M2118" t="str">
            <v>PAP</v>
          </cell>
          <cell r="N2118">
            <v>38677</v>
          </cell>
          <cell r="O2118" t="str">
            <v>GLS20</v>
          </cell>
          <cell r="P2118" t="str">
            <v>Trignac S1/1 OM</v>
          </cell>
          <cell r="Q2118" t="str">
            <v>Trignac Imm. Bourg OM</v>
          </cell>
          <cell r="R2118" t="str">
            <v>Trignac Imm. Certé OM</v>
          </cell>
          <cell r="S2118">
            <v>0</v>
          </cell>
          <cell r="T2118">
            <v>0</v>
          </cell>
          <cell r="U2118">
            <v>0</v>
          </cell>
          <cell r="V2118" t="str">
            <v>CHERON</v>
          </cell>
          <cell r="W2118" t="str">
            <v>TERRIEN F</v>
          </cell>
          <cell r="Y2118">
            <v>357</v>
          </cell>
          <cell r="AA2118" t="e">
            <v>#N/A</v>
          </cell>
          <cell r="AB2118" t="e">
            <v>#N/A</v>
          </cell>
          <cell r="AC2118"/>
          <cell r="AD2118">
            <v>8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8</v>
          </cell>
          <cell r="AJ2118" t="e">
            <v>#N/A</v>
          </cell>
          <cell r="AK2118" t="e">
            <v>#N/A</v>
          </cell>
          <cell r="AL2118" t="e">
            <v>#N/A</v>
          </cell>
          <cell r="AM2118" t="e">
            <v>#N/A</v>
          </cell>
          <cell r="AN2118" t="e">
            <v>#N/A</v>
          </cell>
          <cell r="AO2118" t="str">
            <v>Trignac</v>
          </cell>
          <cell r="AP2118" t="str">
            <v>CARENE</v>
          </cell>
          <cell r="AQ2118">
            <v>21</v>
          </cell>
          <cell r="AR2118">
            <v>2</v>
          </cell>
          <cell r="AS2118">
            <v>16</v>
          </cell>
          <cell r="AW2118" t="str">
            <v>CHERON</v>
          </cell>
          <cell r="AX2118" t="str">
            <v>CDI</v>
          </cell>
          <cell r="AY2118" t="str">
            <v>76099G</v>
          </cell>
          <cell r="AZ2118" t="str">
            <v>CDI</v>
          </cell>
          <cell r="BA2118"/>
          <cell r="BB2118"/>
        </row>
        <row r="2119">
          <cell r="A2119" t="str">
            <v>38677BLS1</v>
          </cell>
          <cell r="B2119" t="str">
            <v>38677456</v>
          </cell>
          <cell r="C2119" t="str">
            <v>38677</v>
          </cell>
          <cell r="D2119" t="str">
            <v>38677CHIFFOLEAU</v>
          </cell>
          <cell r="E2119" t="str">
            <v>38677FORESTIER</v>
          </cell>
          <cell r="F2119" t="str">
            <v>38677</v>
          </cell>
          <cell r="G2119" t="str">
            <v>3867717140G</v>
          </cell>
          <cell r="H2119" t="str">
            <v>38677Forestier</v>
          </cell>
          <cell r="I2119" t="str">
            <v>38677</v>
          </cell>
          <cell r="J2119">
            <v>11</v>
          </cell>
          <cell r="K2119">
            <v>47</v>
          </cell>
          <cell r="L2119">
            <v>2</v>
          </cell>
          <cell r="M2119" t="str">
            <v>PAP</v>
          </cell>
          <cell r="N2119">
            <v>38677</v>
          </cell>
          <cell r="O2119" t="str">
            <v>BLS1</v>
          </cell>
          <cell r="P2119" t="str">
            <v>Pornic S2 OM</v>
          </cell>
          <cell r="Q2119" t="str">
            <v>Pornic S4 OM+EL</v>
          </cell>
          <cell r="R2119">
            <v>0</v>
          </cell>
          <cell r="S2119">
            <v>0</v>
          </cell>
          <cell r="T2119">
            <v>0</v>
          </cell>
          <cell r="U2119" t="str">
            <v>4h00</v>
          </cell>
          <cell r="V2119" t="str">
            <v>CHIFFOLEAU</v>
          </cell>
          <cell r="W2119" t="str">
            <v>FORESTIER</v>
          </cell>
          <cell r="Y2119">
            <v>456</v>
          </cell>
          <cell r="AA2119" t="e">
            <v>#N/A</v>
          </cell>
          <cell r="AB2119" t="e">
            <v>#N/A</v>
          </cell>
          <cell r="AC2119"/>
          <cell r="AD2119">
            <v>4</v>
          </cell>
          <cell r="AE2119">
            <v>5.5</v>
          </cell>
          <cell r="AF2119">
            <v>0</v>
          </cell>
          <cell r="AG2119">
            <v>0</v>
          </cell>
          <cell r="AH2119">
            <v>0</v>
          </cell>
          <cell r="AI2119">
            <v>9.5</v>
          </cell>
          <cell r="AJ2119" t="e">
            <v>#N/A</v>
          </cell>
          <cell r="AK2119" t="e">
            <v>#N/A</v>
          </cell>
          <cell r="AL2119" t="e">
            <v>#N/A</v>
          </cell>
          <cell r="AM2119" t="e">
            <v>#N/A</v>
          </cell>
          <cell r="AN2119" t="e">
            <v>#N/A</v>
          </cell>
          <cell r="AO2119" t="str">
            <v>Pornic OM</v>
          </cell>
          <cell r="AP2119" t="str">
            <v>CC Pornic</v>
          </cell>
          <cell r="AQ2119">
            <v>28</v>
          </cell>
          <cell r="AR2119">
            <v>2</v>
          </cell>
          <cell r="AS2119">
            <v>19</v>
          </cell>
          <cell r="AW2119" t="str">
            <v>17140G</v>
          </cell>
          <cell r="AX2119" t="str">
            <v>CDI</v>
          </cell>
          <cell r="AY2119" t="str">
            <v>Forestier</v>
          </cell>
          <cell r="AZ2119" t="str">
            <v>CDI</v>
          </cell>
          <cell r="BA2119"/>
          <cell r="BB2119"/>
        </row>
        <row r="2120">
          <cell r="A2120" t="str">
            <v>38677BLS2</v>
          </cell>
          <cell r="B2120" t="str">
            <v>38677</v>
          </cell>
          <cell r="C2120" t="str">
            <v>38677</v>
          </cell>
          <cell r="D2120" t="str">
            <v>38677</v>
          </cell>
          <cell r="E2120" t="str">
            <v>38677</v>
          </cell>
          <cell r="F2120" t="str">
            <v>38677</v>
          </cell>
          <cell r="G2120" t="str">
            <v>38677</v>
          </cell>
          <cell r="H2120" t="str">
            <v>38677</v>
          </cell>
          <cell r="I2120" t="str">
            <v>38677</v>
          </cell>
          <cell r="J2120">
            <v>11</v>
          </cell>
          <cell r="K2120">
            <v>47</v>
          </cell>
          <cell r="L2120">
            <v>2</v>
          </cell>
          <cell r="M2120" t="str">
            <v>PAP</v>
          </cell>
          <cell r="N2120">
            <v>38677</v>
          </cell>
          <cell r="O2120" t="str">
            <v>BLS2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AA2120"/>
          <cell r="AB2120"/>
          <cell r="AC2120"/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/>
          <cell r="AK2120"/>
          <cell r="AL2120"/>
          <cell r="AM2120"/>
          <cell r="AN2120"/>
          <cell r="AO2120"/>
          <cell r="AP2120"/>
          <cell r="AQ2120">
            <v>29</v>
          </cell>
          <cell r="AR2120">
            <v>0</v>
          </cell>
          <cell r="AS2120">
            <v>0</v>
          </cell>
          <cell r="AW2120"/>
          <cell r="AX2120"/>
          <cell r="AY2120"/>
          <cell r="AZ2120"/>
          <cell r="BA2120"/>
          <cell r="BB2120"/>
        </row>
        <row r="2121">
          <cell r="A2121" t="str">
            <v>38677BLS4</v>
          </cell>
          <cell r="B2121" t="str">
            <v>38677</v>
          </cell>
          <cell r="C2121" t="str">
            <v>38677</v>
          </cell>
          <cell r="D2121" t="str">
            <v>38677</v>
          </cell>
          <cell r="E2121" t="str">
            <v>38677</v>
          </cell>
          <cell r="F2121" t="str">
            <v>38677</v>
          </cell>
          <cell r="G2121" t="str">
            <v>38677</v>
          </cell>
          <cell r="H2121" t="str">
            <v>38677</v>
          </cell>
          <cell r="I2121" t="str">
            <v>38677</v>
          </cell>
          <cell r="J2121">
            <v>11</v>
          </cell>
          <cell r="K2121">
            <v>47</v>
          </cell>
          <cell r="L2121">
            <v>2</v>
          </cell>
          <cell r="M2121" t="str">
            <v>PAP</v>
          </cell>
          <cell r="N2121">
            <v>38677</v>
          </cell>
          <cell r="O2121" t="str">
            <v>BLS4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AA2121"/>
          <cell r="AB2121"/>
          <cell r="AC2121"/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/>
          <cell r="AK2121"/>
          <cell r="AL2121"/>
          <cell r="AM2121"/>
          <cell r="AN2121"/>
          <cell r="AO2121"/>
          <cell r="AP2121"/>
          <cell r="AQ2121">
            <v>31</v>
          </cell>
          <cell r="AR2121">
            <v>0</v>
          </cell>
          <cell r="AS2121">
            <v>0</v>
          </cell>
          <cell r="AW2121"/>
          <cell r="AX2121"/>
          <cell r="AY2121"/>
          <cell r="AZ2121"/>
          <cell r="BA2121"/>
          <cell r="BB2121"/>
        </row>
        <row r="2122">
          <cell r="A2122" t="str">
            <v>38677BLS5</v>
          </cell>
          <cell r="B2122" t="str">
            <v>38677311</v>
          </cell>
          <cell r="C2122" t="str">
            <v>386777570</v>
          </cell>
          <cell r="D2122" t="str">
            <v>38677FRADET</v>
          </cell>
          <cell r="E2122" t="str">
            <v>38677ANDRE</v>
          </cell>
          <cell r="F2122" t="str">
            <v>38677</v>
          </cell>
          <cell r="G2122" t="str">
            <v>38677314200</v>
          </cell>
          <cell r="H2122" t="str">
            <v>3867718810</v>
          </cell>
          <cell r="I2122" t="str">
            <v>38677</v>
          </cell>
          <cell r="J2122">
            <v>11</v>
          </cell>
          <cell r="K2122">
            <v>47</v>
          </cell>
          <cell r="L2122">
            <v>2</v>
          </cell>
          <cell r="M2122" t="str">
            <v>PAP</v>
          </cell>
          <cell r="N2122">
            <v>38677</v>
          </cell>
          <cell r="O2122" t="str">
            <v>BLS5</v>
          </cell>
          <cell r="P2122" t="str">
            <v>P.Rue S2&amp;S4&amp;Ville Haute</v>
          </cell>
          <cell r="Q2122" t="str">
            <v>Pornic S1/2 OM</v>
          </cell>
          <cell r="R2122" t="str">
            <v>Pornic Corbeilles</v>
          </cell>
          <cell r="S2122">
            <v>0</v>
          </cell>
          <cell r="T2122">
            <v>0</v>
          </cell>
          <cell r="U2122" t="str">
            <v>4h00</v>
          </cell>
          <cell r="V2122" t="str">
            <v>FRADET</v>
          </cell>
          <cell r="W2122" t="str">
            <v>ANDRE</v>
          </cell>
          <cell r="Y2122">
            <v>311</v>
          </cell>
          <cell r="Z2122">
            <v>7570</v>
          </cell>
          <cell r="AA2122" t="e">
            <v>#N/A</v>
          </cell>
          <cell r="AB2122" t="e">
            <v>#N/A</v>
          </cell>
          <cell r="AC2122"/>
          <cell r="AD2122">
            <v>1</v>
          </cell>
          <cell r="AE2122">
            <v>2</v>
          </cell>
          <cell r="AF2122">
            <v>5</v>
          </cell>
          <cell r="AG2122">
            <v>0</v>
          </cell>
          <cell r="AH2122">
            <v>0</v>
          </cell>
          <cell r="AI2122">
            <v>8</v>
          </cell>
          <cell r="AJ2122" t="e">
            <v>#N/A</v>
          </cell>
          <cell r="AK2122" t="e">
            <v>#N/A</v>
          </cell>
          <cell r="AL2122" t="e">
            <v>#N/A</v>
          </cell>
          <cell r="AM2122" t="e">
            <v>#N/A</v>
          </cell>
          <cell r="AN2122" t="e">
            <v>#N/A</v>
          </cell>
          <cell r="AO2122" t="str">
            <v>Pornic OM</v>
          </cell>
          <cell r="AP2122" t="str">
            <v>CC Pornic</v>
          </cell>
          <cell r="AQ2122">
            <v>32</v>
          </cell>
          <cell r="AR2122">
            <v>2</v>
          </cell>
          <cell r="AS2122">
            <v>16</v>
          </cell>
          <cell r="AW2122">
            <v>314200</v>
          </cell>
          <cell r="AX2122" t="str">
            <v>CDI</v>
          </cell>
          <cell r="AY2122">
            <v>18810</v>
          </cell>
          <cell r="AZ2122" t="str">
            <v>CDI</v>
          </cell>
          <cell r="BA2122"/>
          <cell r="BB2122"/>
        </row>
        <row r="2123">
          <cell r="A2123" t="str">
            <v>38677BLS7</v>
          </cell>
          <cell r="B2123" t="str">
            <v>38677298</v>
          </cell>
          <cell r="C2123" t="str">
            <v>38677</v>
          </cell>
          <cell r="D2123" t="str">
            <v>38677BOISMAIN</v>
          </cell>
          <cell r="E2123" t="str">
            <v>38677LEGOLF</v>
          </cell>
          <cell r="F2123" t="str">
            <v>38677</v>
          </cell>
          <cell r="G2123" t="str">
            <v>3867708820G</v>
          </cell>
          <cell r="H2123" t="str">
            <v>38677LEGOLF</v>
          </cell>
          <cell r="I2123" t="str">
            <v>38677</v>
          </cell>
          <cell r="J2123">
            <v>11</v>
          </cell>
          <cell r="K2123">
            <v>47</v>
          </cell>
          <cell r="L2123">
            <v>2</v>
          </cell>
          <cell r="M2123" t="str">
            <v>PAP</v>
          </cell>
          <cell r="N2123">
            <v>38677</v>
          </cell>
          <cell r="O2123" t="str">
            <v>BLS7</v>
          </cell>
          <cell r="P2123" t="str">
            <v>Pornic S1/1 OM</v>
          </cell>
          <cell r="Q2123" t="str">
            <v>Trignac S1/2 OM</v>
          </cell>
          <cell r="R2123">
            <v>0</v>
          </cell>
          <cell r="S2123">
            <v>0</v>
          </cell>
          <cell r="T2123">
            <v>0</v>
          </cell>
          <cell r="U2123" t="str">
            <v>4h00</v>
          </cell>
          <cell r="V2123" t="str">
            <v>BOISMAIN</v>
          </cell>
          <cell r="W2123" t="str">
            <v>LEGOLF</v>
          </cell>
          <cell r="Y2123">
            <v>298</v>
          </cell>
          <cell r="AA2123" t="e">
            <v>#N/A</v>
          </cell>
          <cell r="AB2123" t="e">
            <v>#N/A</v>
          </cell>
          <cell r="AC2123"/>
          <cell r="AD2123">
            <v>2</v>
          </cell>
          <cell r="AE2123">
            <v>5</v>
          </cell>
          <cell r="AF2123">
            <v>0</v>
          </cell>
          <cell r="AG2123">
            <v>0</v>
          </cell>
          <cell r="AH2123">
            <v>0</v>
          </cell>
          <cell r="AI2123">
            <v>7</v>
          </cell>
          <cell r="AJ2123" t="e">
            <v>#N/A</v>
          </cell>
          <cell r="AK2123" t="e">
            <v>#N/A</v>
          </cell>
          <cell r="AL2123" t="e">
            <v>#N/A</v>
          </cell>
          <cell r="AM2123" t="e">
            <v>#N/A</v>
          </cell>
          <cell r="AN2123" t="e">
            <v>#N/A</v>
          </cell>
          <cell r="AO2123" t="str">
            <v>Pornic OM</v>
          </cell>
          <cell r="AP2123" t="str">
            <v>CC Pornic</v>
          </cell>
          <cell r="AQ2123">
            <v>34</v>
          </cell>
          <cell r="AR2123">
            <v>2</v>
          </cell>
          <cell r="AS2123">
            <v>14</v>
          </cell>
          <cell r="AW2123" t="str">
            <v>08820G</v>
          </cell>
          <cell r="AX2123" t="str">
            <v>CDI</v>
          </cell>
          <cell r="AY2123" t="str">
            <v>LEGOLF</v>
          </cell>
          <cell r="AZ2123" t="str">
            <v>CDI</v>
          </cell>
          <cell r="BA2123"/>
          <cell r="BB2123"/>
        </row>
        <row r="2124">
          <cell r="A2124" t="str">
            <v>38677P1</v>
          </cell>
          <cell r="B2124" t="str">
            <v>386771341</v>
          </cell>
          <cell r="C2124" t="str">
            <v>38677</v>
          </cell>
          <cell r="D2124" t="str">
            <v>38677GUILLAUME</v>
          </cell>
          <cell r="E2124" t="str">
            <v>38677</v>
          </cell>
          <cell r="F2124" t="str">
            <v>38677</v>
          </cell>
          <cell r="G2124" t="str">
            <v>38677GUILLAUME</v>
          </cell>
          <cell r="H2124" t="str">
            <v>38677</v>
          </cell>
          <cell r="I2124" t="str">
            <v>38677</v>
          </cell>
          <cell r="J2124">
            <v>11</v>
          </cell>
          <cell r="K2124">
            <v>47</v>
          </cell>
          <cell r="L2124">
            <v>2</v>
          </cell>
          <cell r="M2124" t="str">
            <v>RED</v>
          </cell>
          <cell r="N2124">
            <v>38677</v>
          </cell>
          <cell r="O2124" t="str">
            <v>P1</v>
          </cell>
          <cell r="P2124" t="str">
            <v>Activité Redon et Carentoir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 t="str">
            <v>4h00</v>
          </cell>
          <cell r="V2124" t="str">
            <v>GUILLAUME</v>
          </cell>
          <cell r="Y2124">
            <v>1341</v>
          </cell>
          <cell r="AQ2124">
            <v>55</v>
          </cell>
          <cell r="AR2124">
            <v>1</v>
          </cell>
          <cell r="AS2124">
            <v>0</v>
          </cell>
          <cell r="AW2124" t="str">
            <v>GUILLAUME</v>
          </cell>
          <cell r="AX2124" t="str">
            <v>CDI</v>
          </cell>
          <cell r="AY2124"/>
          <cell r="AZ2124"/>
          <cell r="BA2124"/>
          <cell r="BB2124"/>
        </row>
        <row r="2125">
          <cell r="A2125" t="str">
            <v>38677PST1</v>
          </cell>
          <cell r="B2125" t="str">
            <v>38677</v>
          </cell>
          <cell r="C2125" t="str">
            <v>38677</v>
          </cell>
          <cell r="D2125" t="str">
            <v>38677FRUND</v>
          </cell>
          <cell r="E2125" t="str">
            <v>38677</v>
          </cell>
          <cell r="F2125" t="str">
            <v>38677</v>
          </cell>
          <cell r="G2125" t="str">
            <v>38677FRUND</v>
          </cell>
          <cell r="H2125" t="str">
            <v>38677</v>
          </cell>
          <cell r="I2125" t="str">
            <v>38677</v>
          </cell>
          <cell r="J2125">
            <v>11</v>
          </cell>
          <cell r="K2125">
            <v>47</v>
          </cell>
          <cell r="L2125">
            <v>2</v>
          </cell>
          <cell r="M2125" t="str">
            <v>TF</v>
          </cell>
          <cell r="N2125">
            <v>38677</v>
          </cell>
          <cell r="O2125" t="str">
            <v>PST1</v>
          </cell>
          <cell r="P2125" t="str">
            <v>Station Transfert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 t="str">
            <v>7h30 à 16h45</v>
          </cell>
          <cell r="V2125" t="str">
            <v>FRUND</v>
          </cell>
          <cell r="AQ2125">
            <v>47</v>
          </cell>
          <cell r="AR2125">
            <v>1</v>
          </cell>
          <cell r="AS2125">
            <v>0</v>
          </cell>
          <cell r="AW2125" t="str">
            <v>FRUND</v>
          </cell>
          <cell r="AX2125" t="str">
            <v>CDI</v>
          </cell>
          <cell r="AY2125"/>
          <cell r="AZ2125"/>
          <cell r="BA2125"/>
          <cell r="BB2125"/>
        </row>
        <row r="2126">
          <cell r="A2126" t="str">
            <v>38677PST2</v>
          </cell>
          <cell r="B2126" t="str">
            <v>38677</v>
          </cell>
          <cell r="C2126" t="str">
            <v>38677</v>
          </cell>
          <cell r="D2126" t="str">
            <v>38677LE FLOCH</v>
          </cell>
          <cell r="E2126" t="str">
            <v>38677</v>
          </cell>
          <cell r="F2126" t="str">
            <v>38677</v>
          </cell>
          <cell r="G2126" t="str">
            <v>38677LE FLOCH</v>
          </cell>
          <cell r="H2126" t="str">
            <v>38677</v>
          </cell>
          <cell r="I2126" t="str">
            <v>38677</v>
          </cell>
          <cell r="J2126">
            <v>11</v>
          </cell>
          <cell r="K2126">
            <v>47</v>
          </cell>
          <cell r="L2126">
            <v>2</v>
          </cell>
          <cell r="M2126" t="str">
            <v>TF</v>
          </cell>
          <cell r="N2126">
            <v>38677</v>
          </cell>
          <cell r="O2126" t="str">
            <v>PST2</v>
          </cell>
          <cell r="P2126" t="str">
            <v>Station Transfert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 t="str">
            <v>8h00 à 17h15</v>
          </cell>
          <cell r="V2126" t="str">
            <v>LE FLOCH</v>
          </cell>
          <cell r="AQ2126">
            <v>48</v>
          </cell>
          <cell r="AR2126">
            <v>1</v>
          </cell>
          <cell r="AS2126">
            <v>0</v>
          </cell>
          <cell r="AW2126" t="str">
            <v>LE FLOCH</v>
          </cell>
          <cell r="AX2126" t="str">
            <v>CDI</v>
          </cell>
          <cell r="AY2126"/>
          <cell r="AZ2126"/>
          <cell r="BA2126"/>
          <cell r="BB2126"/>
        </row>
        <row r="2127">
          <cell r="A2127" t="str">
            <v>38677PST3</v>
          </cell>
          <cell r="B2127" t="str">
            <v>38677</v>
          </cell>
          <cell r="C2127" t="str">
            <v>38677</v>
          </cell>
          <cell r="D2127" t="str">
            <v>38677</v>
          </cell>
          <cell r="E2127" t="str">
            <v>38677</v>
          </cell>
          <cell r="F2127" t="str">
            <v>38677</v>
          </cell>
          <cell r="G2127" t="str">
            <v>38677</v>
          </cell>
          <cell r="H2127" t="str">
            <v>38677</v>
          </cell>
          <cell r="I2127" t="str">
            <v>38677</v>
          </cell>
          <cell r="J2127">
            <v>11</v>
          </cell>
          <cell r="K2127">
            <v>47</v>
          </cell>
          <cell r="L2127">
            <v>2</v>
          </cell>
          <cell r="M2127" t="str">
            <v>TF</v>
          </cell>
          <cell r="N2127">
            <v>38677</v>
          </cell>
          <cell r="O2127" t="str">
            <v>PST3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AQ2127">
            <v>49</v>
          </cell>
          <cell r="AR2127">
            <v>0</v>
          </cell>
          <cell r="AS2127">
            <v>0</v>
          </cell>
          <cell r="AW2127"/>
          <cell r="AX2127"/>
          <cell r="AY2127"/>
          <cell r="AZ2127"/>
          <cell r="BA2127"/>
          <cell r="BB2127"/>
        </row>
        <row r="2128">
          <cell r="A2128" t="str">
            <v>38677TRP1</v>
          </cell>
          <cell r="B2128" t="str">
            <v>38677</v>
          </cell>
          <cell r="C2128" t="str">
            <v>38677</v>
          </cell>
          <cell r="D2128" t="str">
            <v>38677ROBERT</v>
          </cell>
          <cell r="E2128" t="str">
            <v>38677</v>
          </cell>
          <cell r="F2128" t="str">
            <v>38677</v>
          </cell>
          <cell r="G2128" t="str">
            <v>38677ROBERT</v>
          </cell>
          <cell r="H2128" t="str">
            <v>38677</v>
          </cell>
          <cell r="I2128" t="str">
            <v>38677</v>
          </cell>
          <cell r="J2128">
            <v>11</v>
          </cell>
          <cell r="K2128">
            <v>47</v>
          </cell>
          <cell r="L2128">
            <v>2</v>
          </cell>
          <cell r="M2128" t="str">
            <v>TRP</v>
          </cell>
          <cell r="N2128">
            <v>38677</v>
          </cell>
          <cell r="O2128" t="str">
            <v>TRP1</v>
          </cell>
          <cell r="P2128" t="str">
            <v>Transfert OM/DI SEDA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 t="str">
            <v>5h30</v>
          </cell>
          <cell r="V2128" t="str">
            <v>ROBERT</v>
          </cell>
          <cell r="AQ2128">
            <v>50</v>
          </cell>
          <cell r="AR2128">
            <v>1</v>
          </cell>
          <cell r="AS2128">
            <v>0</v>
          </cell>
          <cell r="AW2128" t="str">
            <v>ROBERT</v>
          </cell>
          <cell r="AX2128" t="str">
            <v>CDI</v>
          </cell>
          <cell r="AY2128"/>
          <cell r="AZ2128"/>
          <cell r="BA2128"/>
          <cell r="BB2128"/>
        </row>
        <row r="2129">
          <cell r="A2129" t="str">
            <v>38677TRP2</v>
          </cell>
          <cell r="B2129" t="str">
            <v>38677</v>
          </cell>
          <cell r="C2129" t="str">
            <v>38677</v>
          </cell>
          <cell r="D2129" t="str">
            <v>38677</v>
          </cell>
          <cell r="E2129" t="str">
            <v>38677</v>
          </cell>
          <cell r="F2129" t="str">
            <v>38677</v>
          </cell>
          <cell r="G2129" t="str">
            <v>38677</v>
          </cell>
          <cell r="H2129" t="str">
            <v>38677</v>
          </cell>
          <cell r="I2129" t="str">
            <v>38677</v>
          </cell>
          <cell r="J2129">
            <v>11</v>
          </cell>
          <cell r="K2129">
            <v>47</v>
          </cell>
          <cell r="L2129">
            <v>2</v>
          </cell>
          <cell r="M2129" t="str">
            <v>TRP</v>
          </cell>
          <cell r="N2129">
            <v>38677</v>
          </cell>
          <cell r="O2129" t="str">
            <v>TRP2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AQ2129">
            <v>51</v>
          </cell>
          <cell r="AR2129">
            <v>0</v>
          </cell>
          <cell r="AS2129">
            <v>0</v>
          </cell>
          <cell r="AW2129"/>
          <cell r="AX2129"/>
          <cell r="AY2129"/>
          <cell r="AZ2129"/>
          <cell r="BA2129"/>
          <cell r="BB2129"/>
        </row>
        <row r="2130">
          <cell r="A2130" t="str">
            <v>38677TRP3</v>
          </cell>
          <cell r="B2130" t="str">
            <v>38677</v>
          </cell>
          <cell r="C2130" t="str">
            <v>38677</v>
          </cell>
          <cell r="D2130" t="str">
            <v>38677FRADIN</v>
          </cell>
          <cell r="E2130" t="str">
            <v>38677</v>
          </cell>
          <cell r="F2130" t="str">
            <v>38677</v>
          </cell>
          <cell r="G2130" t="str">
            <v>3867731421G</v>
          </cell>
          <cell r="H2130" t="str">
            <v>38677</v>
          </cell>
          <cell r="I2130" t="str">
            <v>38677</v>
          </cell>
          <cell r="J2130">
            <v>11</v>
          </cell>
          <cell r="K2130">
            <v>47</v>
          </cell>
          <cell r="L2130">
            <v>2</v>
          </cell>
          <cell r="M2130" t="str">
            <v>TRP</v>
          </cell>
          <cell r="N2130">
            <v>38677</v>
          </cell>
          <cell r="O2130" t="str">
            <v>TRP3</v>
          </cell>
          <cell r="P2130" t="str">
            <v>Transfert OM/DI SEDA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 t="str">
            <v>13h30</v>
          </cell>
          <cell r="V2130" t="str">
            <v>FRADIN</v>
          </cell>
          <cell r="AQ2130">
            <v>52</v>
          </cell>
          <cell r="AR2130">
            <v>1</v>
          </cell>
          <cell r="AS2130">
            <v>0</v>
          </cell>
          <cell r="AW2130" t="str">
            <v>31421G</v>
          </cell>
          <cell r="AX2130" t="str">
            <v>CDI</v>
          </cell>
          <cell r="AY2130"/>
          <cell r="AZ2130"/>
          <cell r="BA2130"/>
          <cell r="BB2130"/>
        </row>
        <row r="2131">
          <cell r="A2131" t="str">
            <v>38677TRP4</v>
          </cell>
          <cell r="B2131" t="str">
            <v>386771339</v>
          </cell>
          <cell r="C2131" t="str">
            <v>38677</v>
          </cell>
          <cell r="D2131" t="str">
            <v>38677</v>
          </cell>
          <cell r="E2131" t="str">
            <v>38677</v>
          </cell>
          <cell r="F2131" t="str">
            <v>38677</v>
          </cell>
          <cell r="G2131" t="str">
            <v>38677</v>
          </cell>
          <cell r="H2131" t="str">
            <v>38677</v>
          </cell>
          <cell r="I2131" t="str">
            <v>38677</v>
          </cell>
          <cell r="J2131">
            <v>11</v>
          </cell>
          <cell r="K2131">
            <v>47</v>
          </cell>
          <cell r="L2131">
            <v>2</v>
          </cell>
          <cell r="M2131" t="str">
            <v>TRP</v>
          </cell>
          <cell r="N2131">
            <v>38677</v>
          </cell>
          <cell r="O2131" t="str">
            <v>TRP4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Y2131">
            <v>1339</v>
          </cell>
          <cell r="AQ2131">
            <v>53</v>
          </cell>
          <cell r="AR2131">
            <v>0</v>
          </cell>
          <cell r="AS2131">
            <v>0</v>
          </cell>
          <cell r="AW2131"/>
          <cell r="AX2131"/>
          <cell r="AY2131"/>
          <cell r="AZ2131"/>
          <cell r="BA2131"/>
          <cell r="BB2131"/>
        </row>
        <row r="2132">
          <cell r="A2132" t="str">
            <v>38677VP1</v>
          </cell>
          <cell r="B2132" t="str">
            <v>386771442</v>
          </cell>
          <cell r="C2132" t="str">
            <v>38677</v>
          </cell>
          <cell r="D2132" t="str">
            <v>38677BERTIN</v>
          </cell>
          <cell r="E2132" t="str">
            <v>38677</v>
          </cell>
          <cell r="F2132" t="str">
            <v>38677</v>
          </cell>
          <cell r="G2132" t="str">
            <v>38677Bertin P</v>
          </cell>
          <cell r="H2132" t="str">
            <v>38677</v>
          </cell>
          <cell r="I2132" t="str">
            <v>38677</v>
          </cell>
          <cell r="J2132">
            <v>11</v>
          </cell>
          <cell r="K2132">
            <v>47</v>
          </cell>
          <cell r="L2132">
            <v>2</v>
          </cell>
          <cell r="M2132" t="str">
            <v>VP</v>
          </cell>
          <cell r="N2132">
            <v>38677</v>
          </cell>
          <cell r="O2132" t="str">
            <v>VP1</v>
          </cell>
          <cell r="P2132" t="str">
            <v>Pays Blanc entier</v>
          </cell>
          <cell r="Q2132" t="str">
            <v>CAP PC</v>
          </cell>
          <cell r="R2132">
            <v>0</v>
          </cell>
          <cell r="S2132">
            <v>0</v>
          </cell>
          <cell r="T2132">
            <v>0</v>
          </cell>
          <cell r="U2132" t="str">
            <v>6h00</v>
          </cell>
          <cell r="V2132" t="str">
            <v>BERTIN</v>
          </cell>
          <cell r="Y2132">
            <v>1442</v>
          </cell>
          <cell r="AQ2132">
            <v>40</v>
          </cell>
          <cell r="AR2132">
            <v>1</v>
          </cell>
          <cell r="AS2132">
            <v>0</v>
          </cell>
          <cell r="AW2132" t="str">
            <v>Bertin P</v>
          </cell>
          <cell r="AX2132" t="str">
            <v>CDI</v>
          </cell>
          <cell r="AY2132"/>
          <cell r="AZ2132"/>
          <cell r="BA2132"/>
          <cell r="BB2132"/>
        </row>
        <row r="2133">
          <cell r="A2133" t="str">
            <v>38677VP2</v>
          </cell>
          <cell r="B2133" t="str">
            <v>38677LOC</v>
          </cell>
          <cell r="C2133" t="str">
            <v>38677</v>
          </cell>
          <cell r="D2133" t="str">
            <v>38677VINCENT</v>
          </cell>
          <cell r="E2133" t="str">
            <v>38677</v>
          </cell>
          <cell r="F2133" t="str">
            <v>38677</v>
          </cell>
          <cell r="G2133" t="str">
            <v>38677Vincent</v>
          </cell>
          <cell r="H2133" t="str">
            <v>38677</v>
          </cell>
          <cell r="I2133" t="str">
            <v>38677</v>
          </cell>
          <cell r="J2133">
            <v>11</v>
          </cell>
          <cell r="K2133">
            <v>47</v>
          </cell>
          <cell r="L2133">
            <v>2</v>
          </cell>
          <cell r="M2133" t="str">
            <v>VP</v>
          </cell>
          <cell r="N2133">
            <v>38677</v>
          </cell>
          <cell r="O2133" t="str">
            <v>VP2</v>
          </cell>
          <cell r="P2133" t="str">
            <v>La Baule entier</v>
          </cell>
          <cell r="Q2133" t="str">
            <v>Pornichet PC</v>
          </cell>
          <cell r="R2133" t="str">
            <v>Guérande PC</v>
          </cell>
          <cell r="S2133">
            <v>0</v>
          </cell>
          <cell r="T2133">
            <v>0</v>
          </cell>
          <cell r="U2133" t="str">
            <v>8h00</v>
          </cell>
          <cell r="V2133" t="str">
            <v>VINCENT</v>
          </cell>
          <cell r="Y2133" t="str">
            <v>LOC</v>
          </cell>
          <cell r="AQ2133">
            <v>41</v>
          </cell>
          <cell r="AR2133">
            <v>1</v>
          </cell>
          <cell r="AS2133">
            <v>0</v>
          </cell>
          <cell r="AW2133" t="str">
            <v>Vincent</v>
          </cell>
          <cell r="AX2133" t="str">
            <v>CDI</v>
          </cell>
          <cell r="AY2133"/>
          <cell r="AZ2133"/>
          <cell r="BA2133"/>
          <cell r="BB2133"/>
        </row>
        <row r="2134">
          <cell r="A2134" t="str">
            <v>38677VP3</v>
          </cell>
          <cell r="B2134" t="str">
            <v>38677</v>
          </cell>
          <cell r="C2134" t="str">
            <v>38677</v>
          </cell>
          <cell r="D2134" t="str">
            <v>38677ROYER</v>
          </cell>
          <cell r="E2134" t="str">
            <v>38677BRAY</v>
          </cell>
          <cell r="F2134" t="str">
            <v>38677</v>
          </cell>
          <cell r="G2134" t="e">
            <v>#N/A</v>
          </cell>
          <cell r="H2134" t="str">
            <v>38677BRAY</v>
          </cell>
          <cell r="I2134" t="str">
            <v>38677</v>
          </cell>
          <cell r="J2134">
            <v>11</v>
          </cell>
          <cell r="K2134">
            <v>47</v>
          </cell>
          <cell r="L2134">
            <v>2</v>
          </cell>
          <cell r="M2134" t="str">
            <v>VP</v>
          </cell>
          <cell r="N2134">
            <v>38677</v>
          </cell>
          <cell r="O2134" t="str">
            <v>VP3</v>
          </cell>
          <cell r="P2134" t="str">
            <v>Lavage Borne APV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 t="str">
            <v>7h00</v>
          </cell>
          <cell r="V2134" t="str">
            <v>ROYER</v>
          </cell>
          <cell r="W2134" t="str">
            <v>BRAY</v>
          </cell>
          <cell r="AQ2134">
            <v>42</v>
          </cell>
          <cell r="AR2134">
            <v>2</v>
          </cell>
          <cell r="AS2134">
            <v>0</v>
          </cell>
          <cell r="AW2134" t="e">
            <v>#N/A</v>
          </cell>
          <cell r="AX2134" t="e">
            <v>#N/A</v>
          </cell>
          <cell r="AY2134" t="str">
            <v>BRAY</v>
          </cell>
          <cell r="AZ2134" t="str">
            <v>CDI</v>
          </cell>
          <cell r="BA2134"/>
          <cell r="BB2134"/>
        </row>
        <row r="2135">
          <cell r="A2135" t="str">
            <v>38677W</v>
          </cell>
          <cell r="B2135" t="str">
            <v>386771441</v>
          </cell>
          <cell r="C2135" t="str">
            <v>38677</v>
          </cell>
          <cell r="D2135" t="str">
            <v>38677</v>
          </cell>
          <cell r="E2135" t="str">
            <v>38677</v>
          </cell>
          <cell r="F2135" t="str">
            <v>38677</v>
          </cell>
          <cell r="G2135" t="str">
            <v>38677</v>
          </cell>
          <cell r="H2135" t="str">
            <v>38677</v>
          </cell>
          <cell r="I2135" t="str">
            <v>38677</v>
          </cell>
          <cell r="J2135">
            <v>11</v>
          </cell>
          <cell r="K2135">
            <v>47</v>
          </cell>
          <cell r="L2135">
            <v>2</v>
          </cell>
          <cell r="M2135" t="str">
            <v>W</v>
          </cell>
          <cell r="N2135">
            <v>38677</v>
          </cell>
          <cell r="O2135" t="str">
            <v>W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 t="str">
            <v>8h00</v>
          </cell>
          <cell r="Y2135">
            <v>1441</v>
          </cell>
          <cell r="AQ2135">
            <v>45</v>
          </cell>
          <cell r="AR2135">
            <v>0</v>
          </cell>
          <cell r="AS2135">
            <v>0</v>
          </cell>
          <cell r="AW2135"/>
          <cell r="AX2135"/>
          <cell r="AY2135"/>
          <cell r="AZ2135"/>
          <cell r="BA2135"/>
          <cell r="BB2135"/>
        </row>
        <row r="2136">
          <cell r="A2136" t="str">
            <v>38678ALS1</v>
          </cell>
          <cell r="B2136" t="str">
            <v>386781339</v>
          </cell>
          <cell r="C2136" t="str">
            <v>38678</v>
          </cell>
          <cell r="D2136" t="str">
            <v>38678LE GOUIC</v>
          </cell>
          <cell r="E2136" t="str">
            <v>38678</v>
          </cell>
          <cell r="F2136" t="str">
            <v>38678</v>
          </cell>
          <cell r="G2136" t="str">
            <v>38678LE GOUIC</v>
          </cell>
          <cell r="H2136" t="str">
            <v>38678</v>
          </cell>
          <cell r="I2136" t="str">
            <v>38678</v>
          </cell>
          <cell r="J2136">
            <v>11</v>
          </cell>
          <cell r="K2136">
            <v>47</v>
          </cell>
          <cell r="L2136">
            <v>3</v>
          </cell>
          <cell r="M2136" t="str">
            <v>APV</v>
          </cell>
          <cell r="N2136">
            <v>38678</v>
          </cell>
          <cell r="O2136" t="str">
            <v>ALS1</v>
          </cell>
          <cell r="P2136" t="str">
            <v>SICAPG VE SNN</v>
          </cell>
          <cell r="Q2136" t="str">
            <v>SICAPG EL SNN</v>
          </cell>
          <cell r="R2136">
            <v>0</v>
          </cell>
          <cell r="S2136">
            <v>0</v>
          </cell>
          <cell r="T2136">
            <v>0</v>
          </cell>
          <cell r="U2136" t="str">
            <v>6h00</v>
          </cell>
          <cell r="V2136" t="str">
            <v>LE GOUIC</v>
          </cell>
          <cell r="Y2136">
            <v>1339</v>
          </cell>
          <cell r="AQ2136">
            <v>35</v>
          </cell>
          <cell r="AR2136">
            <v>1</v>
          </cell>
          <cell r="AS2136">
            <v>0</v>
          </cell>
          <cell r="AW2136" t="str">
            <v>LE GOUIC</v>
          </cell>
          <cell r="AX2136" t="str">
            <v>CDI</v>
          </cell>
          <cell r="AY2136"/>
          <cell r="AZ2136"/>
          <cell r="BA2136"/>
          <cell r="BB2136"/>
        </row>
        <row r="2137">
          <cell r="A2137" t="str">
            <v>38678ALS2</v>
          </cell>
          <cell r="B2137" t="str">
            <v>386783063</v>
          </cell>
          <cell r="C2137" t="str">
            <v>38678</v>
          </cell>
          <cell r="D2137" t="str">
            <v>38678CONRAD</v>
          </cell>
          <cell r="E2137" t="str">
            <v>38678</v>
          </cell>
          <cell r="F2137" t="str">
            <v>38678</v>
          </cell>
          <cell r="G2137" t="str">
            <v>38678CONRAD</v>
          </cell>
          <cell r="H2137" t="str">
            <v>38678</v>
          </cell>
          <cell r="I2137" t="str">
            <v>38678</v>
          </cell>
          <cell r="J2137">
            <v>11</v>
          </cell>
          <cell r="K2137">
            <v>47</v>
          </cell>
          <cell r="L2137">
            <v>3</v>
          </cell>
          <cell r="M2137" t="str">
            <v>APV</v>
          </cell>
          <cell r="N2137">
            <v>38678</v>
          </cell>
          <cell r="O2137" t="str">
            <v>ALS2</v>
          </cell>
          <cell r="P2137" t="str">
            <v>PORNIC OM SNN</v>
          </cell>
          <cell r="Q2137" t="str">
            <v>PORNIC VE SNN</v>
          </cell>
          <cell r="R2137" t="str">
            <v>PORNIC JM SNN</v>
          </cell>
          <cell r="S2137">
            <v>0</v>
          </cell>
          <cell r="T2137">
            <v>0</v>
          </cell>
          <cell r="U2137" t="str">
            <v>6h00</v>
          </cell>
          <cell r="V2137" t="str">
            <v>CONRAD</v>
          </cell>
          <cell r="Y2137">
            <v>3063</v>
          </cell>
          <cell r="AQ2137">
            <v>36</v>
          </cell>
          <cell r="AR2137">
            <v>1</v>
          </cell>
          <cell r="AS2137">
            <v>0</v>
          </cell>
          <cell r="AW2137" t="str">
            <v>CONRAD</v>
          </cell>
          <cell r="AX2137" t="str">
            <v>CDI</v>
          </cell>
          <cell r="AY2137"/>
          <cell r="AZ2137"/>
          <cell r="BA2137"/>
          <cell r="BB2137"/>
        </row>
        <row r="2138">
          <cell r="A2138" t="str">
            <v>38678ALS3</v>
          </cell>
          <cell r="B2138" t="str">
            <v>386783197</v>
          </cell>
          <cell r="C2138" t="str">
            <v>38678</v>
          </cell>
          <cell r="D2138" t="str">
            <v>38678RYO</v>
          </cell>
          <cell r="E2138" t="str">
            <v>38678</v>
          </cell>
          <cell r="F2138" t="str">
            <v>38678</v>
          </cell>
          <cell r="G2138" t="str">
            <v>3867868070G</v>
          </cell>
          <cell r="H2138" t="str">
            <v>38678</v>
          </cell>
          <cell r="I2138" t="str">
            <v>38678</v>
          </cell>
          <cell r="J2138">
            <v>11</v>
          </cell>
          <cell r="K2138">
            <v>47</v>
          </cell>
          <cell r="L2138">
            <v>3</v>
          </cell>
          <cell r="M2138" t="str">
            <v>APV</v>
          </cell>
          <cell r="N2138">
            <v>38678</v>
          </cell>
          <cell r="O2138" t="str">
            <v>ALS3</v>
          </cell>
          <cell r="P2138" t="str">
            <v>CARENE VE KING</v>
          </cell>
          <cell r="Q2138" t="str">
            <v>CARENE VE SNN</v>
          </cell>
          <cell r="R2138">
            <v>0</v>
          </cell>
          <cell r="S2138">
            <v>0</v>
          </cell>
          <cell r="T2138">
            <v>0</v>
          </cell>
          <cell r="U2138" t="str">
            <v>7h30</v>
          </cell>
          <cell r="V2138" t="str">
            <v>RYO</v>
          </cell>
          <cell r="Y2138">
            <v>3197</v>
          </cell>
          <cell r="AQ2138">
            <v>37</v>
          </cell>
          <cell r="AR2138">
            <v>1</v>
          </cell>
          <cell r="AS2138">
            <v>0</v>
          </cell>
          <cell r="AW2138" t="str">
            <v>68070G</v>
          </cell>
          <cell r="AX2138" t="str">
            <v>CDI</v>
          </cell>
          <cell r="AY2138"/>
          <cell r="AZ2138"/>
          <cell r="BA2138"/>
          <cell r="BB2138"/>
        </row>
        <row r="2139">
          <cell r="A2139" t="str">
            <v>38678Conteneurisation</v>
          </cell>
          <cell r="B2139" t="str">
            <v>38678</v>
          </cell>
          <cell r="C2139" t="str">
            <v>38678</v>
          </cell>
          <cell r="D2139" t="str">
            <v>38678VINCENT</v>
          </cell>
          <cell r="E2139" t="str">
            <v>38678</v>
          </cell>
          <cell r="F2139" t="str">
            <v>38678</v>
          </cell>
          <cell r="G2139" t="str">
            <v>38678Vincent</v>
          </cell>
          <cell r="H2139" t="str">
            <v>38678</v>
          </cell>
          <cell r="I2139" t="str">
            <v>38678</v>
          </cell>
          <cell r="J2139">
            <v>11</v>
          </cell>
          <cell r="K2139">
            <v>47</v>
          </cell>
          <cell r="L2139">
            <v>3</v>
          </cell>
          <cell r="M2139" t="str">
            <v>CONTENEURISATION</v>
          </cell>
          <cell r="N2139">
            <v>38678</v>
          </cell>
          <cell r="O2139" t="str">
            <v>Conteneurisation</v>
          </cell>
          <cell r="P2139" t="str">
            <v>Tous Contrat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 t="str">
            <v>8h30</v>
          </cell>
          <cell r="V2139" t="str">
            <v>VINCENT</v>
          </cell>
          <cell r="AQ2139">
            <v>46</v>
          </cell>
          <cell r="AR2139">
            <v>1</v>
          </cell>
          <cell r="AS2139">
            <v>0</v>
          </cell>
          <cell r="AW2139" t="str">
            <v>Vincent</v>
          </cell>
          <cell r="AX2139" t="str">
            <v>CDI</v>
          </cell>
          <cell r="AY2139"/>
          <cell r="AZ2139"/>
          <cell r="BA2139"/>
          <cell r="BB2139"/>
        </row>
        <row r="2140">
          <cell r="A2140" t="str">
            <v>38678GLS1</v>
          </cell>
          <cell r="B2140" t="str">
            <v>38678442</v>
          </cell>
          <cell r="C2140" t="str">
            <v>38678</v>
          </cell>
          <cell r="D2140" t="str">
            <v>38678FERRE</v>
          </cell>
          <cell r="E2140" t="str">
            <v>38678RIO</v>
          </cell>
          <cell r="F2140" t="str">
            <v>38678</v>
          </cell>
          <cell r="G2140" t="str">
            <v>38678298831</v>
          </cell>
          <cell r="H2140" t="str">
            <v>3867866258G</v>
          </cell>
          <cell r="I2140" t="str">
            <v>38678</v>
          </cell>
          <cell r="J2140">
            <v>11</v>
          </cell>
          <cell r="K2140">
            <v>47</v>
          </cell>
          <cell r="L2140">
            <v>3</v>
          </cell>
          <cell r="M2140" t="str">
            <v>PAP</v>
          </cell>
          <cell r="N2140">
            <v>38678</v>
          </cell>
          <cell r="O2140" t="str">
            <v>GLS1</v>
          </cell>
          <cell r="P2140" t="str">
            <v>Batz/Mer Nord OM+EL</v>
          </cell>
          <cell r="Q2140" t="str">
            <v>La Turballe Campagne OM+EL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 t="str">
            <v>FERRE</v>
          </cell>
          <cell r="W2140" t="str">
            <v>RIO</v>
          </cell>
          <cell r="Y2140">
            <v>442</v>
          </cell>
          <cell r="AA2140" t="e">
            <v>#N/A</v>
          </cell>
          <cell r="AB2140" t="e">
            <v>#N/A</v>
          </cell>
          <cell r="AC2140"/>
          <cell r="AD2140">
            <v>6</v>
          </cell>
          <cell r="AE2140">
            <v>2</v>
          </cell>
          <cell r="AF2140">
            <v>0</v>
          </cell>
          <cell r="AG2140">
            <v>0</v>
          </cell>
          <cell r="AH2140">
            <v>0</v>
          </cell>
          <cell r="AI2140">
            <v>8</v>
          </cell>
          <cell r="AJ2140" t="e">
            <v>#N/A</v>
          </cell>
          <cell r="AK2140" t="e">
            <v>#N/A</v>
          </cell>
          <cell r="AL2140" t="e">
            <v>#N/A</v>
          </cell>
          <cell r="AM2140" t="e">
            <v>#N/A</v>
          </cell>
          <cell r="AN2140" t="e">
            <v>#N/A</v>
          </cell>
          <cell r="AO2140" t="str">
            <v>Batz sur Mer</v>
          </cell>
          <cell r="AP2140" t="str">
            <v>SICAPG</v>
          </cell>
          <cell r="AQ2140">
            <v>2</v>
          </cell>
          <cell r="AR2140">
            <v>2</v>
          </cell>
          <cell r="AS2140">
            <v>16</v>
          </cell>
          <cell r="AW2140">
            <v>298831</v>
          </cell>
          <cell r="AX2140" t="str">
            <v>CDI</v>
          </cell>
          <cell r="AY2140" t="str">
            <v>66258G</v>
          </cell>
          <cell r="AZ2140" t="str">
            <v>CDI</v>
          </cell>
          <cell r="BA2140"/>
          <cell r="BB2140"/>
        </row>
        <row r="2141">
          <cell r="A2141" t="str">
            <v>38678GLS2</v>
          </cell>
          <cell r="B2141" t="str">
            <v>38678466</v>
          </cell>
          <cell r="C2141" t="str">
            <v>38678</v>
          </cell>
          <cell r="D2141" t="str">
            <v>38678PIVAUT</v>
          </cell>
          <cell r="E2141" t="str">
            <v>38678COQUARD</v>
          </cell>
          <cell r="F2141" t="str">
            <v>38678</v>
          </cell>
          <cell r="G2141" t="str">
            <v>3867861690G</v>
          </cell>
          <cell r="H2141" t="str">
            <v>3867819961G</v>
          </cell>
          <cell r="I2141" t="str">
            <v>38678</v>
          </cell>
          <cell r="J2141">
            <v>11</v>
          </cell>
          <cell r="K2141">
            <v>47</v>
          </cell>
          <cell r="L2141">
            <v>3</v>
          </cell>
          <cell r="M2141" t="str">
            <v>PAP</v>
          </cell>
          <cell r="N2141">
            <v>38678</v>
          </cell>
          <cell r="O2141" t="str">
            <v>GLS2</v>
          </cell>
          <cell r="P2141" t="str">
            <v>Le Croisic S1 OM+EL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 t="str">
            <v>PIVAUT</v>
          </cell>
          <cell r="W2141" t="str">
            <v>COQUARD</v>
          </cell>
          <cell r="Y2141">
            <v>466</v>
          </cell>
          <cell r="AA2141" t="e">
            <v>#N/A</v>
          </cell>
          <cell r="AB2141" t="e">
            <v>#N/A</v>
          </cell>
          <cell r="AC2141"/>
          <cell r="AD2141">
            <v>6.5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6.5</v>
          </cell>
          <cell r="AJ2141" t="e">
            <v>#N/A</v>
          </cell>
          <cell r="AK2141" t="e">
            <v>#N/A</v>
          </cell>
          <cell r="AL2141" t="e">
            <v>#N/A</v>
          </cell>
          <cell r="AM2141" t="e">
            <v>#N/A</v>
          </cell>
          <cell r="AN2141" t="e">
            <v>#N/A</v>
          </cell>
          <cell r="AO2141" t="str">
            <v>Le Croisic</v>
          </cell>
          <cell r="AP2141" t="str">
            <v>SICAPG</v>
          </cell>
          <cell r="AQ2141">
            <v>3</v>
          </cell>
          <cell r="AR2141">
            <v>2</v>
          </cell>
          <cell r="AS2141">
            <v>13</v>
          </cell>
          <cell r="AW2141" t="str">
            <v>61690G</v>
          </cell>
          <cell r="AX2141" t="str">
            <v>CDI</v>
          </cell>
          <cell r="AY2141" t="str">
            <v>19961G</v>
          </cell>
          <cell r="AZ2141" t="str">
            <v>CDI</v>
          </cell>
          <cell r="BA2141"/>
          <cell r="BB2141"/>
        </row>
        <row r="2142">
          <cell r="A2142" t="str">
            <v>38678GLS6</v>
          </cell>
          <cell r="B2142" t="str">
            <v>38678500</v>
          </cell>
          <cell r="C2142" t="str">
            <v>38678358</v>
          </cell>
          <cell r="D2142" t="str">
            <v>38678PELLETIER</v>
          </cell>
          <cell r="E2142" t="str">
            <v>38678CHERON</v>
          </cell>
          <cell r="F2142" t="str">
            <v>38678</v>
          </cell>
          <cell r="G2142" t="str">
            <v>38678597620</v>
          </cell>
          <cell r="H2142" t="str">
            <v>38678CHERON</v>
          </cell>
          <cell r="I2142" t="str">
            <v>38678</v>
          </cell>
          <cell r="J2142">
            <v>11</v>
          </cell>
          <cell r="K2142">
            <v>47</v>
          </cell>
          <cell r="L2142">
            <v>3</v>
          </cell>
          <cell r="M2142" t="str">
            <v>PAP</v>
          </cell>
          <cell r="N2142">
            <v>38678</v>
          </cell>
          <cell r="O2142" t="str">
            <v>GLS6</v>
          </cell>
          <cell r="P2142" t="str">
            <v>St André S1 OM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 t="str">
            <v>PELLETIER</v>
          </cell>
          <cell r="W2142" t="str">
            <v>CHERON</v>
          </cell>
          <cell r="Y2142">
            <v>500</v>
          </cell>
          <cell r="Z2142">
            <v>358</v>
          </cell>
          <cell r="AA2142" t="e">
            <v>#N/A</v>
          </cell>
          <cell r="AB2142" t="e">
            <v>#N/A</v>
          </cell>
          <cell r="AC2142"/>
          <cell r="AD2142">
            <v>8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8</v>
          </cell>
          <cell r="AJ2142" t="e">
            <v>#N/A</v>
          </cell>
          <cell r="AK2142" t="e">
            <v>#N/A</v>
          </cell>
          <cell r="AL2142" t="e">
            <v>#N/A</v>
          </cell>
          <cell r="AM2142" t="e">
            <v>#N/A</v>
          </cell>
          <cell r="AN2142" t="e">
            <v>#N/A</v>
          </cell>
          <cell r="AO2142" t="str">
            <v>St André</v>
          </cell>
          <cell r="AP2142" t="str">
            <v>CARENE</v>
          </cell>
          <cell r="AQ2142">
            <v>7</v>
          </cell>
          <cell r="AR2142">
            <v>2</v>
          </cell>
          <cell r="AS2142">
            <v>16</v>
          </cell>
          <cell r="AW2142">
            <v>597620</v>
          </cell>
          <cell r="AX2142" t="str">
            <v>CDI</v>
          </cell>
          <cell r="AY2142" t="str">
            <v>CHERON</v>
          </cell>
          <cell r="AZ2142" t="str">
            <v>CDI</v>
          </cell>
          <cell r="BA2142"/>
          <cell r="BB2142"/>
        </row>
        <row r="2143">
          <cell r="A2143" t="str">
            <v>38678GLS10</v>
          </cell>
          <cell r="B2143" t="str">
            <v>38678431</v>
          </cell>
          <cell r="C2143" t="str">
            <v>38678</v>
          </cell>
          <cell r="D2143" t="str">
            <v>38678MANOUBY</v>
          </cell>
          <cell r="E2143" t="str">
            <v>38678MARICHAL</v>
          </cell>
          <cell r="F2143" t="str">
            <v>38678</v>
          </cell>
          <cell r="G2143" t="str">
            <v>3867850420G</v>
          </cell>
          <cell r="H2143" t="str">
            <v>3867850970G</v>
          </cell>
          <cell r="I2143" t="str">
            <v>38678</v>
          </cell>
          <cell r="J2143">
            <v>11</v>
          </cell>
          <cell r="K2143">
            <v>47</v>
          </cell>
          <cell r="L2143">
            <v>3</v>
          </cell>
          <cell r="M2143" t="str">
            <v>PAP</v>
          </cell>
          <cell r="N2143">
            <v>38678</v>
          </cell>
          <cell r="O2143" t="str">
            <v>GLS10</v>
          </cell>
          <cell r="P2143" t="str">
            <v>St Molf TS/1 OM+EL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 t="str">
            <v>MANOUBY</v>
          </cell>
          <cell r="W2143" t="str">
            <v>MARICHAL</v>
          </cell>
          <cell r="Y2143">
            <v>431</v>
          </cell>
          <cell r="AA2143" t="e">
            <v>#N/A</v>
          </cell>
          <cell r="AB2143" t="e">
            <v>#N/A</v>
          </cell>
          <cell r="AC2143"/>
          <cell r="AD2143">
            <v>8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8</v>
          </cell>
          <cell r="AJ2143" t="e">
            <v>#N/A</v>
          </cell>
          <cell r="AK2143" t="e">
            <v>#N/A</v>
          </cell>
          <cell r="AL2143" t="e">
            <v>#N/A</v>
          </cell>
          <cell r="AM2143" t="e">
            <v>#N/A</v>
          </cell>
          <cell r="AN2143" t="e">
            <v>#N/A</v>
          </cell>
          <cell r="AO2143" t="str">
            <v>St Molf</v>
          </cell>
          <cell r="AP2143" t="str">
            <v>CCPB</v>
          </cell>
          <cell r="AQ2143">
            <v>11</v>
          </cell>
          <cell r="AR2143">
            <v>2</v>
          </cell>
          <cell r="AS2143">
            <v>16</v>
          </cell>
          <cell r="AW2143" t="str">
            <v>50420G</v>
          </cell>
          <cell r="AX2143" t="str">
            <v>CDI</v>
          </cell>
          <cell r="AY2143" t="str">
            <v>50970G</v>
          </cell>
          <cell r="AZ2143" t="str">
            <v>CDI</v>
          </cell>
          <cell r="BA2143"/>
          <cell r="BB2143"/>
        </row>
        <row r="2144">
          <cell r="A2144" t="str">
            <v>38678GLS12</v>
          </cell>
          <cell r="B2144" t="str">
            <v>38678358</v>
          </cell>
          <cell r="C2144" t="str">
            <v>38678</v>
          </cell>
          <cell r="D2144" t="str">
            <v>38678AMISSE</v>
          </cell>
          <cell r="E2144" t="str">
            <v>38678COURDIER</v>
          </cell>
          <cell r="F2144" t="str">
            <v>38678</v>
          </cell>
          <cell r="G2144" t="str">
            <v>3867801700G</v>
          </cell>
          <cell r="H2144" t="str">
            <v>3867820580G</v>
          </cell>
          <cell r="I2144" t="str">
            <v>38678</v>
          </cell>
          <cell r="J2144">
            <v>11</v>
          </cell>
          <cell r="K2144">
            <v>47</v>
          </cell>
          <cell r="L2144">
            <v>3</v>
          </cell>
          <cell r="M2144" t="str">
            <v>PAP</v>
          </cell>
          <cell r="N2144">
            <v>38678</v>
          </cell>
          <cell r="O2144" t="str">
            <v>GLS12</v>
          </cell>
          <cell r="P2144" t="str">
            <v>Guérande Bourg OM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 t="str">
            <v>AMISSE</v>
          </cell>
          <cell r="W2144" t="str">
            <v>COURDIER</v>
          </cell>
          <cell r="Y2144">
            <v>358</v>
          </cell>
          <cell r="AA2144" t="e">
            <v>#N/A</v>
          </cell>
          <cell r="AB2144" t="e">
            <v>#N/A</v>
          </cell>
          <cell r="AC2144"/>
          <cell r="AD2144">
            <v>7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7</v>
          </cell>
          <cell r="AJ2144" t="e">
            <v>#N/A</v>
          </cell>
          <cell r="AK2144" t="e">
            <v>#N/A</v>
          </cell>
          <cell r="AL2144" t="e">
            <v>#N/A</v>
          </cell>
          <cell r="AM2144" t="e">
            <v>#N/A</v>
          </cell>
          <cell r="AN2144" t="e">
            <v>#N/A</v>
          </cell>
          <cell r="AO2144" t="str">
            <v>Guérande</v>
          </cell>
          <cell r="AP2144" t="str">
            <v>SICAPG</v>
          </cell>
          <cell r="AQ2144">
            <v>13</v>
          </cell>
          <cell r="AR2144">
            <v>2</v>
          </cell>
          <cell r="AS2144">
            <v>14</v>
          </cell>
          <cell r="AW2144" t="str">
            <v>01700G</v>
          </cell>
          <cell r="AX2144" t="str">
            <v>CDI</v>
          </cell>
          <cell r="AY2144" t="str">
            <v>20580G</v>
          </cell>
          <cell r="AZ2144" t="str">
            <v>CDI</v>
          </cell>
          <cell r="BA2144"/>
          <cell r="BB2144"/>
        </row>
        <row r="2145">
          <cell r="A2145" t="str">
            <v>38678GLS13</v>
          </cell>
          <cell r="B2145" t="str">
            <v>38678521</v>
          </cell>
          <cell r="C2145" t="str">
            <v>38678</v>
          </cell>
          <cell r="D2145" t="str">
            <v>38678MALLET</v>
          </cell>
          <cell r="E2145" t="str">
            <v>38678TREHUDIC</v>
          </cell>
          <cell r="F2145" t="str">
            <v>38678</v>
          </cell>
          <cell r="G2145" t="str">
            <v>38678502210</v>
          </cell>
          <cell r="H2145" t="str">
            <v>38678777701</v>
          </cell>
          <cell r="I2145" t="str">
            <v>38678</v>
          </cell>
          <cell r="J2145">
            <v>11</v>
          </cell>
          <cell r="K2145">
            <v>47</v>
          </cell>
          <cell r="L2145">
            <v>3</v>
          </cell>
          <cell r="M2145" t="str">
            <v>PAP</v>
          </cell>
          <cell r="N2145">
            <v>38678</v>
          </cell>
          <cell r="O2145" t="str">
            <v>GLS13</v>
          </cell>
          <cell r="P2145" t="str">
            <v>Campbon/ Quilly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 t="str">
            <v>MALLET</v>
          </cell>
          <cell r="W2145" t="str">
            <v>TREHUDIC</v>
          </cell>
          <cell r="Y2145">
            <v>521</v>
          </cell>
          <cell r="AA2145" t="e">
            <v>#N/A</v>
          </cell>
          <cell r="AB2145" t="e">
            <v>#N/A</v>
          </cell>
          <cell r="AC2145"/>
          <cell r="AD2145">
            <v>9.5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9.5</v>
          </cell>
          <cell r="AJ2145" t="e">
            <v>#N/A</v>
          </cell>
          <cell r="AK2145" t="e">
            <v>#N/A</v>
          </cell>
          <cell r="AL2145" t="e">
            <v>#N/A</v>
          </cell>
          <cell r="AM2145" t="e">
            <v>#N/A</v>
          </cell>
          <cell r="AN2145" t="e">
            <v>#N/A</v>
          </cell>
          <cell r="AO2145" t="str">
            <v>CC Loire &amp; Sillon</v>
          </cell>
          <cell r="AP2145" t="str">
            <v>CC Loire &amp; Sillon</v>
          </cell>
          <cell r="AQ2145">
            <v>14</v>
          </cell>
          <cell r="AR2145">
            <v>2</v>
          </cell>
          <cell r="AS2145">
            <v>19</v>
          </cell>
          <cell r="AW2145">
            <v>502210</v>
          </cell>
          <cell r="AX2145" t="str">
            <v>CDI</v>
          </cell>
          <cell r="AY2145">
            <v>777701</v>
          </cell>
          <cell r="AZ2145" t="str">
            <v>CDI</v>
          </cell>
          <cell r="BA2145"/>
          <cell r="BB2145"/>
        </row>
        <row r="2146">
          <cell r="A2146" t="str">
            <v>38678GLS14</v>
          </cell>
          <cell r="B2146" t="str">
            <v>38678481</v>
          </cell>
          <cell r="C2146" t="str">
            <v>38678</v>
          </cell>
          <cell r="D2146" t="str">
            <v>38678PECHENARD</v>
          </cell>
          <cell r="E2146" t="str">
            <v>38678LEVESQUE R</v>
          </cell>
          <cell r="F2146" t="str">
            <v>38678CHAPEAU</v>
          </cell>
          <cell r="G2146" t="str">
            <v>38678595500</v>
          </cell>
          <cell r="H2146" t="str">
            <v>38678475256</v>
          </cell>
          <cell r="I2146" t="str">
            <v>38678CHAPEAU</v>
          </cell>
          <cell r="J2146">
            <v>11</v>
          </cell>
          <cell r="K2146">
            <v>47</v>
          </cell>
          <cell r="L2146">
            <v>3</v>
          </cell>
          <cell r="M2146" t="str">
            <v>PAP</v>
          </cell>
          <cell r="N2146">
            <v>38678</v>
          </cell>
          <cell r="O2146" t="str">
            <v>GLS14</v>
          </cell>
          <cell r="P2146" t="str">
            <v>Campbon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 t="str">
            <v>PECHENARD</v>
          </cell>
          <cell r="W2146" t="str">
            <v>LEVESQUE R</v>
          </cell>
          <cell r="X2146" t="str">
            <v>CHAPEAU</v>
          </cell>
          <cell r="Y2146">
            <v>481</v>
          </cell>
          <cell r="AA2146" t="e">
            <v>#N/A</v>
          </cell>
          <cell r="AB2146" t="e">
            <v>#N/A</v>
          </cell>
          <cell r="AC2146" t="e">
            <v>#N/A</v>
          </cell>
          <cell r="AD2146">
            <v>9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9</v>
          </cell>
          <cell r="AJ2146" t="e">
            <v>#N/A</v>
          </cell>
          <cell r="AK2146" t="e">
            <v>#N/A</v>
          </cell>
          <cell r="AL2146" t="e">
            <v>#N/A</v>
          </cell>
          <cell r="AM2146" t="e">
            <v>#N/A</v>
          </cell>
          <cell r="AN2146" t="e">
            <v>#N/A</v>
          </cell>
          <cell r="AO2146" t="str">
            <v>CC Loire &amp; Sillon</v>
          </cell>
          <cell r="AP2146" t="str">
            <v>CC Loire &amp; Sillon</v>
          </cell>
          <cell r="AQ2146">
            <v>15</v>
          </cell>
          <cell r="AR2146">
            <v>3</v>
          </cell>
          <cell r="AS2146">
            <v>27</v>
          </cell>
          <cell r="AW2146">
            <v>595500</v>
          </cell>
          <cell r="AX2146" t="str">
            <v>CDI</v>
          </cell>
          <cell r="AY2146">
            <v>475256</v>
          </cell>
          <cell r="AZ2146" t="str">
            <v>CDI</v>
          </cell>
          <cell r="BA2146" t="str">
            <v>CHAPEAU</v>
          </cell>
          <cell r="BB2146" t="str">
            <v>CDI</v>
          </cell>
        </row>
        <row r="2147">
          <cell r="A2147" t="str">
            <v>38678GLS16</v>
          </cell>
          <cell r="B2147" t="str">
            <v>38678465</v>
          </cell>
          <cell r="C2147" t="str">
            <v>38678</v>
          </cell>
          <cell r="D2147" t="str">
            <v>38678LAQUITTANT</v>
          </cell>
          <cell r="E2147" t="str">
            <v>38678MARICHAL S</v>
          </cell>
          <cell r="F2147" t="str">
            <v>38678</v>
          </cell>
          <cell r="G2147" t="str">
            <v>38678446000</v>
          </cell>
          <cell r="H2147" t="str">
            <v>38678MARICHAL</v>
          </cell>
          <cell r="I2147" t="str">
            <v>38678</v>
          </cell>
          <cell r="J2147">
            <v>11</v>
          </cell>
          <cell r="K2147">
            <v>47</v>
          </cell>
          <cell r="L2147">
            <v>3</v>
          </cell>
          <cell r="M2147" t="str">
            <v>PAP</v>
          </cell>
          <cell r="N2147">
            <v>38678</v>
          </cell>
          <cell r="O2147" t="str">
            <v>GLS16</v>
          </cell>
          <cell r="P2147" t="str">
            <v>Pornichet S3 OM</v>
          </cell>
          <cell r="Q2147" t="str">
            <v>Saint Denac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 t="str">
            <v>LAQUITTANT</v>
          </cell>
          <cell r="W2147" t="str">
            <v>MARICHAL S</v>
          </cell>
          <cell r="Y2147">
            <v>465</v>
          </cell>
          <cell r="AA2147" t="e">
            <v>#N/A</v>
          </cell>
          <cell r="AB2147" t="e">
            <v>#N/A</v>
          </cell>
          <cell r="AC2147"/>
          <cell r="AD2147">
            <v>6</v>
          </cell>
          <cell r="AE2147">
            <v>2</v>
          </cell>
          <cell r="AF2147">
            <v>0</v>
          </cell>
          <cell r="AG2147">
            <v>0</v>
          </cell>
          <cell r="AH2147">
            <v>0</v>
          </cell>
          <cell r="AI2147">
            <v>8</v>
          </cell>
          <cell r="AJ2147" t="e">
            <v>#N/A</v>
          </cell>
          <cell r="AK2147" t="e">
            <v>#N/A</v>
          </cell>
          <cell r="AL2147" t="e">
            <v>#N/A</v>
          </cell>
          <cell r="AM2147" t="e">
            <v>#N/A</v>
          </cell>
          <cell r="AN2147" t="e">
            <v>#N/A</v>
          </cell>
          <cell r="AO2147" t="str">
            <v>Pornichet</v>
          </cell>
          <cell r="AP2147" t="str">
            <v>CARENE</v>
          </cell>
          <cell r="AQ2147">
            <v>17</v>
          </cell>
          <cell r="AR2147">
            <v>2</v>
          </cell>
          <cell r="AS2147">
            <v>16</v>
          </cell>
          <cell r="AW2147">
            <v>446000</v>
          </cell>
          <cell r="AX2147" t="str">
            <v>CDI</v>
          </cell>
          <cell r="AY2147" t="str">
            <v>MARICHAL</v>
          </cell>
          <cell r="AZ2147" t="str">
            <v>CDI</v>
          </cell>
          <cell r="BA2147"/>
          <cell r="BB2147"/>
        </row>
        <row r="2148">
          <cell r="A2148" t="str">
            <v>38678GLS20</v>
          </cell>
          <cell r="B2148" t="str">
            <v>38678357</v>
          </cell>
          <cell r="C2148" t="str">
            <v>38678</v>
          </cell>
          <cell r="D2148" t="str">
            <v>38678TERRIEN Y</v>
          </cell>
          <cell r="E2148" t="str">
            <v>38678TERRIEN F</v>
          </cell>
          <cell r="F2148" t="str">
            <v>38678</v>
          </cell>
          <cell r="G2148" t="str">
            <v>3867876098G</v>
          </cell>
          <cell r="H2148" t="str">
            <v>3867876099G</v>
          </cell>
          <cell r="I2148" t="str">
            <v>38678</v>
          </cell>
          <cell r="J2148">
            <v>11</v>
          </cell>
          <cell r="K2148">
            <v>47</v>
          </cell>
          <cell r="L2148">
            <v>3</v>
          </cell>
          <cell r="M2148" t="str">
            <v>PAP</v>
          </cell>
          <cell r="N2148">
            <v>38678</v>
          </cell>
          <cell r="O2148" t="str">
            <v>GLS20</v>
          </cell>
          <cell r="P2148" t="str">
            <v>St Joachim S1 OM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 t="str">
            <v>TERRIEN Y</v>
          </cell>
          <cell r="W2148" t="str">
            <v>TERRIEN F</v>
          </cell>
          <cell r="Y2148">
            <v>357</v>
          </cell>
          <cell r="AA2148" t="e">
            <v>#N/A</v>
          </cell>
          <cell r="AB2148" t="e">
            <v>#N/A</v>
          </cell>
          <cell r="AC2148"/>
          <cell r="AD2148">
            <v>8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8</v>
          </cell>
          <cell r="AJ2148" t="e">
            <v>#N/A</v>
          </cell>
          <cell r="AK2148" t="e">
            <v>#N/A</v>
          </cell>
          <cell r="AL2148" t="e">
            <v>#N/A</v>
          </cell>
          <cell r="AM2148" t="e">
            <v>#N/A</v>
          </cell>
          <cell r="AN2148" t="e">
            <v>#N/A</v>
          </cell>
          <cell r="AO2148" t="str">
            <v>St Joachim</v>
          </cell>
          <cell r="AP2148" t="str">
            <v>CARENE</v>
          </cell>
          <cell r="AQ2148">
            <v>21</v>
          </cell>
          <cell r="AR2148">
            <v>2</v>
          </cell>
          <cell r="AS2148">
            <v>16</v>
          </cell>
          <cell r="AW2148" t="str">
            <v>76098G</v>
          </cell>
          <cell r="AX2148" t="str">
            <v>CDI</v>
          </cell>
          <cell r="AY2148" t="str">
            <v>76099G</v>
          </cell>
          <cell r="AZ2148" t="str">
            <v>CDI</v>
          </cell>
          <cell r="BA2148"/>
          <cell r="BB2148"/>
        </row>
        <row r="2149">
          <cell r="A2149" t="str">
            <v>38678Encombrant</v>
          </cell>
          <cell r="B2149" t="str">
            <v>38678386</v>
          </cell>
          <cell r="C2149" t="str">
            <v>38678271</v>
          </cell>
          <cell r="D2149" t="str">
            <v>38678BOUGRO</v>
          </cell>
          <cell r="E2149" t="str">
            <v>38678BAUDOUIN</v>
          </cell>
          <cell r="F2149" t="str">
            <v>38678</v>
          </cell>
          <cell r="G2149" t="str">
            <v>3867809780G</v>
          </cell>
          <cell r="H2149" t="str">
            <v>3867855213</v>
          </cell>
          <cell r="I2149" t="str">
            <v>38678</v>
          </cell>
          <cell r="J2149">
            <v>11</v>
          </cell>
          <cell r="K2149">
            <v>47</v>
          </cell>
          <cell r="L2149">
            <v>3</v>
          </cell>
          <cell r="M2149" t="str">
            <v>PAP</v>
          </cell>
          <cell r="N2149">
            <v>38678</v>
          </cell>
          <cell r="O2149" t="str">
            <v>Encombrant</v>
          </cell>
          <cell r="P2149" t="str">
            <v>Guérande 2 ENC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 t="str">
            <v>BOUGRO</v>
          </cell>
          <cell r="W2149" t="str">
            <v>BAUDOUIN</v>
          </cell>
          <cell r="Y2149">
            <v>386</v>
          </cell>
          <cell r="Z2149">
            <v>271</v>
          </cell>
          <cell r="AA2149" t="e">
            <v>#N/A</v>
          </cell>
          <cell r="AB2149" t="e">
            <v>#N/A</v>
          </cell>
          <cell r="AC2149"/>
          <cell r="AD2149">
            <v>8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8</v>
          </cell>
          <cell r="AJ2149" t="e">
            <v>#N/A</v>
          </cell>
          <cell r="AK2149" t="e">
            <v>#N/A</v>
          </cell>
          <cell r="AL2149" t="e">
            <v>#N/A</v>
          </cell>
          <cell r="AM2149" t="e">
            <v>#N/A</v>
          </cell>
          <cell r="AN2149" t="e">
            <v>#N/A</v>
          </cell>
          <cell r="AO2149" t="str">
            <v>Encombrant</v>
          </cell>
          <cell r="AP2149" t="str">
            <v>SICAPG</v>
          </cell>
          <cell r="AQ2149">
            <v>24</v>
          </cell>
          <cell r="AR2149">
            <v>2</v>
          </cell>
          <cell r="AS2149">
            <v>16</v>
          </cell>
          <cell r="AW2149" t="str">
            <v>09780G</v>
          </cell>
          <cell r="AX2149" t="str">
            <v>CDI</v>
          </cell>
          <cell r="AY2149">
            <v>55213</v>
          </cell>
          <cell r="AZ2149" t="str">
            <v>CDI</v>
          </cell>
          <cell r="BA2149"/>
          <cell r="BB2149"/>
        </row>
        <row r="2150">
          <cell r="A2150" t="str">
            <v>38678BLS1</v>
          </cell>
          <cell r="B2150" t="str">
            <v>38678456</v>
          </cell>
          <cell r="C2150" t="str">
            <v>38678</v>
          </cell>
          <cell r="D2150" t="str">
            <v>38678CHIFFOLEAU</v>
          </cell>
          <cell r="E2150" t="str">
            <v>38678FORESTIER</v>
          </cell>
          <cell r="F2150" t="str">
            <v>38678</v>
          </cell>
          <cell r="G2150" t="str">
            <v>3867817140G</v>
          </cell>
          <cell r="H2150" t="str">
            <v>38678Forestier</v>
          </cell>
          <cell r="I2150" t="str">
            <v>38678</v>
          </cell>
          <cell r="J2150">
            <v>11</v>
          </cell>
          <cell r="K2150">
            <v>47</v>
          </cell>
          <cell r="L2150">
            <v>3</v>
          </cell>
          <cell r="M2150" t="str">
            <v>PAP</v>
          </cell>
          <cell r="N2150">
            <v>38678</v>
          </cell>
          <cell r="O2150" t="str">
            <v>BLS1</v>
          </cell>
          <cell r="P2150" t="str">
            <v>Pornic S3 OM+EL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 t="str">
            <v>4h00</v>
          </cell>
          <cell r="V2150" t="str">
            <v>CHIFFOLEAU</v>
          </cell>
          <cell r="W2150" t="str">
            <v>FORESTIER</v>
          </cell>
          <cell r="Y2150">
            <v>456</v>
          </cell>
          <cell r="AA2150" t="e">
            <v>#N/A</v>
          </cell>
          <cell r="AB2150" t="e">
            <v>#N/A</v>
          </cell>
          <cell r="AC2150"/>
          <cell r="AD2150">
            <v>7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7</v>
          </cell>
          <cell r="AJ2150" t="e">
            <v>#N/A</v>
          </cell>
          <cell r="AK2150" t="e">
            <v>#N/A</v>
          </cell>
          <cell r="AL2150" t="e">
            <v>#N/A</v>
          </cell>
          <cell r="AM2150" t="e">
            <v>#N/A</v>
          </cell>
          <cell r="AN2150" t="e">
            <v>#N/A</v>
          </cell>
          <cell r="AO2150" t="str">
            <v>Pornic OM</v>
          </cell>
          <cell r="AP2150" t="str">
            <v>CC Pornic</v>
          </cell>
          <cell r="AQ2150">
            <v>28</v>
          </cell>
          <cell r="AR2150">
            <v>2</v>
          </cell>
          <cell r="AS2150">
            <v>14</v>
          </cell>
          <cell r="AW2150" t="str">
            <v>17140G</v>
          </cell>
          <cell r="AX2150" t="str">
            <v>CDI</v>
          </cell>
          <cell r="AY2150" t="str">
            <v>Forestier</v>
          </cell>
          <cell r="AZ2150" t="str">
            <v>CDI</v>
          </cell>
          <cell r="BA2150"/>
          <cell r="BB2150"/>
        </row>
        <row r="2151">
          <cell r="A2151" t="str">
            <v>38678BLS4</v>
          </cell>
          <cell r="B2151" t="str">
            <v>38678311</v>
          </cell>
          <cell r="C2151" t="str">
            <v>386787570</v>
          </cell>
          <cell r="D2151" t="str">
            <v>38678FRADET</v>
          </cell>
          <cell r="E2151" t="str">
            <v>38678ANDRE</v>
          </cell>
          <cell r="F2151" t="str">
            <v>38678</v>
          </cell>
          <cell r="G2151" t="str">
            <v>38678314200</v>
          </cell>
          <cell r="H2151" t="str">
            <v>3867818810</v>
          </cell>
          <cell r="I2151" t="str">
            <v>38678</v>
          </cell>
          <cell r="J2151">
            <v>11</v>
          </cell>
          <cell r="K2151">
            <v>47</v>
          </cell>
          <cell r="L2151">
            <v>3</v>
          </cell>
          <cell r="M2151" t="str">
            <v>PAP</v>
          </cell>
          <cell r="N2151">
            <v>38678</v>
          </cell>
          <cell r="O2151" t="str">
            <v>BLS4</v>
          </cell>
          <cell r="P2151" t="str">
            <v>P. Rue MontDésir S5</v>
          </cell>
          <cell r="Q2151" t="str">
            <v>Pornic ZI OM</v>
          </cell>
          <cell r="R2151" t="str">
            <v>P.Rue La Joselière S6</v>
          </cell>
          <cell r="S2151">
            <v>0</v>
          </cell>
          <cell r="T2151">
            <v>0</v>
          </cell>
          <cell r="U2151" t="str">
            <v>4h00</v>
          </cell>
          <cell r="V2151" t="str">
            <v>FRADET</v>
          </cell>
          <cell r="W2151" t="str">
            <v>ANDRE</v>
          </cell>
          <cell r="Y2151">
            <v>311</v>
          </cell>
          <cell r="Z2151">
            <v>7570</v>
          </cell>
          <cell r="AA2151" t="e">
            <v>#N/A</v>
          </cell>
          <cell r="AB2151" t="e">
            <v>#N/A</v>
          </cell>
          <cell r="AC2151"/>
          <cell r="AD2151">
            <v>1</v>
          </cell>
          <cell r="AE2151">
            <v>4</v>
          </cell>
          <cell r="AF2151">
            <v>1</v>
          </cell>
          <cell r="AG2151">
            <v>0</v>
          </cell>
          <cell r="AH2151">
            <v>0</v>
          </cell>
          <cell r="AI2151">
            <v>6</v>
          </cell>
          <cell r="AJ2151" t="e">
            <v>#N/A</v>
          </cell>
          <cell r="AK2151" t="e">
            <v>#N/A</v>
          </cell>
          <cell r="AL2151" t="e">
            <v>#N/A</v>
          </cell>
          <cell r="AM2151" t="e">
            <v>#N/A</v>
          </cell>
          <cell r="AN2151" t="e">
            <v>#N/A</v>
          </cell>
          <cell r="AO2151" t="str">
            <v>Pornic OM</v>
          </cell>
          <cell r="AP2151" t="str">
            <v>CC Pornic</v>
          </cell>
          <cell r="AQ2151">
            <v>31</v>
          </cell>
          <cell r="AR2151">
            <v>2</v>
          </cell>
          <cell r="AS2151">
            <v>12</v>
          </cell>
          <cell r="AW2151">
            <v>314200</v>
          </cell>
          <cell r="AX2151" t="str">
            <v>CDI</v>
          </cell>
          <cell r="AY2151">
            <v>18810</v>
          </cell>
          <cell r="AZ2151" t="str">
            <v>CDI</v>
          </cell>
          <cell r="BA2151"/>
          <cell r="BB2151"/>
        </row>
        <row r="2152">
          <cell r="A2152" t="str">
            <v>38678BLS6</v>
          </cell>
          <cell r="B2152" t="str">
            <v>38678362</v>
          </cell>
          <cell r="C2152" t="str">
            <v>38678</v>
          </cell>
          <cell r="D2152" t="str">
            <v>38678DIAS DA COSTA</v>
          </cell>
          <cell r="E2152" t="str">
            <v>38678HERLIDOU</v>
          </cell>
          <cell r="F2152" t="str">
            <v>38678</v>
          </cell>
          <cell r="G2152" t="str">
            <v>38678245303</v>
          </cell>
          <cell r="H2152" t="str">
            <v>38678381010</v>
          </cell>
          <cell r="I2152" t="str">
            <v>38678</v>
          </cell>
          <cell r="J2152">
            <v>11</v>
          </cell>
          <cell r="K2152">
            <v>47</v>
          </cell>
          <cell r="L2152">
            <v>3</v>
          </cell>
          <cell r="M2152" t="str">
            <v>PAP</v>
          </cell>
          <cell r="N2152">
            <v>38678</v>
          </cell>
          <cell r="O2152" t="str">
            <v>BLS6</v>
          </cell>
          <cell r="P2152" t="str">
            <v>Pornic VE S3&amp;S5&amp;S6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 t="str">
            <v>4h00</v>
          </cell>
          <cell r="V2152" t="str">
            <v>DIAS DA COSTA</v>
          </cell>
          <cell r="W2152" t="str">
            <v>HERLIDOU</v>
          </cell>
          <cell r="Y2152">
            <v>362</v>
          </cell>
          <cell r="AA2152" t="e">
            <v>#N/A</v>
          </cell>
          <cell r="AB2152" t="e">
            <v>#N/A</v>
          </cell>
          <cell r="AC2152"/>
          <cell r="AD2152">
            <v>8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8</v>
          </cell>
          <cell r="AJ2152" t="e">
            <v>#N/A</v>
          </cell>
          <cell r="AK2152" t="e">
            <v>#N/A</v>
          </cell>
          <cell r="AL2152" t="e">
            <v>#N/A</v>
          </cell>
          <cell r="AM2152" t="e">
            <v>#N/A</v>
          </cell>
          <cell r="AN2152" t="e">
            <v>#N/A</v>
          </cell>
          <cell r="AO2152" t="str">
            <v>Pornic VE</v>
          </cell>
          <cell r="AP2152" t="str">
            <v>CC Pornic</v>
          </cell>
          <cell r="AQ2152">
            <v>33</v>
          </cell>
          <cell r="AR2152">
            <v>2</v>
          </cell>
          <cell r="AS2152">
            <v>16</v>
          </cell>
          <cell r="AW2152">
            <v>245303</v>
          </cell>
          <cell r="AX2152" t="str">
            <v>CDI</v>
          </cell>
          <cell r="AY2152">
            <v>381010</v>
          </cell>
          <cell r="AZ2152" t="str">
            <v>CDI</v>
          </cell>
          <cell r="BA2152"/>
          <cell r="BB2152"/>
        </row>
        <row r="2153">
          <cell r="A2153" t="str">
            <v>38678BLS7</v>
          </cell>
          <cell r="B2153" t="str">
            <v>38678456</v>
          </cell>
          <cell r="C2153" t="str">
            <v>38678</v>
          </cell>
          <cell r="D2153" t="str">
            <v>38678BOISMAIN</v>
          </cell>
          <cell r="E2153" t="str">
            <v>38678LEGOLF</v>
          </cell>
          <cell r="F2153" t="str">
            <v>38678</v>
          </cell>
          <cell r="G2153" t="str">
            <v>3867808820G</v>
          </cell>
          <cell r="H2153" t="str">
            <v>38678LEGOLF</v>
          </cell>
          <cell r="I2153" t="str">
            <v>38678</v>
          </cell>
          <cell r="J2153">
            <v>11</v>
          </cell>
          <cell r="K2153">
            <v>47</v>
          </cell>
          <cell r="L2153">
            <v>3</v>
          </cell>
          <cell r="M2153" t="str">
            <v>PAP</v>
          </cell>
          <cell r="N2153">
            <v>38678</v>
          </cell>
          <cell r="O2153" t="str">
            <v>BLS7</v>
          </cell>
          <cell r="P2153" t="str">
            <v>Pornic S5 OM+EL</v>
          </cell>
          <cell r="Q2153" t="str">
            <v>Pornic S6 OM+EL</v>
          </cell>
          <cell r="R2153">
            <v>0</v>
          </cell>
          <cell r="S2153">
            <v>0</v>
          </cell>
          <cell r="T2153">
            <v>0</v>
          </cell>
          <cell r="U2153" t="str">
            <v>13h00</v>
          </cell>
          <cell r="V2153" t="str">
            <v>BOISMAIN</v>
          </cell>
          <cell r="W2153" t="str">
            <v>LEGOLF</v>
          </cell>
          <cell r="Y2153">
            <v>456</v>
          </cell>
          <cell r="AA2153" t="e">
            <v>#N/A</v>
          </cell>
          <cell r="AB2153" t="e">
            <v>#N/A</v>
          </cell>
          <cell r="AC2153"/>
          <cell r="AD2153">
            <v>3</v>
          </cell>
          <cell r="AE2153">
            <v>5</v>
          </cell>
          <cell r="AF2153">
            <v>0</v>
          </cell>
          <cell r="AG2153">
            <v>0</v>
          </cell>
          <cell r="AH2153">
            <v>0</v>
          </cell>
          <cell r="AI2153">
            <v>8</v>
          </cell>
          <cell r="AJ2153" t="e">
            <v>#N/A</v>
          </cell>
          <cell r="AK2153" t="e">
            <v>#N/A</v>
          </cell>
          <cell r="AL2153" t="e">
            <v>#N/A</v>
          </cell>
          <cell r="AM2153" t="e">
            <v>#N/A</v>
          </cell>
          <cell r="AN2153" t="e">
            <v>#N/A</v>
          </cell>
          <cell r="AO2153" t="str">
            <v>Pornic OM</v>
          </cell>
          <cell r="AP2153" t="str">
            <v>CC Pornic</v>
          </cell>
          <cell r="AQ2153">
            <v>34</v>
          </cell>
          <cell r="AR2153">
            <v>2</v>
          </cell>
          <cell r="AS2153">
            <v>16</v>
          </cell>
          <cell r="AW2153" t="str">
            <v>08820G</v>
          </cell>
          <cell r="AX2153" t="str">
            <v>CDI</v>
          </cell>
          <cell r="AY2153" t="str">
            <v>LEGOLF</v>
          </cell>
          <cell r="AZ2153" t="str">
            <v>CDI</v>
          </cell>
          <cell r="BA2153"/>
          <cell r="BB2153"/>
        </row>
        <row r="2154">
          <cell r="A2154" t="str">
            <v>38678G Marché 1</v>
          </cell>
          <cell r="B2154" t="str">
            <v>38678441</v>
          </cell>
          <cell r="C2154" t="str">
            <v>38678</v>
          </cell>
          <cell r="D2154">
            <v>38678</v>
          </cell>
          <cell r="E2154">
            <v>38678</v>
          </cell>
          <cell r="F2154">
            <v>38678</v>
          </cell>
          <cell r="G2154" t="str">
            <v>3867819961G</v>
          </cell>
          <cell r="H2154" t="str">
            <v>38678</v>
          </cell>
          <cell r="I2154" t="str">
            <v>38678</v>
          </cell>
          <cell r="J2154">
            <v>11</v>
          </cell>
          <cell r="K2154">
            <v>47</v>
          </cell>
          <cell r="L2154">
            <v>3</v>
          </cell>
          <cell r="M2154" t="str">
            <v>PAP</v>
          </cell>
          <cell r="N2154">
            <v>38678</v>
          </cell>
          <cell r="O2154" t="str">
            <v>G Marché 1</v>
          </cell>
          <cell r="P2154" t="str">
            <v>Le Pouliguen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 t="str">
            <v>COQUARD</v>
          </cell>
          <cell r="Y2154">
            <v>441</v>
          </cell>
          <cell r="AA2154" t="e">
            <v>#N/A</v>
          </cell>
          <cell r="AB2154"/>
          <cell r="AC2154"/>
          <cell r="AD2154">
            <v>1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1</v>
          </cell>
          <cell r="AJ2154" t="e">
            <v>#N/A</v>
          </cell>
          <cell r="AK2154" t="e">
            <v>#N/A</v>
          </cell>
          <cell r="AL2154" t="e">
            <v>#N/A</v>
          </cell>
          <cell r="AM2154" t="e">
            <v>#N/A</v>
          </cell>
          <cell r="AN2154" t="e">
            <v>#N/A</v>
          </cell>
          <cell r="AO2154" t="str">
            <v>Marché Le Pouliguen</v>
          </cell>
          <cell r="AP2154" t="str">
            <v>MARCHE</v>
          </cell>
          <cell r="AQ2154">
            <v>57</v>
          </cell>
          <cell r="AR2154">
            <v>1</v>
          </cell>
          <cell r="AS2154">
            <v>1</v>
          </cell>
          <cell r="AW2154" t="str">
            <v>19961G</v>
          </cell>
          <cell r="AX2154" t="str">
            <v>CDI</v>
          </cell>
          <cell r="AY2154"/>
          <cell r="AZ2154"/>
          <cell r="BA2154"/>
          <cell r="BB2154"/>
        </row>
        <row r="2155">
          <cell r="A2155" t="str">
            <v>38678P1</v>
          </cell>
          <cell r="B2155" t="str">
            <v>386781341</v>
          </cell>
          <cell r="C2155" t="str">
            <v>38678</v>
          </cell>
          <cell r="D2155" t="str">
            <v>38678GUILLAUME</v>
          </cell>
          <cell r="E2155" t="str">
            <v>38678</v>
          </cell>
          <cell r="F2155" t="str">
            <v>38678</v>
          </cell>
          <cell r="G2155" t="str">
            <v>38678GUILLAUME</v>
          </cell>
          <cell r="H2155" t="str">
            <v>38678</v>
          </cell>
          <cell r="I2155" t="str">
            <v>38678</v>
          </cell>
          <cell r="J2155">
            <v>11</v>
          </cell>
          <cell r="K2155">
            <v>47</v>
          </cell>
          <cell r="L2155">
            <v>3</v>
          </cell>
          <cell r="M2155" t="str">
            <v>RED</v>
          </cell>
          <cell r="N2155">
            <v>38678</v>
          </cell>
          <cell r="O2155" t="str">
            <v>P1</v>
          </cell>
          <cell r="P2155" t="str">
            <v>Activité Redon et Carentoir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 t="str">
            <v>4h00</v>
          </cell>
          <cell r="V2155" t="str">
            <v>GUILLAUME</v>
          </cell>
          <cell r="Y2155">
            <v>1341</v>
          </cell>
          <cell r="AQ2155">
            <v>55</v>
          </cell>
          <cell r="AR2155">
            <v>1</v>
          </cell>
          <cell r="AS2155">
            <v>0</v>
          </cell>
          <cell r="AW2155" t="str">
            <v>GUILLAUME</v>
          </cell>
          <cell r="AX2155" t="str">
            <v>CDI</v>
          </cell>
          <cell r="AY2155"/>
          <cell r="AZ2155"/>
          <cell r="BA2155"/>
          <cell r="BB2155"/>
        </row>
        <row r="2156">
          <cell r="A2156" t="str">
            <v>38678PST1</v>
          </cell>
          <cell r="B2156" t="str">
            <v>38678</v>
          </cell>
          <cell r="C2156" t="str">
            <v>38678</v>
          </cell>
          <cell r="D2156" t="str">
            <v>38678FRUND</v>
          </cell>
          <cell r="E2156" t="str">
            <v>38678</v>
          </cell>
          <cell r="F2156" t="str">
            <v>38678</v>
          </cell>
          <cell r="G2156" t="str">
            <v>38678FRUND</v>
          </cell>
          <cell r="H2156" t="str">
            <v>38678</v>
          </cell>
          <cell r="I2156" t="str">
            <v>38678</v>
          </cell>
          <cell r="J2156">
            <v>11</v>
          </cell>
          <cell r="K2156">
            <v>47</v>
          </cell>
          <cell r="L2156">
            <v>3</v>
          </cell>
          <cell r="M2156" t="str">
            <v>TF</v>
          </cell>
          <cell r="N2156">
            <v>38678</v>
          </cell>
          <cell r="O2156" t="str">
            <v>PST1</v>
          </cell>
          <cell r="P2156" t="str">
            <v>Station Transfert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 t="str">
            <v>7h30 à 16h45</v>
          </cell>
          <cell r="V2156" t="str">
            <v>FRUND</v>
          </cell>
          <cell r="AQ2156">
            <v>47</v>
          </cell>
          <cell r="AR2156">
            <v>1</v>
          </cell>
          <cell r="AS2156">
            <v>0</v>
          </cell>
          <cell r="AW2156" t="str">
            <v>FRUND</v>
          </cell>
          <cell r="AX2156" t="str">
            <v>CDI</v>
          </cell>
          <cell r="AY2156"/>
          <cell r="AZ2156"/>
          <cell r="BA2156"/>
          <cell r="BB2156"/>
        </row>
        <row r="2157">
          <cell r="A2157" t="str">
            <v>38678PST2</v>
          </cell>
          <cell r="B2157" t="str">
            <v>38678</v>
          </cell>
          <cell r="C2157" t="str">
            <v>38678</v>
          </cell>
          <cell r="D2157" t="str">
            <v>38678LE FLOCH</v>
          </cell>
          <cell r="E2157" t="str">
            <v>38678</v>
          </cell>
          <cell r="F2157" t="str">
            <v>38678</v>
          </cell>
          <cell r="G2157" t="str">
            <v>38678LE FLOCH</v>
          </cell>
          <cell r="H2157" t="str">
            <v>38678</v>
          </cell>
          <cell r="I2157" t="str">
            <v>38678</v>
          </cell>
          <cell r="J2157">
            <v>11</v>
          </cell>
          <cell r="K2157">
            <v>47</v>
          </cell>
          <cell r="L2157">
            <v>3</v>
          </cell>
          <cell r="M2157" t="str">
            <v>TF</v>
          </cell>
          <cell r="N2157">
            <v>38678</v>
          </cell>
          <cell r="O2157" t="str">
            <v>PST2</v>
          </cell>
          <cell r="P2157" t="str">
            <v>Station Transfert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 t="str">
            <v>8h00 à 17h15</v>
          </cell>
          <cell r="V2157" t="str">
            <v>LE FLOCH</v>
          </cell>
          <cell r="AQ2157">
            <v>48</v>
          </cell>
          <cell r="AR2157">
            <v>1</v>
          </cell>
          <cell r="AS2157">
            <v>0</v>
          </cell>
          <cell r="AW2157" t="str">
            <v>LE FLOCH</v>
          </cell>
          <cell r="AX2157" t="str">
            <v>CDI</v>
          </cell>
          <cell r="AY2157"/>
          <cell r="AZ2157"/>
          <cell r="BA2157"/>
          <cell r="BB2157"/>
        </row>
        <row r="2158">
          <cell r="A2158" t="str">
            <v>38678TRP1</v>
          </cell>
          <cell r="B2158" t="str">
            <v>38678</v>
          </cell>
          <cell r="C2158" t="str">
            <v>38678</v>
          </cell>
          <cell r="D2158" t="str">
            <v>38678ROBERT</v>
          </cell>
          <cell r="E2158" t="str">
            <v>38678</v>
          </cell>
          <cell r="F2158" t="str">
            <v>38678</v>
          </cell>
          <cell r="G2158" t="str">
            <v>38678ROBERT</v>
          </cell>
          <cell r="H2158" t="str">
            <v>38678</v>
          </cell>
          <cell r="I2158" t="str">
            <v>38678</v>
          </cell>
          <cell r="J2158">
            <v>11</v>
          </cell>
          <cell r="K2158">
            <v>47</v>
          </cell>
          <cell r="L2158">
            <v>3</v>
          </cell>
          <cell r="M2158" t="str">
            <v>TRP</v>
          </cell>
          <cell r="N2158">
            <v>38678</v>
          </cell>
          <cell r="O2158" t="str">
            <v>TRP1</v>
          </cell>
          <cell r="P2158" t="str">
            <v>Agirec</v>
          </cell>
          <cell r="Q2158" t="str">
            <v>Cellulose de la Loire</v>
          </cell>
          <cell r="R2158">
            <v>0</v>
          </cell>
          <cell r="S2158">
            <v>0</v>
          </cell>
          <cell r="T2158">
            <v>0</v>
          </cell>
          <cell r="U2158" t="str">
            <v>5h00</v>
          </cell>
          <cell r="V2158" t="str">
            <v>ROBERT</v>
          </cell>
          <cell r="AQ2158">
            <v>50</v>
          </cell>
          <cell r="AR2158">
            <v>1</v>
          </cell>
          <cell r="AS2158">
            <v>0</v>
          </cell>
          <cell r="AW2158" t="str">
            <v>ROBERT</v>
          </cell>
          <cell r="AX2158" t="str">
            <v>CDI</v>
          </cell>
          <cell r="AY2158"/>
          <cell r="AZ2158"/>
          <cell r="BA2158"/>
          <cell r="BB2158"/>
        </row>
        <row r="2159">
          <cell r="A2159" t="str">
            <v>38678TRP2</v>
          </cell>
          <cell r="B2159" t="str">
            <v>38678</v>
          </cell>
          <cell r="C2159" t="str">
            <v>38678</v>
          </cell>
          <cell r="D2159" t="str">
            <v>38678SEJOURNE</v>
          </cell>
          <cell r="E2159" t="str">
            <v>38678</v>
          </cell>
          <cell r="F2159" t="str">
            <v>38678</v>
          </cell>
          <cell r="G2159" t="str">
            <v>38678703322</v>
          </cell>
          <cell r="H2159" t="str">
            <v>38678</v>
          </cell>
          <cell r="I2159" t="str">
            <v>38678</v>
          </cell>
          <cell r="J2159">
            <v>11</v>
          </cell>
          <cell r="K2159">
            <v>47</v>
          </cell>
          <cell r="L2159">
            <v>3</v>
          </cell>
          <cell r="M2159" t="str">
            <v>TRP</v>
          </cell>
          <cell r="N2159">
            <v>38678</v>
          </cell>
          <cell r="O2159" t="str">
            <v>TRP2</v>
          </cell>
          <cell r="P2159" t="str">
            <v>Transfert OM/DI SEDA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 t="str">
            <v>5h30</v>
          </cell>
          <cell r="V2159" t="str">
            <v>SEJOURNE</v>
          </cell>
          <cell r="AQ2159">
            <v>51</v>
          </cell>
          <cell r="AR2159">
            <v>1</v>
          </cell>
          <cell r="AS2159">
            <v>0</v>
          </cell>
          <cell r="AW2159">
            <v>703322</v>
          </cell>
          <cell r="AX2159" t="str">
            <v>CDI</v>
          </cell>
          <cell r="AY2159"/>
          <cell r="AZ2159"/>
          <cell r="BA2159"/>
          <cell r="BB2159"/>
        </row>
        <row r="2160">
          <cell r="A2160" t="str">
            <v>38678TRP3</v>
          </cell>
          <cell r="B2160" t="str">
            <v>38678</v>
          </cell>
          <cell r="C2160" t="str">
            <v>38678</v>
          </cell>
          <cell r="D2160" t="str">
            <v>38678FRADIN</v>
          </cell>
          <cell r="E2160" t="str">
            <v>38678</v>
          </cell>
          <cell r="F2160" t="str">
            <v>38678</v>
          </cell>
          <cell r="G2160" t="str">
            <v>3867831421G</v>
          </cell>
          <cell r="H2160" t="str">
            <v>38678</v>
          </cell>
          <cell r="I2160" t="str">
            <v>38678</v>
          </cell>
          <cell r="J2160">
            <v>11</v>
          </cell>
          <cell r="K2160">
            <v>47</v>
          </cell>
          <cell r="L2160">
            <v>3</v>
          </cell>
          <cell r="M2160" t="str">
            <v>TRP</v>
          </cell>
          <cell r="N2160">
            <v>38678</v>
          </cell>
          <cell r="O2160" t="str">
            <v>TRP3</v>
          </cell>
          <cell r="P2160" t="str">
            <v>Transfert OM/DI SEDA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 t="str">
            <v>13h30</v>
          </cell>
          <cell r="V2160" t="str">
            <v>FRADIN</v>
          </cell>
          <cell r="AQ2160">
            <v>52</v>
          </cell>
          <cell r="AR2160">
            <v>1</v>
          </cell>
          <cell r="AS2160">
            <v>0</v>
          </cell>
          <cell r="AW2160" t="str">
            <v>31421G</v>
          </cell>
          <cell r="AX2160" t="str">
            <v>CDI</v>
          </cell>
          <cell r="AY2160"/>
          <cell r="AZ2160"/>
          <cell r="BA2160"/>
          <cell r="BB2160"/>
        </row>
        <row r="2161">
          <cell r="A2161" t="str">
            <v>38678TRP4</v>
          </cell>
          <cell r="B2161" t="str">
            <v>386781339</v>
          </cell>
          <cell r="C2161" t="str">
            <v>38678</v>
          </cell>
          <cell r="D2161" t="str">
            <v>38678</v>
          </cell>
          <cell r="E2161" t="str">
            <v>38678</v>
          </cell>
          <cell r="F2161" t="str">
            <v>38678</v>
          </cell>
          <cell r="G2161" t="str">
            <v>38678</v>
          </cell>
          <cell r="H2161" t="str">
            <v>38678</v>
          </cell>
          <cell r="I2161" t="str">
            <v>38678</v>
          </cell>
          <cell r="J2161">
            <v>11</v>
          </cell>
          <cell r="K2161">
            <v>47</v>
          </cell>
          <cell r="L2161">
            <v>3</v>
          </cell>
          <cell r="M2161" t="str">
            <v>TRP</v>
          </cell>
          <cell r="N2161">
            <v>38678</v>
          </cell>
          <cell r="O2161" t="str">
            <v>TRP4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Y2161">
            <v>1339</v>
          </cell>
          <cell r="AQ2161">
            <v>53</v>
          </cell>
          <cell r="AR2161">
            <v>0</v>
          </cell>
          <cell r="AS2161">
            <v>0</v>
          </cell>
          <cell r="AW2161"/>
          <cell r="AX2161"/>
          <cell r="AY2161"/>
          <cell r="AZ2161"/>
          <cell r="BA2161"/>
          <cell r="BB2161"/>
        </row>
        <row r="2162">
          <cell r="A2162" t="str">
            <v>38678VP1</v>
          </cell>
          <cell r="B2162" t="str">
            <v>386781442</v>
          </cell>
          <cell r="C2162" t="str">
            <v>38678</v>
          </cell>
          <cell r="D2162" t="str">
            <v>38678BERTIN</v>
          </cell>
          <cell r="E2162" t="str">
            <v>38678</v>
          </cell>
          <cell r="F2162" t="str">
            <v>38678</v>
          </cell>
          <cell r="G2162" t="str">
            <v>38678Bertin P</v>
          </cell>
          <cell r="H2162" t="str">
            <v>38678</v>
          </cell>
          <cell r="I2162" t="str">
            <v>38678</v>
          </cell>
          <cell r="J2162">
            <v>11</v>
          </cell>
          <cell r="K2162">
            <v>47</v>
          </cell>
          <cell r="L2162">
            <v>3</v>
          </cell>
          <cell r="M2162" t="str">
            <v>VP</v>
          </cell>
          <cell r="N2162">
            <v>38678</v>
          </cell>
          <cell r="O2162" t="str">
            <v>VP1</v>
          </cell>
          <cell r="P2162" t="str">
            <v>Entretien site</v>
          </cell>
          <cell r="Q2162" t="str">
            <v>verre 11h30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 t="str">
            <v>BERTIN</v>
          </cell>
          <cell r="Y2162">
            <v>1442</v>
          </cell>
          <cell r="AQ2162">
            <v>40</v>
          </cell>
          <cell r="AR2162">
            <v>1</v>
          </cell>
          <cell r="AS2162">
            <v>0</v>
          </cell>
          <cell r="AW2162" t="str">
            <v>Bertin P</v>
          </cell>
          <cell r="AX2162" t="str">
            <v>CDI</v>
          </cell>
          <cell r="AY2162"/>
          <cell r="AZ2162"/>
          <cell r="BA2162"/>
          <cell r="BB2162"/>
        </row>
        <row r="2163">
          <cell r="A2163" t="str">
            <v>38678VP3</v>
          </cell>
          <cell r="B2163" t="str">
            <v>38678</v>
          </cell>
          <cell r="C2163" t="str">
            <v>38678</v>
          </cell>
          <cell r="D2163" t="str">
            <v>38678ROYER</v>
          </cell>
          <cell r="E2163" t="str">
            <v>38678BRAY</v>
          </cell>
          <cell r="F2163" t="str">
            <v>38678</v>
          </cell>
          <cell r="G2163" t="e">
            <v>#N/A</v>
          </cell>
          <cell r="H2163" t="str">
            <v>38678BRAY</v>
          </cell>
          <cell r="I2163" t="str">
            <v>38678</v>
          </cell>
          <cell r="J2163">
            <v>11</v>
          </cell>
          <cell r="K2163">
            <v>47</v>
          </cell>
          <cell r="L2163">
            <v>3</v>
          </cell>
          <cell r="M2163" t="str">
            <v>VP</v>
          </cell>
          <cell r="N2163">
            <v>38678</v>
          </cell>
          <cell r="O2163" t="str">
            <v>VP3</v>
          </cell>
          <cell r="P2163" t="str">
            <v>Lavage Borne APV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 t="str">
            <v>7h00</v>
          </cell>
          <cell r="V2163" t="str">
            <v>ROYER</v>
          </cell>
          <cell r="W2163" t="str">
            <v>BRAY</v>
          </cell>
          <cell r="AQ2163">
            <v>42</v>
          </cell>
          <cell r="AR2163">
            <v>2</v>
          </cell>
          <cell r="AS2163">
            <v>0</v>
          </cell>
          <cell r="AW2163" t="e">
            <v>#N/A</v>
          </cell>
          <cell r="AX2163" t="e">
            <v>#N/A</v>
          </cell>
          <cell r="AY2163" t="str">
            <v>BRAY</v>
          </cell>
          <cell r="AZ2163" t="str">
            <v>CDI</v>
          </cell>
          <cell r="BA2163"/>
          <cell r="BB2163"/>
        </row>
        <row r="2164">
          <cell r="A2164" t="str">
            <v>38678W</v>
          </cell>
          <cell r="B2164" t="str">
            <v>386781441</v>
          </cell>
          <cell r="C2164" t="str">
            <v>38678</v>
          </cell>
          <cell r="D2164" t="str">
            <v>38678</v>
          </cell>
          <cell r="E2164" t="str">
            <v>38678</v>
          </cell>
          <cell r="F2164" t="str">
            <v>38678</v>
          </cell>
          <cell r="G2164" t="str">
            <v>38678</v>
          </cell>
          <cell r="H2164" t="str">
            <v>38678</v>
          </cell>
          <cell r="I2164" t="str">
            <v>38678</v>
          </cell>
          <cell r="J2164">
            <v>11</v>
          </cell>
          <cell r="K2164">
            <v>47</v>
          </cell>
          <cell r="L2164">
            <v>3</v>
          </cell>
          <cell r="M2164" t="str">
            <v>W</v>
          </cell>
          <cell r="N2164">
            <v>38678</v>
          </cell>
          <cell r="O2164" t="str">
            <v>W</v>
          </cell>
          <cell r="P2164" t="str">
            <v>Réparation Borne APV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 t="str">
            <v>8h00</v>
          </cell>
          <cell r="Y2164">
            <v>1441</v>
          </cell>
          <cell r="AQ2164">
            <v>45</v>
          </cell>
          <cell r="AR2164">
            <v>0</v>
          </cell>
          <cell r="AS2164">
            <v>0</v>
          </cell>
          <cell r="AW2164"/>
          <cell r="AX2164"/>
          <cell r="AY2164"/>
          <cell r="AZ2164"/>
          <cell r="BA2164"/>
          <cell r="BB2164"/>
        </row>
        <row r="2165">
          <cell r="A2165" t="str">
            <v>38679ALS1</v>
          </cell>
          <cell r="B2165" t="str">
            <v>386791339</v>
          </cell>
          <cell r="C2165" t="str">
            <v>38679</v>
          </cell>
          <cell r="D2165" t="str">
            <v>38679LE GOUIC</v>
          </cell>
          <cell r="E2165" t="str">
            <v>38679</v>
          </cell>
          <cell r="F2165" t="str">
            <v>38679</v>
          </cell>
          <cell r="G2165" t="str">
            <v>38679LE GOUIC</v>
          </cell>
          <cell r="H2165" t="str">
            <v>38679</v>
          </cell>
          <cell r="I2165" t="str">
            <v>38679</v>
          </cell>
          <cell r="J2165">
            <v>11</v>
          </cell>
          <cell r="K2165">
            <v>47</v>
          </cell>
          <cell r="L2165">
            <v>4</v>
          </cell>
          <cell r="M2165" t="str">
            <v>APV</v>
          </cell>
          <cell r="N2165">
            <v>38679</v>
          </cell>
          <cell r="O2165" t="str">
            <v>ALS1</v>
          </cell>
          <cell r="P2165" t="str">
            <v>SICAPG OM SNN</v>
          </cell>
          <cell r="Q2165" t="str">
            <v>SICAPG JM SNN</v>
          </cell>
          <cell r="R2165">
            <v>0</v>
          </cell>
          <cell r="S2165">
            <v>0</v>
          </cell>
          <cell r="T2165">
            <v>0</v>
          </cell>
          <cell r="U2165" t="str">
            <v>6h00</v>
          </cell>
          <cell r="V2165" t="str">
            <v>LE GOUIC</v>
          </cell>
          <cell r="Y2165">
            <v>1339</v>
          </cell>
          <cell r="AQ2165">
            <v>35</v>
          </cell>
          <cell r="AR2165">
            <v>1</v>
          </cell>
          <cell r="AS2165">
            <v>0</v>
          </cell>
          <cell r="AW2165" t="str">
            <v>LE GOUIC</v>
          </cell>
          <cell r="AX2165" t="str">
            <v>CDI</v>
          </cell>
          <cell r="AY2165"/>
          <cell r="AZ2165"/>
          <cell r="BA2165"/>
          <cell r="BB2165"/>
        </row>
        <row r="2166">
          <cell r="A2166" t="str">
            <v>38679ALS2</v>
          </cell>
          <cell r="B2166" t="str">
            <v>386793063</v>
          </cell>
          <cell r="C2166" t="str">
            <v>38679</v>
          </cell>
          <cell r="D2166" t="str">
            <v>38679CONRAD</v>
          </cell>
          <cell r="E2166" t="str">
            <v>38679</v>
          </cell>
          <cell r="F2166" t="str">
            <v>38679</v>
          </cell>
          <cell r="G2166" t="str">
            <v>38679CONRAD</v>
          </cell>
          <cell r="H2166" t="str">
            <v>38679</v>
          </cell>
          <cell r="I2166" t="str">
            <v>38679</v>
          </cell>
          <cell r="J2166">
            <v>11</v>
          </cell>
          <cell r="K2166">
            <v>47</v>
          </cell>
          <cell r="L2166">
            <v>4</v>
          </cell>
          <cell r="M2166" t="str">
            <v>APV</v>
          </cell>
          <cell r="N2166">
            <v>38679</v>
          </cell>
          <cell r="O2166" t="str">
            <v>ALS2</v>
          </cell>
          <cell r="P2166" t="str">
            <v>CCPB OM SCH</v>
          </cell>
          <cell r="Q2166" t="str">
            <v>CCPB EL SCH</v>
          </cell>
          <cell r="R2166" t="str">
            <v>CCPB JM SCH</v>
          </cell>
          <cell r="S2166">
            <v>0</v>
          </cell>
          <cell r="T2166">
            <v>0</v>
          </cell>
          <cell r="U2166" t="str">
            <v>6h00</v>
          </cell>
          <cell r="V2166" t="str">
            <v>CONRAD</v>
          </cell>
          <cell r="Y2166">
            <v>3063</v>
          </cell>
          <cell r="AQ2166">
            <v>36</v>
          </cell>
          <cell r="AR2166">
            <v>1</v>
          </cell>
          <cell r="AS2166">
            <v>0</v>
          </cell>
          <cell r="AW2166" t="str">
            <v>CONRAD</v>
          </cell>
          <cell r="AX2166" t="str">
            <v>CDI</v>
          </cell>
          <cell r="AY2166"/>
          <cell r="AZ2166"/>
          <cell r="BA2166"/>
          <cell r="BB2166"/>
        </row>
        <row r="2167">
          <cell r="A2167" t="str">
            <v>38679ALS3</v>
          </cell>
          <cell r="B2167" t="str">
            <v>386793197</v>
          </cell>
          <cell r="C2167" t="str">
            <v>38679</v>
          </cell>
          <cell r="D2167" t="str">
            <v>38679RYO</v>
          </cell>
          <cell r="E2167" t="str">
            <v>38679</v>
          </cell>
          <cell r="F2167" t="str">
            <v>38679</v>
          </cell>
          <cell r="G2167" t="str">
            <v>3867968070G</v>
          </cell>
          <cell r="H2167" t="str">
            <v>38679</v>
          </cell>
          <cell r="I2167" t="str">
            <v>38679</v>
          </cell>
          <cell r="J2167">
            <v>11</v>
          </cell>
          <cell r="K2167">
            <v>47</v>
          </cell>
          <cell r="L2167">
            <v>4</v>
          </cell>
          <cell r="M2167" t="str">
            <v>APV</v>
          </cell>
          <cell r="N2167">
            <v>38679</v>
          </cell>
          <cell r="O2167" t="str">
            <v>ALS3</v>
          </cell>
          <cell r="P2167" t="str">
            <v>CARENE JM SNN</v>
          </cell>
          <cell r="Q2167" t="str">
            <v>AUCHAN JM</v>
          </cell>
          <cell r="R2167" t="str">
            <v>CARENE JM KING</v>
          </cell>
          <cell r="S2167">
            <v>0</v>
          </cell>
          <cell r="T2167">
            <v>0</v>
          </cell>
          <cell r="U2167" t="str">
            <v>7h30</v>
          </cell>
          <cell r="V2167" t="str">
            <v>RYO</v>
          </cell>
          <cell r="Y2167">
            <v>3197</v>
          </cell>
          <cell r="AQ2167">
            <v>37</v>
          </cell>
          <cell r="AR2167">
            <v>1</v>
          </cell>
          <cell r="AS2167">
            <v>0</v>
          </cell>
          <cell r="AW2167" t="str">
            <v>68070G</v>
          </cell>
          <cell r="AX2167" t="str">
            <v>CDI</v>
          </cell>
          <cell r="AY2167"/>
          <cell r="AZ2167"/>
          <cell r="BA2167"/>
          <cell r="BB2167"/>
        </row>
        <row r="2168">
          <cell r="A2168" t="str">
            <v>38679Conteneurisation</v>
          </cell>
          <cell r="B2168" t="str">
            <v>38679</v>
          </cell>
          <cell r="C2168" t="str">
            <v>38679</v>
          </cell>
          <cell r="D2168" t="str">
            <v>38679VINCENT</v>
          </cell>
          <cell r="E2168" t="str">
            <v>38679</v>
          </cell>
          <cell r="F2168" t="str">
            <v>38679</v>
          </cell>
          <cell r="G2168" t="str">
            <v>38679Vincent</v>
          </cell>
          <cell r="H2168" t="str">
            <v>38679</v>
          </cell>
          <cell r="I2168" t="str">
            <v>38679</v>
          </cell>
          <cell r="J2168">
            <v>11</v>
          </cell>
          <cell r="K2168">
            <v>47</v>
          </cell>
          <cell r="L2168">
            <v>4</v>
          </cell>
          <cell r="M2168" t="str">
            <v>CONTENEURISATION</v>
          </cell>
          <cell r="N2168">
            <v>38679</v>
          </cell>
          <cell r="O2168" t="str">
            <v>Conteneurisation</v>
          </cell>
          <cell r="P2168" t="str">
            <v>Tous Contrat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 t="str">
            <v>8h30</v>
          </cell>
          <cell r="V2168" t="str">
            <v>VINCENT</v>
          </cell>
          <cell r="AQ2168">
            <v>46</v>
          </cell>
          <cell r="AR2168">
            <v>1</v>
          </cell>
          <cell r="AS2168">
            <v>0</v>
          </cell>
          <cell r="AW2168" t="str">
            <v>Vincent</v>
          </cell>
          <cell r="AX2168" t="str">
            <v>CDI</v>
          </cell>
          <cell r="AY2168"/>
          <cell r="AZ2168"/>
          <cell r="BA2168"/>
          <cell r="BB2168"/>
        </row>
        <row r="2169">
          <cell r="A2169" t="str">
            <v>38679GLS2</v>
          </cell>
          <cell r="B2169" t="str">
            <v>38679466</v>
          </cell>
          <cell r="C2169" t="str">
            <v>38679</v>
          </cell>
          <cell r="D2169" t="str">
            <v>38679COQUARD</v>
          </cell>
          <cell r="E2169" t="str">
            <v>38679RACON</v>
          </cell>
          <cell r="F2169" t="str">
            <v>38679</v>
          </cell>
          <cell r="G2169" t="str">
            <v>3867919961G</v>
          </cell>
          <cell r="H2169" t="str">
            <v>38679Racon</v>
          </cell>
          <cell r="I2169" t="str">
            <v>38679</v>
          </cell>
          <cell r="J2169">
            <v>11</v>
          </cell>
          <cell r="K2169">
            <v>47</v>
          </cell>
          <cell r="L2169">
            <v>4</v>
          </cell>
          <cell r="M2169" t="str">
            <v>PAP</v>
          </cell>
          <cell r="N2169">
            <v>38679</v>
          </cell>
          <cell r="O2169" t="str">
            <v>GLS2</v>
          </cell>
          <cell r="P2169" t="str">
            <v>Le Croisic S3 OM+EL</v>
          </cell>
          <cell r="Q2169" t="str">
            <v>Guérande Clis OM+EL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 t="str">
            <v>COQUARD</v>
          </cell>
          <cell r="W2169" t="str">
            <v>RACON</v>
          </cell>
          <cell r="Y2169">
            <v>466</v>
          </cell>
          <cell r="AA2169" t="e">
            <v>#N/A</v>
          </cell>
          <cell r="AB2169" t="e">
            <v>#N/A</v>
          </cell>
          <cell r="AC2169"/>
          <cell r="AD2169">
            <v>3.5</v>
          </cell>
          <cell r="AE2169">
            <v>5</v>
          </cell>
          <cell r="AF2169">
            <v>0</v>
          </cell>
          <cell r="AG2169">
            <v>0</v>
          </cell>
          <cell r="AH2169">
            <v>0</v>
          </cell>
          <cell r="AI2169">
            <v>8.5</v>
          </cell>
          <cell r="AJ2169" t="e">
            <v>#N/A</v>
          </cell>
          <cell r="AK2169" t="e">
            <v>#N/A</v>
          </cell>
          <cell r="AL2169" t="e">
            <v>#N/A</v>
          </cell>
          <cell r="AM2169" t="e">
            <v>#N/A</v>
          </cell>
          <cell r="AN2169" t="e">
            <v>#N/A</v>
          </cell>
          <cell r="AO2169" t="str">
            <v>Le Croisic</v>
          </cell>
          <cell r="AP2169" t="str">
            <v>SICAPG</v>
          </cell>
          <cell r="AQ2169">
            <v>3</v>
          </cell>
          <cell r="AR2169">
            <v>2</v>
          </cell>
          <cell r="AS2169">
            <v>17</v>
          </cell>
          <cell r="AW2169" t="str">
            <v>19961G</v>
          </cell>
          <cell r="AX2169" t="str">
            <v>CDI</v>
          </cell>
          <cell r="AY2169" t="str">
            <v>Racon</v>
          </cell>
          <cell r="AZ2169" t="str">
            <v>Intérim</v>
          </cell>
          <cell r="BA2169"/>
          <cell r="BB2169"/>
        </row>
        <row r="2170">
          <cell r="A2170" t="str">
            <v>38679GLS6</v>
          </cell>
          <cell r="B2170" t="str">
            <v>38679500</v>
          </cell>
          <cell r="C2170" t="str">
            <v>38679490</v>
          </cell>
          <cell r="D2170" t="str">
            <v>38679CHERON</v>
          </cell>
          <cell r="E2170" t="str">
            <v>38679TESSIER</v>
          </cell>
          <cell r="F2170" t="str">
            <v>38679</v>
          </cell>
          <cell r="G2170" t="str">
            <v>38679CHERON</v>
          </cell>
          <cell r="H2170" t="str">
            <v>38679761050</v>
          </cell>
          <cell r="I2170" t="str">
            <v>38679</v>
          </cell>
          <cell r="J2170">
            <v>11</v>
          </cell>
          <cell r="K2170">
            <v>47</v>
          </cell>
          <cell r="L2170">
            <v>4</v>
          </cell>
          <cell r="M2170" t="str">
            <v>PAP</v>
          </cell>
          <cell r="N2170">
            <v>38679</v>
          </cell>
          <cell r="O2170" t="str">
            <v>GLS6</v>
          </cell>
          <cell r="P2170" t="str">
            <v>St Malo Guersac OM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 t="str">
            <v>CHERON</v>
          </cell>
          <cell r="W2170" t="str">
            <v>TESSIER</v>
          </cell>
          <cell r="Y2170">
            <v>500</v>
          </cell>
          <cell r="Z2170">
            <v>490</v>
          </cell>
          <cell r="AA2170" t="e">
            <v>#N/A</v>
          </cell>
          <cell r="AB2170" t="e">
            <v>#N/A</v>
          </cell>
          <cell r="AC2170"/>
          <cell r="AD2170">
            <v>8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8</v>
          </cell>
          <cell r="AJ2170" t="e">
            <v>#N/A</v>
          </cell>
          <cell r="AK2170" t="e">
            <v>#N/A</v>
          </cell>
          <cell r="AL2170" t="e">
            <v>#N/A</v>
          </cell>
          <cell r="AM2170" t="e">
            <v>#N/A</v>
          </cell>
          <cell r="AN2170" t="e">
            <v>#N/A</v>
          </cell>
          <cell r="AO2170" t="str">
            <v>St Malo</v>
          </cell>
          <cell r="AP2170" t="str">
            <v>CARENE</v>
          </cell>
          <cell r="AQ2170">
            <v>7</v>
          </cell>
          <cell r="AR2170">
            <v>2</v>
          </cell>
          <cell r="AS2170">
            <v>16</v>
          </cell>
          <cell r="AW2170" t="str">
            <v>CHERON</v>
          </cell>
          <cell r="AX2170" t="str">
            <v>CDI</v>
          </cell>
          <cell r="AY2170">
            <v>761050</v>
          </cell>
          <cell r="AZ2170" t="str">
            <v>CDI</v>
          </cell>
          <cell r="BA2170"/>
          <cell r="BB2170"/>
        </row>
        <row r="2171">
          <cell r="A2171" t="str">
            <v>38679GLS10</v>
          </cell>
          <cell r="B2171" t="str">
            <v>38679438</v>
          </cell>
          <cell r="C2171" t="str">
            <v>38679</v>
          </cell>
          <cell r="D2171" t="str">
            <v>38679LOGODIN</v>
          </cell>
          <cell r="E2171" t="str">
            <v>38679CORNET</v>
          </cell>
          <cell r="F2171" t="str">
            <v>38679</v>
          </cell>
          <cell r="G2171" t="str">
            <v>3867948500G</v>
          </cell>
          <cell r="H2171" t="str">
            <v>3867920133G</v>
          </cell>
          <cell r="I2171" t="str">
            <v>38679</v>
          </cell>
          <cell r="J2171">
            <v>11</v>
          </cell>
          <cell r="K2171">
            <v>47</v>
          </cell>
          <cell r="L2171">
            <v>4</v>
          </cell>
          <cell r="M2171" t="str">
            <v>PAP</v>
          </cell>
          <cell r="N2171">
            <v>38679</v>
          </cell>
          <cell r="O2171" t="str">
            <v>GLS10</v>
          </cell>
          <cell r="P2171" t="str">
            <v>Guérande Intramuros EL</v>
          </cell>
          <cell r="Q2171" t="str">
            <v>Piriac Campagne OM+El</v>
          </cell>
          <cell r="R2171" t="str">
            <v>Mesquer Campagne OM+El</v>
          </cell>
          <cell r="S2171">
            <v>0</v>
          </cell>
          <cell r="T2171">
            <v>0</v>
          </cell>
          <cell r="U2171">
            <v>0</v>
          </cell>
          <cell r="V2171" t="str">
            <v>LOGODIN</v>
          </cell>
          <cell r="W2171" t="str">
            <v>CORNET</v>
          </cell>
          <cell r="Y2171">
            <v>438</v>
          </cell>
          <cell r="AA2171" t="e">
            <v>#N/A</v>
          </cell>
          <cell r="AB2171" t="e">
            <v>#N/A</v>
          </cell>
          <cell r="AC2171"/>
          <cell r="AD2171">
            <v>1</v>
          </cell>
          <cell r="AE2171">
            <v>4</v>
          </cell>
          <cell r="AF2171">
            <v>4</v>
          </cell>
          <cell r="AG2171">
            <v>0</v>
          </cell>
          <cell r="AH2171">
            <v>0</v>
          </cell>
          <cell r="AI2171">
            <v>9</v>
          </cell>
          <cell r="AJ2171" t="e">
            <v>#N/A</v>
          </cell>
          <cell r="AK2171" t="e">
            <v>#N/A</v>
          </cell>
          <cell r="AL2171" t="e">
            <v>#N/A</v>
          </cell>
          <cell r="AM2171" t="e">
            <v>#N/A</v>
          </cell>
          <cell r="AN2171" t="e">
            <v>#N/A</v>
          </cell>
          <cell r="AO2171" t="str">
            <v>Guérande</v>
          </cell>
          <cell r="AP2171" t="str">
            <v>SICAPG</v>
          </cell>
          <cell r="AQ2171">
            <v>11</v>
          </cell>
          <cell r="AR2171">
            <v>2</v>
          </cell>
          <cell r="AS2171">
            <v>18</v>
          </cell>
          <cell r="AW2171" t="str">
            <v>48500G</v>
          </cell>
          <cell r="AX2171" t="str">
            <v>CDI</v>
          </cell>
          <cell r="AY2171" t="str">
            <v>20133G</v>
          </cell>
          <cell r="AZ2171" t="str">
            <v>CDI</v>
          </cell>
          <cell r="BA2171"/>
          <cell r="BB2171"/>
        </row>
        <row r="2172">
          <cell r="A2172" t="str">
            <v>38679GLS12</v>
          </cell>
          <cell r="B2172" t="str">
            <v>38679441</v>
          </cell>
          <cell r="C2172" t="str">
            <v>38679520</v>
          </cell>
          <cell r="D2172" t="str">
            <v>38679PECHENARD</v>
          </cell>
          <cell r="E2172" t="str">
            <v>38679AMISSE C</v>
          </cell>
          <cell r="F2172" t="str">
            <v>38679</v>
          </cell>
          <cell r="G2172" t="str">
            <v>38679595500</v>
          </cell>
          <cell r="H2172" t="str">
            <v>38679AMISSE</v>
          </cell>
          <cell r="I2172" t="str">
            <v>38679</v>
          </cell>
          <cell r="J2172">
            <v>11</v>
          </cell>
          <cell r="K2172">
            <v>47</v>
          </cell>
          <cell r="L2172">
            <v>4</v>
          </cell>
          <cell r="M2172" t="str">
            <v>PAP</v>
          </cell>
          <cell r="N2172">
            <v>38679</v>
          </cell>
          <cell r="O2172" t="str">
            <v>GLS12</v>
          </cell>
          <cell r="P2172" t="str">
            <v>Guérande Intramuros OM</v>
          </cell>
          <cell r="Q2172" t="str">
            <v>Guérande Saillé OM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 t="str">
            <v>PECHENARD</v>
          </cell>
          <cell r="W2172" t="str">
            <v>AMISSE C</v>
          </cell>
          <cell r="Y2172">
            <v>441</v>
          </cell>
          <cell r="Z2172">
            <v>520</v>
          </cell>
          <cell r="AA2172" t="e">
            <v>#N/A</v>
          </cell>
          <cell r="AB2172" t="e">
            <v>#N/A</v>
          </cell>
          <cell r="AC2172"/>
          <cell r="AD2172">
            <v>2</v>
          </cell>
          <cell r="AE2172">
            <v>6</v>
          </cell>
          <cell r="AF2172">
            <v>0</v>
          </cell>
          <cell r="AG2172">
            <v>0</v>
          </cell>
          <cell r="AH2172">
            <v>0</v>
          </cell>
          <cell r="AI2172">
            <v>8</v>
          </cell>
          <cell r="AJ2172" t="e">
            <v>#N/A</v>
          </cell>
          <cell r="AK2172" t="e">
            <v>#N/A</v>
          </cell>
          <cell r="AL2172" t="e">
            <v>#N/A</v>
          </cell>
          <cell r="AM2172" t="e">
            <v>#N/A</v>
          </cell>
          <cell r="AN2172" t="e">
            <v>#N/A</v>
          </cell>
          <cell r="AO2172" t="str">
            <v>Guérande</v>
          </cell>
          <cell r="AP2172" t="str">
            <v>SICAPG</v>
          </cell>
          <cell r="AQ2172">
            <v>13</v>
          </cell>
          <cell r="AR2172">
            <v>2</v>
          </cell>
          <cell r="AS2172">
            <v>16</v>
          </cell>
          <cell r="AW2172">
            <v>595500</v>
          </cell>
          <cell r="AX2172" t="str">
            <v>CDI</v>
          </cell>
          <cell r="AY2172" t="str">
            <v>AMISSE</v>
          </cell>
          <cell r="AZ2172" t="str">
            <v>CDI</v>
          </cell>
          <cell r="BA2172"/>
          <cell r="BB2172"/>
        </row>
        <row r="2173">
          <cell r="A2173" t="str">
            <v>38679GLS16</v>
          </cell>
          <cell r="B2173" t="str">
            <v>38679521</v>
          </cell>
          <cell r="C2173" t="str">
            <v>38679</v>
          </cell>
          <cell r="D2173" t="str">
            <v>38679LEVESQUE R</v>
          </cell>
          <cell r="E2173" t="str">
            <v>38679TREHUDIC</v>
          </cell>
          <cell r="F2173" t="str">
            <v>38679</v>
          </cell>
          <cell r="G2173" t="str">
            <v>38679475256</v>
          </cell>
          <cell r="H2173" t="str">
            <v>38679777701</v>
          </cell>
          <cell r="I2173" t="str">
            <v>38679</v>
          </cell>
          <cell r="J2173">
            <v>11</v>
          </cell>
          <cell r="K2173">
            <v>47</v>
          </cell>
          <cell r="L2173">
            <v>4</v>
          </cell>
          <cell r="M2173" t="str">
            <v>PAP</v>
          </cell>
          <cell r="N2173">
            <v>38679</v>
          </cell>
          <cell r="O2173" t="str">
            <v>GLS16</v>
          </cell>
          <cell r="P2173" t="str">
            <v>Pornichet S1/1 OM</v>
          </cell>
          <cell r="Q2173" t="str">
            <v>Pornichet S2/1 EL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 t="str">
            <v>LEVESQUE R</v>
          </cell>
          <cell r="W2173" t="str">
            <v>TREHUDIC</v>
          </cell>
          <cell r="Y2173">
            <v>521</v>
          </cell>
          <cell r="AA2173" t="e">
            <v>#N/A</v>
          </cell>
          <cell r="AB2173" t="e">
            <v>#N/A</v>
          </cell>
          <cell r="AC2173"/>
          <cell r="AD2173">
            <v>8.5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8.5</v>
          </cell>
          <cell r="AJ2173" t="e">
            <v>#N/A</v>
          </cell>
          <cell r="AK2173" t="e">
            <v>#N/A</v>
          </cell>
          <cell r="AL2173" t="e">
            <v>#N/A</v>
          </cell>
          <cell r="AM2173" t="e">
            <v>#N/A</v>
          </cell>
          <cell r="AN2173" t="e">
            <v>#N/A</v>
          </cell>
          <cell r="AO2173" t="str">
            <v>Pornichet</v>
          </cell>
          <cell r="AP2173" t="str">
            <v>CARENE</v>
          </cell>
          <cell r="AQ2173">
            <v>17</v>
          </cell>
          <cell r="AR2173">
            <v>2</v>
          </cell>
          <cell r="AS2173">
            <v>17</v>
          </cell>
          <cell r="AW2173">
            <v>475256</v>
          </cell>
          <cell r="AX2173" t="str">
            <v>CDI</v>
          </cell>
          <cell r="AY2173">
            <v>777701</v>
          </cell>
          <cell r="AZ2173" t="str">
            <v>CDI</v>
          </cell>
          <cell r="BA2173"/>
          <cell r="BB2173"/>
        </row>
        <row r="2174">
          <cell r="A2174" t="str">
            <v>38679GLS17</v>
          </cell>
          <cell r="B2174" t="str">
            <v>38679447</v>
          </cell>
          <cell r="C2174" t="str">
            <v>38679490</v>
          </cell>
          <cell r="D2174" t="str">
            <v>38679TERRIEN Y</v>
          </cell>
          <cell r="E2174" t="str">
            <v>38679MAUVE</v>
          </cell>
          <cell r="F2174" t="str">
            <v>38679</v>
          </cell>
          <cell r="G2174" t="str">
            <v>3867976098G</v>
          </cell>
          <cell r="H2174" t="str">
            <v>38679MAUVE</v>
          </cell>
          <cell r="I2174" t="str">
            <v>38679</v>
          </cell>
          <cell r="J2174">
            <v>11</v>
          </cell>
          <cell r="K2174">
            <v>47</v>
          </cell>
          <cell r="L2174">
            <v>4</v>
          </cell>
          <cell r="M2174" t="str">
            <v>PAP</v>
          </cell>
          <cell r="N2174">
            <v>38679</v>
          </cell>
          <cell r="O2174" t="str">
            <v>GLS17</v>
          </cell>
          <cell r="P2174" t="str">
            <v>Pornichet S1/2 OM</v>
          </cell>
          <cell r="Q2174" t="str">
            <v>Pornichet S2/2 EL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 t="str">
            <v>TERRIEN Y</v>
          </cell>
          <cell r="W2174" t="str">
            <v>MAUVE</v>
          </cell>
          <cell r="Y2174">
            <v>447</v>
          </cell>
          <cell r="Z2174">
            <v>490</v>
          </cell>
          <cell r="AA2174" t="e">
            <v>#N/A</v>
          </cell>
          <cell r="AB2174" t="e">
            <v>#N/A</v>
          </cell>
          <cell r="AC2174"/>
          <cell r="AD2174">
            <v>8.5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8.5</v>
          </cell>
          <cell r="AJ2174" t="e">
            <v>#N/A</v>
          </cell>
          <cell r="AK2174" t="e">
            <v>#N/A</v>
          </cell>
          <cell r="AL2174" t="e">
            <v>#N/A</v>
          </cell>
          <cell r="AM2174" t="e">
            <v>#N/A</v>
          </cell>
          <cell r="AN2174" t="e">
            <v>#N/A</v>
          </cell>
          <cell r="AO2174" t="str">
            <v>Pornichet</v>
          </cell>
          <cell r="AP2174" t="str">
            <v>CARENE</v>
          </cell>
          <cell r="AQ2174">
            <v>18</v>
          </cell>
          <cell r="AR2174">
            <v>2</v>
          </cell>
          <cell r="AS2174">
            <v>17</v>
          </cell>
          <cell r="AW2174" t="str">
            <v>76098G</v>
          </cell>
          <cell r="AX2174" t="str">
            <v>CDI</v>
          </cell>
          <cell r="AY2174" t="str">
            <v>MAUVE</v>
          </cell>
          <cell r="AZ2174" t="str">
            <v>CDI</v>
          </cell>
          <cell r="BA2174"/>
          <cell r="BB2174"/>
        </row>
        <row r="2175">
          <cell r="A2175" t="str">
            <v>38679GLS20</v>
          </cell>
          <cell r="B2175" t="str">
            <v>38679357</v>
          </cell>
          <cell r="C2175" t="str">
            <v>38679</v>
          </cell>
          <cell r="D2175" t="str">
            <v>38679GRAVE</v>
          </cell>
          <cell r="E2175" t="str">
            <v>38679TERRIEN F</v>
          </cell>
          <cell r="F2175" t="str">
            <v>38679</v>
          </cell>
          <cell r="G2175" t="str">
            <v>38679GRAVE</v>
          </cell>
          <cell r="H2175" t="str">
            <v>3867976099G</v>
          </cell>
          <cell r="I2175" t="str">
            <v>38679</v>
          </cell>
          <cell r="J2175">
            <v>11</v>
          </cell>
          <cell r="K2175">
            <v>47</v>
          </cell>
          <cell r="L2175">
            <v>4</v>
          </cell>
          <cell r="M2175" t="str">
            <v>PAP</v>
          </cell>
          <cell r="N2175">
            <v>38679</v>
          </cell>
          <cell r="O2175" t="str">
            <v>GLS20</v>
          </cell>
          <cell r="P2175" t="str">
            <v>Trignac S2 OM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 t="str">
            <v>GRAVE</v>
          </cell>
          <cell r="W2175" t="str">
            <v>TERRIEN F</v>
          </cell>
          <cell r="Y2175">
            <v>357</v>
          </cell>
          <cell r="AA2175" t="e">
            <v>#N/A</v>
          </cell>
          <cell r="AB2175" t="e">
            <v>#N/A</v>
          </cell>
          <cell r="AC2175"/>
          <cell r="AD2175">
            <v>7.5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7.5</v>
          </cell>
          <cell r="AJ2175" t="e">
            <v>#N/A</v>
          </cell>
          <cell r="AK2175" t="e">
            <v>#N/A</v>
          </cell>
          <cell r="AL2175" t="e">
            <v>#N/A</v>
          </cell>
          <cell r="AM2175" t="e">
            <v>#N/A</v>
          </cell>
          <cell r="AN2175" t="e">
            <v>#N/A</v>
          </cell>
          <cell r="AO2175" t="str">
            <v>Trignac</v>
          </cell>
          <cell r="AP2175" t="str">
            <v>CARENE</v>
          </cell>
          <cell r="AQ2175">
            <v>21</v>
          </cell>
          <cell r="AR2175">
            <v>2</v>
          </cell>
          <cell r="AS2175">
            <v>15</v>
          </cell>
          <cell r="AW2175" t="str">
            <v>GRAVE</v>
          </cell>
          <cell r="AX2175" t="str">
            <v>CDI</v>
          </cell>
          <cell r="AY2175" t="str">
            <v>76099G</v>
          </cell>
          <cell r="AZ2175" t="str">
            <v>CDI</v>
          </cell>
          <cell r="BA2175"/>
          <cell r="BB2175"/>
        </row>
        <row r="2176">
          <cell r="A2176" t="str">
            <v>38679Encombrant</v>
          </cell>
          <cell r="B2176" t="str">
            <v>38679271</v>
          </cell>
          <cell r="C2176" t="str">
            <v>38679386</v>
          </cell>
          <cell r="D2176" t="str">
            <v>38679MALLET</v>
          </cell>
          <cell r="E2176" t="str">
            <v>38679MANOUBY</v>
          </cell>
          <cell r="F2176" t="str">
            <v>38679MARICHAL</v>
          </cell>
          <cell r="G2176" t="str">
            <v>38679502210</v>
          </cell>
          <cell r="H2176" t="str">
            <v>3867950420G</v>
          </cell>
          <cell r="I2176" t="str">
            <v>3867950970G</v>
          </cell>
          <cell r="J2176">
            <v>11</v>
          </cell>
          <cell r="K2176">
            <v>47</v>
          </cell>
          <cell r="L2176">
            <v>4</v>
          </cell>
          <cell r="M2176" t="str">
            <v>PAP</v>
          </cell>
          <cell r="N2176">
            <v>38679</v>
          </cell>
          <cell r="O2176" t="str">
            <v>Encombrant</v>
          </cell>
          <cell r="P2176" t="str">
            <v>St André 1 ENC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 t="str">
            <v>MALLET</v>
          </cell>
          <cell r="W2176" t="str">
            <v>MANOUBY</v>
          </cell>
          <cell r="X2176" t="str">
            <v>MARICHAL</v>
          </cell>
          <cell r="Y2176">
            <v>271</v>
          </cell>
          <cell r="Z2176">
            <v>386</v>
          </cell>
          <cell r="AA2176" t="e">
            <v>#N/A</v>
          </cell>
          <cell r="AB2176" t="e">
            <v>#N/A</v>
          </cell>
          <cell r="AC2176" t="e">
            <v>#N/A</v>
          </cell>
          <cell r="AD2176">
            <v>8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8</v>
          </cell>
          <cell r="AJ2176" t="e">
            <v>#N/A</v>
          </cell>
          <cell r="AK2176" t="e">
            <v>#N/A</v>
          </cell>
          <cell r="AL2176" t="e">
            <v>#N/A</v>
          </cell>
          <cell r="AM2176" t="e">
            <v>#N/A</v>
          </cell>
          <cell r="AN2176" t="e">
            <v>#N/A</v>
          </cell>
          <cell r="AO2176" t="str">
            <v>Encombrant</v>
          </cell>
          <cell r="AP2176" t="str">
            <v>CARENE</v>
          </cell>
          <cell r="AQ2176">
            <v>24</v>
          </cell>
          <cell r="AR2176">
            <v>3</v>
          </cell>
          <cell r="AS2176">
            <v>24</v>
          </cell>
          <cell r="AW2176">
            <v>502210</v>
          </cell>
          <cell r="AX2176" t="str">
            <v>CDI</v>
          </cell>
          <cell r="AY2176" t="str">
            <v>50420G</v>
          </cell>
          <cell r="AZ2176" t="str">
            <v>CDI</v>
          </cell>
          <cell r="BA2176" t="str">
            <v>50970G</v>
          </cell>
          <cell r="BB2176" t="str">
            <v>CDI</v>
          </cell>
        </row>
        <row r="2177">
          <cell r="A2177" t="str">
            <v>38679BLS1</v>
          </cell>
          <cell r="B2177" t="str">
            <v>38679456</v>
          </cell>
          <cell r="C2177" t="str">
            <v>38679</v>
          </cell>
          <cell r="D2177" t="str">
            <v>38679CHIFFOLEAU</v>
          </cell>
          <cell r="E2177" t="str">
            <v>38679FORESTIER</v>
          </cell>
          <cell r="F2177" t="str">
            <v>38679</v>
          </cell>
          <cell r="G2177" t="str">
            <v>3867917140G</v>
          </cell>
          <cell r="H2177" t="str">
            <v>38679Forestier</v>
          </cell>
          <cell r="I2177" t="str">
            <v>38679</v>
          </cell>
          <cell r="J2177">
            <v>11</v>
          </cell>
          <cell r="K2177">
            <v>47</v>
          </cell>
          <cell r="L2177">
            <v>4</v>
          </cell>
          <cell r="M2177" t="str">
            <v>PAP</v>
          </cell>
          <cell r="N2177">
            <v>38679</v>
          </cell>
          <cell r="O2177" t="str">
            <v>BLS1</v>
          </cell>
          <cell r="P2177" t="str">
            <v>Pornic S7 OM+EL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 t="str">
            <v>4h00</v>
          </cell>
          <cell r="V2177" t="str">
            <v>CHIFFOLEAU</v>
          </cell>
          <cell r="W2177" t="str">
            <v>FORESTIER</v>
          </cell>
          <cell r="Y2177">
            <v>456</v>
          </cell>
          <cell r="AA2177" t="e">
            <v>#N/A</v>
          </cell>
          <cell r="AB2177" t="e">
            <v>#N/A</v>
          </cell>
          <cell r="AC2177"/>
          <cell r="AD2177">
            <v>8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8</v>
          </cell>
          <cell r="AJ2177" t="e">
            <v>#N/A</v>
          </cell>
          <cell r="AK2177" t="e">
            <v>#N/A</v>
          </cell>
          <cell r="AL2177" t="e">
            <v>#N/A</v>
          </cell>
          <cell r="AM2177" t="e">
            <v>#N/A</v>
          </cell>
          <cell r="AN2177" t="e">
            <v>#N/A</v>
          </cell>
          <cell r="AO2177" t="str">
            <v>Pornic OM</v>
          </cell>
          <cell r="AP2177" t="str">
            <v>CC Pornic</v>
          </cell>
          <cell r="AQ2177">
            <v>28</v>
          </cell>
          <cell r="AR2177">
            <v>2</v>
          </cell>
          <cell r="AS2177">
            <v>16</v>
          </cell>
          <cell r="AW2177" t="str">
            <v>17140G</v>
          </cell>
          <cell r="AX2177" t="str">
            <v>CDI</v>
          </cell>
          <cell r="AY2177" t="str">
            <v>Forestier</v>
          </cell>
          <cell r="AZ2177" t="str">
            <v>CDI</v>
          </cell>
          <cell r="BA2177"/>
          <cell r="BB2177"/>
        </row>
        <row r="2178">
          <cell r="A2178" t="str">
            <v>38679BLS5</v>
          </cell>
          <cell r="B2178" t="str">
            <v>38679311</v>
          </cell>
          <cell r="C2178" t="str">
            <v>386797570</v>
          </cell>
          <cell r="D2178" t="str">
            <v>38679BERGER</v>
          </cell>
          <cell r="E2178" t="str">
            <v>38679</v>
          </cell>
          <cell r="F2178" t="str">
            <v>38679</v>
          </cell>
          <cell r="G2178" t="str">
            <v>3867967004</v>
          </cell>
          <cell r="H2178" t="str">
            <v>38679</v>
          </cell>
          <cell r="I2178" t="str">
            <v>38679</v>
          </cell>
          <cell r="J2178">
            <v>11</v>
          </cell>
          <cell r="K2178">
            <v>47</v>
          </cell>
          <cell r="L2178">
            <v>4</v>
          </cell>
          <cell r="M2178" t="str">
            <v>PAP</v>
          </cell>
          <cell r="N2178">
            <v>38679</v>
          </cell>
          <cell r="O2178" t="str">
            <v>BLS5</v>
          </cell>
          <cell r="P2178" t="str">
            <v>Pornic Corbeilles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 t="str">
            <v>4h00</v>
          </cell>
          <cell r="V2178" t="str">
            <v>BERGER</v>
          </cell>
          <cell r="Y2178">
            <v>311</v>
          </cell>
          <cell r="Z2178">
            <v>7570</v>
          </cell>
          <cell r="AA2178" t="e">
            <v>#N/A</v>
          </cell>
          <cell r="AB2178"/>
          <cell r="AC2178"/>
          <cell r="AD2178">
            <v>8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8</v>
          </cell>
          <cell r="AJ2178" t="e">
            <v>#N/A</v>
          </cell>
          <cell r="AK2178" t="e">
            <v>#N/A</v>
          </cell>
          <cell r="AL2178" t="e">
            <v>#N/A</v>
          </cell>
          <cell r="AM2178" t="e">
            <v>#N/A</v>
          </cell>
          <cell r="AN2178" t="e">
            <v>#N/A</v>
          </cell>
          <cell r="AO2178" t="str">
            <v>Pornic Corbeilles</v>
          </cell>
          <cell r="AP2178" t="str">
            <v>CC Pornic</v>
          </cell>
          <cell r="AQ2178">
            <v>32</v>
          </cell>
          <cell r="AR2178">
            <v>1</v>
          </cell>
          <cell r="AS2178">
            <v>8</v>
          </cell>
          <cell r="AW2178">
            <v>67004</v>
          </cell>
          <cell r="AX2178" t="str">
            <v>CDI</v>
          </cell>
          <cell r="AY2178"/>
          <cell r="AZ2178"/>
          <cell r="BA2178"/>
          <cell r="BB2178"/>
        </row>
        <row r="2179">
          <cell r="A2179" t="str">
            <v>38679BLS6</v>
          </cell>
          <cell r="B2179" t="str">
            <v>38679362</v>
          </cell>
          <cell r="C2179" t="str">
            <v>38679</v>
          </cell>
          <cell r="D2179" t="str">
            <v>38679DIAS DA COSTA</v>
          </cell>
          <cell r="E2179" t="str">
            <v>38679HERLIDOU</v>
          </cell>
          <cell r="F2179" t="str">
            <v>38679</v>
          </cell>
          <cell r="G2179" t="str">
            <v>38679245303</v>
          </cell>
          <cell r="H2179" t="str">
            <v>38679381010</v>
          </cell>
          <cell r="I2179" t="str">
            <v>38679</v>
          </cell>
          <cell r="J2179">
            <v>11</v>
          </cell>
          <cell r="K2179">
            <v>47</v>
          </cell>
          <cell r="L2179">
            <v>4</v>
          </cell>
          <cell r="M2179" t="str">
            <v>PAP</v>
          </cell>
          <cell r="N2179">
            <v>38679</v>
          </cell>
          <cell r="O2179" t="str">
            <v>BLS6</v>
          </cell>
          <cell r="P2179" t="str">
            <v>Pornic VE S7&amp;S9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 t="str">
            <v>4h00</v>
          </cell>
          <cell r="V2179" t="str">
            <v>DIAS DA COSTA</v>
          </cell>
          <cell r="W2179" t="str">
            <v>HERLIDOU</v>
          </cell>
          <cell r="Y2179">
            <v>362</v>
          </cell>
          <cell r="AA2179" t="e">
            <v>#N/A</v>
          </cell>
          <cell r="AB2179" t="e">
            <v>#N/A</v>
          </cell>
          <cell r="AC2179"/>
          <cell r="AD2179">
            <v>8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8</v>
          </cell>
          <cell r="AJ2179" t="e">
            <v>#N/A</v>
          </cell>
          <cell r="AK2179" t="e">
            <v>#N/A</v>
          </cell>
          <cell r="AL2179" t="e">
            <v>#N/A</v>
          </cell>
          <cell r="AM2179" t="e">
            <v>#N/A</v>
          </cell>
          <cell r="AN2179" t="e">
            <v>#N/A</v>
          </cell>
          <cell r="AO2179" t="str">
            <v>Pornic VE</v>
          </cell>
          <cell r="AP2179" t="str">
            <v>CC Pornic</v>
          </cell>
          <cell r="AQ2179">
            <v>33</v>
          </cell>
          <cell r="AR2179">
            <v>2</v>
          </cell>
          <cell r="AS2179">
            <v>16</v>
          </cell>
          <cell r="AW2179">
            <v>245303</v>
          </cell>
          <cell r="AX2179" t="str">
            <v>CDI</v>
          </cell>
          <cell r="AY2179">
            <v>381010</v>
          </cell>
          <cell r="AZ2179" t="str">
            <v>CDI</v>
          </cell>
          <cell r="BA2179"/>
          <cell r="BB2179"/>
        </row>
        <row r="2180">
          <cell r="A2180" t="str">
            <v>38679BLS7</v>
          </cell>
          <cell r="B2180" t="str">
            <v>38679456</v>
          </cell>
          <cell r="C2180" t="str">
            <v>38679</v>
          </cell>
          <cell r="D2180" t="str">
            <v>38679BOISMAIN</v>
          </cell>
          <cell r="E2180" t="str">
            <v>38679LEGOLF</v>
          </cell>
          <cell r="F2180" t="str">
            <v>38679</v>
          </cell>
          <cell r="G2180" t="str">
            <v>3867908820G</v>
          </cell>
          <cell r="H2180" t="str">
            <v>38679LEGOLF</v>
          </cell>
          <cell r="I2180" t="str">
            <v>38679</v>
          </cell>
          <cell r="J2180">
            <v>11</v>
          </cell>
          <cell r="K2180">
            <v>47</v>
          </cell>
          <cell r="L2180">
            <v>4</v>
          </cell>
          <cell r="M2180" t="str">
            <v>PAP</v>
          </cell>
          <cell r="N2180">
            <v>38679</v>
          </cell>
          <cell r="O2180" t="str">
            <v>BLS7</v>
          </cell>
          <cell r="P2180" t="str">
            <v>Pornic S9 OM+EL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 t="str">
            <v>13h00</v>
          </cell>
          <cell r="V2180" t="str">
            <v>BOISMAIN</v>
          </cell>
          <cell r="W2180" t="str">
            <v>LEGOLF</v>
          </cell>
          <cell r="Y2180">
            <v>456</v>
          </cell>
          <cell r="AA2180" t="e">
            <v>#N/A</v>
          </cell>
          <cell r="AB2180" t="e">
            <v>#N/A</v>
          </cell>
          <cell r="AC2180"/>
          <cell r="AD2180">
            <v>7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7</v>
          </cell>
          <cell r="AJ2180" t="e">
            <v>#N/A</v>
          </cell>
          <cell r="AK2180" t="e">
            <v>#N/A</v>
          </cell>
          <cell r="AL2180" t="e">
            <v>#N/A</v>
          </cell>
          <cell r="AM2180" t="e">
            <v>#N/A</v>
          </cell>
          <cell r="AN2180" t="e">
            <v>#N/A</v>
          </cell>
          <cell r="AO2180" t="str">
            <v>Pornic OM</v>
          </cell>
          <cell r="AP2180" t="str">
            <v>CC Pornic</v>
          </cell>
          <cell r="AQ2180">
            <v>34</v>
          </cell>
          <cell r="AR2180">
            <v>2</v>
          </cell>
          <cell r="AS2180">
            <v>14</v>
          </cell>
          <cell r="AW2180" t="str">
            <v>08820G</v>
          </cell>
          <cell r="AX2180" t="str">
            <v>CDI</v>
          </cell>
          <cell r="AY2180" t="str">
            <v>LEGOLF</v>
          </cell>
          <cell r="AZ2180" t="str">
            <v>CDI</v>
          </cell>
          <cell r="BA2180"/>
          <cell r="BB2180"/>
        </row>
        <row r="2181">
          <cell r="A2181" t="str">
            <v>38679G Marché 1</v>
          </cell>
          <cell r="B2181" t="str">
            <v>38679441</v>
          </cell>
          <cell r="C2181" t="str">
            <v>38679</v>
          </cell>
          <cell r="D2181">
            <v>38679</v>
          </cell>
          <cell r="E2181">
            <v>38679</v>
          </cell>
          <cell r="F2181">
            <v>38679</v>
          </cell>
          <cell r="G2181" t="str">
            <v>3867909780G</v>
          </cell>
          <cell r="H2181" t="str">
            <v>38679</v>
          </cell>
          <cell r="I2181" t="str">
            <v>38679</v>
          </cell>
          <cell r="J2181">
            <v>11</v>
          </cell>
          <cell r="K2181">
            <v>47</v>
          </cell>
          <cell r="L2181">
            <v>4</v>
          </cell>
          <cell r="M2181" t="str">
            <v>PAP</v>
          </cell>
          <cell r="N2181">
            <v>38679</v>
          </cell>
          <cell r="O2181" t="str">
            <v>G Marché 1</v>
          </cell>
          <cell r="P2181" t="str">
            <v>Le Pouliguen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 t="str">
            <v>BOUGRO</v>
          </cell>
          <cell r="Y2181">
            <v>441</v>
          </cell>
          <cell r="AA2181" t="e">
            <v>#N/A</v>
          </cell>
          <cell r="AB2181"/>
          <cell r="AC2181"/>
          <cell r="AD2181">
            <v>1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1</v>
          </cell>
          <cell r="AJ2181" t="e">
            <v>#N/A</v>
          </cell>
          <cell r="AK2181" t="e">
            <v>#N/A</v>
          </cell>
          <cell r="AL2181" t="e">
            <v>#N/A</v>
          </cell>
          <cell r="AM2181" t="e">
            <v>#N/A</v>
          </cell>
          <cell r="AN2181" t="e">
            <v>#N/A</v>
          </cell>
          <cell r="AO2181" t="str">
            <v>Marché Le Pouliguen</v>
          </cell>
          <cell r="AP2181" t="str">
            <v>MARCHE</v>
          </cell>
          <cell r="AQ2181">
            <v>57</v>
          </cell>
          <cell r="AR2181">
            <v>1</v>
          </cell>
          <cell r="AS2181">
            <v>1</v>
          </cell>
          <cell r="AW2181" t="str">
            <v>09780G</v>
          </cell>
          <cell r="AX2181" t="str">
            <v>CDI</v>
          </cell>
          <cell r="AY2181"/>
          <cell r="AZ2181"/>
          <cell r="BA2181"/>
          <cell r="BB2181"/>
        </row>
        <row r="2182">
          <cell r="A2182" t="str">
            <v>38679G Marché 2</v>
          </cell>
          <cell r="B2182" t="str">
            <v>38679441</v>
          </cell>
          <cell r="C2182" t="str">
            <v>38679</v>
          </cell>
          <cell r="D2182">
            <v>38679</v>
          </cell>
          <cell r="E2182">
            <v>38679</v>
          </cell>
          <cell r="F2182">
            <v>38679</v>
          </cell>
          <cell r="G2182" t="str">
            <v>3867909780G</v>
          </cell>
          <cell r="H2182" t="str">
            <v>38679</v>
          </cell>
          <cell r="I2182" t="str">
            <v>38679</v>
          </cell>
          <cell r="J2182">
            <v>11</v>
          </cell>
          <cell r="K2182">
            <v>47</v>
          </cell>
          <cell r="L2182">
            <v>4</v>
          </cell>
          <cell r="M2182" t="str">
            <v>PAP</v>
          </cell>
          <cell r="N2182">
            <v>38679</v>
          </cell>
          <cell r="O2182" t="str">
            <v>G Marché 2</v>
          </cell>
          <cell r="P2182" t="str">
            <v>Guérande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 t="str">
            <v>BOUGRO</v>
          </cell>
          <cell r="Y2182">
            <v>441</v>
          </cell>
          <cell r="AA2182" t="e">
            <v>#N/A</v>
          </cell>
          <cell r="AB2182"/>
          <cell r="AC2182"/>
          <cell r="AD2182">
            <v>1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1</v>
          </cell>
          <cell r="AJ2182" t="e">
            <v>#N/A</v>
          </cell>
          <cell r="AK2182" t="e">
            <v>#N/A</v>
          </cell>
          <cell r="AL2182" t="e">
            <v>#N/A</v>
          </cell>
          <cell r="AM2182" t="e">
            <v>#N/A</v>
          </cell>
          <cell r="AN2182" t="e">
            <v>#N/A</v>
          </cell>
          <cell r="AO2182" t="str">
            <v>Marché Guérande</v>
          </cell>
          <cell r="AP2182" t="str">
            <v>MARCHE</v>
          </cell>
          <cell r="AQ2182">
            <v>58</v>
          </cell>
          <cell r="AR2182">
            <v>1</v>
          </cell>
          <cell r="AS2182">
            <v>1</v>
          </cell>
          <cell r="AW2182" t="str">
            <v>09780G</v>
          </cell>
          <cell r="AX2182" t="str">
            <v>CDI</v>
          </cell>
          <cell r="AY2182"/>
          <cell r="AZ2182"/>
          <cell r="BA2182"/>
          <cell r="BB2182"/>
        </row>
        <row r="2183">
          <cell r="A2183" t="str">
            <v>38679G Marché 4</v>
          </cell>
          <cell r="B2183" t="str">
            <v>38679447</v>
          </cell>
          <cell r="C2183" t="str">
            <v>38679</v>
          </cell>
          <cell r="D2183">
            <v>38679</v>
          </cell>
          <cell r="E2183">
            <v>38679</v>
          </cell>
          <cell r="F2183">
            <v>38679</v>
          </cell>
          <cell r="G2183" t="str">
            <v>3867976098G</v>
          </cell>
          <cell r="H2183" t="str">
            <v>38679BEAUTO</v>
          </cell>
          <cell r="I2183" t="str">
            <v>38679</v>
          </cell>
          <cell r="J2183">
            <v>11</v>
          </cell>
          <cell r="K2183">
            <v>47</v>
          </cell>
          <cell r="L2183">
            <v>4</v>
          </cell>
          <cell r="M2183" t="str">
            <v>PAP</v>
          </cell>
          <cell r="N2183">
            <v>38679</v>
          </cell>
          <cell r="O2183" t="str">
            <v>G Marché 4</v>
          </cell>
          <cell r="P2183" t="str">
            <v>Pornichet Joffre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 t="str">
            <v>TERRIEN Y</v>
          </cell>
          <cell r="W2183" t="str">
            <v>BEAUTO</v>
          </cell>
          <cell r="Y2183">
            <v>447</v>
          </cell>
          <cell r="AA2183" t="e">
            <v>#N/A</v>
          </cell>
          <cell r="AB2183" t="e">
            <v>#N/A</v>
          </cell>
          <cell r="AC2183"/>
          <cell r="AD2183">
            <v>1.5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1.5</v>
          </cell>
          <cell r="AJ2183" t="e">
            <v>#N/A</v>
          </cell>
          <cell r="AK2183" t="e">
            <v>#N/A</v>
          </cell>
          <cell r="AL2183" t="e">
            <v>#N/A</v>
          </cell>
          <cell r="AM2183" t="e">
            <v>#N/A</v>
          </cell>
          <cell r="AN2183" t="e">
            <v>#N/A</v>
          </cell>
          <cell r="AO2183" t="str">
            <v>Marché Pornichet</v>
          </cell>
          <cell r="AP2183" t="str">
            <v>MARCHE</v>
          </cell>
          <cell r="AQ2183">
            <v>60</v>
          </cell>
          <cell r="AR2183">
            <v>2</v>
          </cell>
          <cell r="AS2183">
            <v>3</v>
          </cell>
          <cell r="AW2183" t="str">
            <v>76098G</v>
          </cell>
          <cell r="AX2183" t="str">
            <v>CDI</v>
          </cell>
          <cell r="AY2183" t="str">
            <v>BEAUTO</v>
          </cell>
          <cell r="AZ2183" t="str">
            <v>CDI</v>
          </cell>
          <cell r="BA2183"/>
          <cell r="BB2183"/>
        </row>
        <row r="2184">
          <cell r="A2184" t="str">
            <v>38679B Marché 1</v>
          </cell>
          <cell r="B2184" t="str">
            <v>38679310</v>
          </cell>
          <cell r="C2184" t="str">
            <v>38679</v>
          </cell>
          <cell r="D2184">
            <v>38679</v>
          </cell>
          <cell r="E2184">
            <v>38679</v>
          </cell>
          <cell r="F2184">
            <v>38679</v>
          </cell>
          <cell r="G2184" t="str">
            <v>38679Forestier</v>
          </cell>
          <cell r="H2184" t="str">
            <v>38679</v>
          </cell>
          <cell r="I2184" t="str">
            <v>38679</v>
          </cell>
          <cell r="J2184">
            <v>11</v>
          </cell>
          <cell r="K2184">
            <v>47</v>
          </cell>
          <cell r="L2184">
            <v>4</v>
          </cell>
          <cell r="M2184" t="str">
            <v>PAP</v>
          </cell>
          <cell r="N2184">
            <v>38679</v>
          </cell>
          <cell r="O2184" t="str">
            <v>B Marché 1</v>
          </cell>
          <cell r="P2184" t="str">
            <v>Pornic la Birochère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 t="str">
            <v>FORESTIER</v>
          </cell>
          <cell r="Y2184">
            <v>310</v>
          </cell>
          <cell r="AA2184" t="e">
            <v>#N/A</v>
          </cell>
          <cell r="AB2184"/>
          <cell r="AC2184"/>
          <cell r="AD2184">
            <v>1.5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1.5</v>
          </cell>
          <cell r="AJ2184" t="e">
            <v>#N/A</v>
          </cell>
          <cell r="AK2184" t="e">
            <v>#N/A</v>
          </cell>
          <cell r="AL2184" t="e">
            <v>#N/A</v>
          </cell>
          <cell r="AM2184" t="e">
            <v>#N/A</v>
          </cell>
          <cell r="AN2184" t="e">
            <v>#N/A</v>
          </cell>
          <cell r="AO2184" t="str">
            <v>Pornic Marché</v>
          </cell>
          <cell r="AP2184" t="str">
            <v>MARCHE</v>
          </cell>
          <cell r="AQ2184">
            <v>62</v>
          </cell>
          <cell r="AR2184">
            <v>1</v>
          </cell>
          <cell r="AS2184">
            <v>1.5</v>
          </cell>
          <cell r="AW2184" t="str">
            <v>Forestier</v>
          </cell>
          <cell r="AX2184" t="str">
            <v>CDI</v>
          </cell>
          <cell r="AY2184"/>
          <cell r="AZ2184"/>
          <cell r="BA2184"/>
          <cell r="BB2184"/>
        </row>
        <row r="2185">
          <cell r="A2185" t="str">
            <v>38679P1</v>
          </cell>
          <cell r="B2185" t="str">
            <v>386791341</v>
          </cell>
          <cell r="C2185" t="str">
            <v>38679</v>
          </cell>
          <cell r="D2185" t="str">
            <v>38679GUILLAUME</v>
          </cell>
          <cell r="E2185" t="str">
            <v>38679</v>
          </cell>
          <cell r="F2185" t="str">
            <v>38679</v>
          </cell>
          <cell r="G2185" t="str">
            <v>38679GUILLAUME</v>
          </cell>
          <cell r="H2185" t="str">
            <v>38679</v>
          </cell>
          <cell r="I2185" t="str">
            <v>38679</v>
          </cell>
          <cell r="J2185">
            <v>11</v>
          </cell>
          <cell r="K2185">
            <v>47</v>
          </cell>
          <cell r="L2185">
            <v>4</v>
          </cell>
          <cell r="M2185" t="str">
            <v>RED</v>
          </cell>
          <cell r="N2185">
            <v>38679</v>
          </cell>
          <cell r="O2185" t="str">
            <v>P1</v>
          </cell>
          <cell r="P2185" t="str">
            <v>Activité Redon et Carentoir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 t="str">
            <v>4h00</v>
          </cell>
          <cell r="V2185" t="str">
            <v>GUILLAUME</v>
          </cell>
          <cell r="Y2185">
            <v>1341</v>
          </cell>
          <cell r="AQ2185">
            <v>55</v>
          </cell>
          <cell r="AR2185">
            <v>1</v>
          </cell>
          <cell r="AS2185">
            <v>0</v>
          </cell>
          <cell r="AW2185" t="str">
            <v>GUILLAUME</v>
          </cell>
          <cell r="AX2185" t="str">
            <v>CDI</v>
          </cell>
          <cell r="AY2185"/>
          <cell r="AZ2185"/>
          <cell r="BA2185"/>
          <cell r="BB2185"/>
        </row>
        <row r="2186">
          <cell r="A2186" t="str">
            <v>38679P2</v>
          </cell>
          <cell r="B2186" t="str">
            <v>386791341</v>
          </cell>
          <cell r="C2186" t="str">
            <v>38679</v>
          </cell>
          <cell r="D2186" t="str">
            <v>38679BERNIER D</v>
          </cell>
          <cell r="E2186" t="str">
            <v>38679</v>
          </cell>
          <cell r="F2186" t="str">
            <v>38679</v>
          </cell>
          <cell r="G2186" t="str">
            <v>38679BERNIERD</v>
          </cell>
          <cell r="H2186" t="str">
            <v>38679</v>
          </cell>
          <cell r="I2186" t="str">
            <v>38679</v>
          </cell>
          <cell r="J2186">
            <v>11</v>
          </cell>
          <cell r="K2186">
            <v>47</v>
          </cell>
          <cell r="L2186">
            <v>4</v>
          </cell>
          <cell r="M2186" t="str">
            <v>RED</v>
          </cell>
          <cell r="N2186">
            <v>38679</v>
          </cell>
          <cell r="O2186" t="str">
            <v>P2</v>
          </cell>
          <cell r="P2186" t="str">
            <v>Activité Redon et Carentoir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 t="str">
            <v>12h00</v>
          </cell>
          <cell r="V2186" t="str">
            <v>BERNIER D</v>
          </cell>
          <cell r="Y2186">
            <v>1341</v>
          </cell>
          <cell r="AQ2186">
            <v>56</v>
          </cell>
          <cell r="AR2186">
            <v>1</v>
          </cell>
          <cell r="AS2186">
            <v>0</v>
          </cell>
          <cell r="AW2186" t="str">
            <v>BERNIERD</v>
          </cell>
          <cell r="AX2186" t="str">
            <v>CDI</v>
          </cell>
          <cell r="AY2186"/>
          <cell r="AZ2186"/>
          <cell r="BA2186"/>
          <cell r="BB2186"/>
        </row>
        <row r="2187">
          <cell r="A2187" t="str">
            <v>38679PST1</v>
          </cell>
          <cell r="B2187" t="str">
            <v>38679</v>
          </cell>
          <cell r="C2187" t="str">
            <v>38679</v>
          </cell>
          <cell r="D2187" t="str">
            <v>38679FRUND</v>
          </cell>
          <cell r="E2187" t="str">
            <v>38679</v>
          </cell>
          <cell r="F2187" t="str">
            <v>38679</v>
          </cell>
          <cell r="G2187" t="str">
            <v>38679FRUND</v>
          </cell>
          <cell r="H2187" t="str">
            <v>38679</v>
          </cell>
          <cell r="I2187" t="str">
            <v>38679</v>
          </cell>
          <cell r="J2187">
            <v>11</v>
          </cell>
          <cell r="K2187">
            <v>47</v>
          </cell>
          <cell r="L2187">
            <v>4</v>
          </cell>
          <cell r="M2187" t="str">
            <v>TF</v>
          </cell>
          <cell r="N2187">
            <v>38679</v>
          </cell>
          <cell r="O2187" t="str">
            <v>PST1</v>
          </cell>
          <cell r="P2187" t="str">
            <v>Station Transfert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 t="str">
            <v>7h30 à 16h45</v>
          </cell>
          <cell r="V2187" t="str">
            <v>FRUND</v>
          </cell>
          <cell r="AQ2187">
            <v>47</v>
          </cell>
          <cell r="AR2187">
            <v>1</v>
          </cell>
          <cell r="AS2187">
            <v>0</v>
          </cell>
          <cell r="AW2187" t="str">
            <v>FRUND</v>
          </cell>
          <cell r="AX2187" t="str">
            <v>CDI</v>
          </cell>
          <cell r="AY2187"/>
          <cell r="AZ2187"/>
          <cell r="BA2187"/>
          <cell r="BB2187"/>
        </row>
        <row r="2188">
          <cell r="A2188" t="str">
            <v>38679PST2</v>
          </cell>
          <cell r="B2188" t="str">
            <v>38679</v>
          </cell>
          <cell r="C2188" t="str">
            <v>38679</v>
          </cell>
          <cell r="D2188" t="str">
            <v>38679HANCKE</v>
          </cell>
          <cell r="E2188" t="str">
            <v>38679</v>
          </cell>
          <cell r="F2188" t="str">
            <v>38679</v>
          </cell>
          <cell r="G2188" t="str">
            <v>3867937330G</v>
          </cell>
          <cell r="H2188" t="str">
            <v>38679</v>
          </cell>
          <cell r="I2188" t="str">
            <v>38679</v>
          </cell>
          <cell r="J2188">
            <v>11</v>
          </cell>
          <cell r="K2188">
            <v>47</v>
          </cell>
          <cell r="L2188">
            <v>4</v>
          </cell>
          <cell r="M2188" t="str">
            <v>TF</v>
          </cell>
          <cell r="N2188">
            <v>38679</v>
          </cell>
          <cell r="O2188" t="str">
            <v>PST2</v>
          </cell>
          <cell r="P2188" t="str">
            <v>Station Transfert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 t="str">
            <v>8h00 à 17h15</v>
          </cell>
          <cell r="V2188" t="str">
            <v>HANCKE</v>
          </cell>
          <cell r="AQ2188">
            <v>48</v>
          </cell>
          <cell r="AR2188">
            <v>1</v>
          </cell>
          <cell r="AS2188">
            <v>0</v>
          </cell>
          <cell r="AW2188" t="str">
            <v>37330G</v>
          </cell>
          <cell r="AX2188" t="str">
            <v>CDI</v>
          </cell>
          <cell r="AY2188"/>
          <cell r="AZ2188"/>
          <cell r="BA2188"/>
          <cell r="BB2188"/>
        </row>
        <row r="2189">
          <cell r="A2189" t="str">
            <v>38679TRP1</v>
          </cell>
          <cell r="B2189" t="str">
            <v>38679</v>
          </cell>
          <cell r="C2189" t="str">
            <v>38679</v>
          </cell>
          <cell r="D2189" t="str">
            <v>38679ROBERT</v>
          </cell>
          <cell r="E2189" t="str">
            <v>38679</v>
          </cell>
          <cell r="F2189" t="str">
            <v>38679</v>
          </cell>
          <cell r="G2189" t="str">
            <v>38679ROBERT</v>
          </cell>
          <cell r="H2189" t="str">
            <v>38679</v>
          </cell>
          <cell r="I2189" t="str">
            <v>38679</v>
          </cell>
          <cell r="J2189">
            <v>11</v>
          </cell>
          <cell r="K2189">
            <v>47</v>
          </cell>
          <cell r="L2189">
            <v>4</v>
          </cell>
          <cell r="M2189" t="str">
            <v>TRP</v>
          </cell>
          <cell r="N2189">
            <v>38679</v>
          </cell>
          <cell r="O2189" t="str">
            <v>TRP1</v>
          </cell>
          <cell r="P2189" t="str">
            <v>Agirec</v>
          </cell>
          <cell r="Q2189" t="str">
            <v>Vidal</v>
          </cell>
          <cell r="R2189">
            <v>0</v>
          </cell>
          <cell r="S2189">
            <v>0</v>
          </cell>
          <cell r="T2189">
            <v>0</v>
          </cell>
          <cell r="U2189" t="str">
            <v>5h00</v>
          </cell>
          <cell r="V2189" t="str">
            <v>ROBERT</v>
          </cell>
          <cell r="AQ2189">
            <v>50</v>
          </cell>
          <cell r="AR2189">
            <v>1</v>
          </cell>
          <cell r="AS2189">
            <v>0</v>
          </cell>
          <cell r="AW2189" t="str">
            <v>ROBERT</v>
          </cell>
          <cell r="AX2189" t="str">
            <v>CDI</v>
          </cell>
          <cell r="AY2189"/>
          <cell r="AZ2189"/>
          <cell r="BA2189"/>
          <cell r="BB2189"/>
        </row>
        <row r="2190">
          <cell r="A2190" t="str">
            <v>38679TRP2</v>
          </cell>
          <cell r="B2190" t="str">
            <v>38679</v>
          </cell>
          <cell r="C2190" t="str">
            <v>38679</v>
          </cell>
          <cell r="D2190" t="str">
            <v>38679SEJOURNE</v>
          </cell>
          <cell r="E2190" t="str">
            <v>38679</v>
          </cell>
          <cell r="F2190" t="str">
            <v>38679</v>
          </cell>
          <cell r="G2190" t="str">
            <v>38679703322</v>
          </cell>
          <cell r="H2190" t="str">
            <v>38679</v>
          </cell>
          <cell r="I2190" t="str">
            <v>38679</v>
          </cell>
          <cell r="J2190">
            <v>11</v>
          </cell>
          <cell r="K2190">
            <v>47</v>
          </cell>
          <cell r="L2190">
            <v>4</v>
          </cell>
          <cell r="M2190" t="str">
            <v>TRP</v>
          </cell>
          <cell r="N2190">
            <v>38679</v>
          </cell>
          <cell r="O2190" t="str">
            <v>TRP2</v>
          </cell>
          <cell r="P2190" t="str">
            <v>Transfert OM/DI SEDA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 t="str">
            <v>5h30</v>
          </cell>
          <cell r="V2190" t="str">
            <v>SEJOURNE</v>
          </cell>
          <cell r="AQ2190">
            <v>51</v>
          </cell>
          <cell r="AR2190">
            <v>1</v>
          </cell>
          <cell r="AS2190">
            <v>0</v>
          </cell>
          <cell r="AW2190">
            <v>703322</v>
          </cell>
          <cell r="AX2190" t="str">
            <v>CDI</v>
          </cell>
          <cell r="AY2190"/>
          <cell r="AZ2190"/>
          <cell r="BA2190"/>
          <cell r="BB2190"/>
        </row>
        <row r="2191">
          <cell r="A2191" t="str">
            <v>38679TRP3</v>
          </cell>
          <cell r="B2191" t="str">
            <v>38679</v>
          </cell>
          <cell r="C2191" t="str">
            <v>38679</v>
          </cell>
          <cell r="D2191" t="str">
            <v>38679FRADIN</v>
          </cell>
          <cell r="E2191" t="str">
            <v>38679</v>
          </cell>
          <cell r="F2191" t="str">
            <v>38679</v>
          </cell>
          <cell r="G2191" t="str">
            <v>3867931421G</v>
          </cell>
          <cell r="H2191" t="str">
            <v>38679</v>
          </cell>
          <cell r="I2191" t="str">
            <v>38679</v>
          </cell>
          <cell r="J2191">
            <v>11</v>
          </cell>
          <cell r="K2191">
            <v>47</v>
          </cell>
          <cell r="L2191">
            <v>4</v>
          </cell>
          <cell r="M2191" t="str">
            <v>TRP</v>
          </cell>
          <cell r="N2191">
            <v>38679</v>
          </cell>
          <cell r="O2191" t="str">
            <v>TRP3</v>
          </cell>
          <cell r="P2191" t="str">
            <v>Transfert OM/DI SEDA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 t="str">
            <v>13h30</v>
          </cell>
          <cell r="V2191" t="str">
            <v>FRADIN</v>
          </cell>
          <cell r="AQ2191">
            <v>52</v>
          </cell>
          <cell r="AR2191">
            <v>1</v>
          </cell>
          <cell r="AS2191">
            <v>0</v>
          </cell>
          <cell r="AW2191" t="str">
            <v>31421G</v>
          </cell>
          <cell r="AX2191" t="str">
            <v>CDI</v>
          </cell>
          <cell r="AY2191"/>
          <cell r="AZ2191"/>
          <cell r="BA2191"/>
          <cell r="BB2191"/>
        </row>
        <row r="2192">
          <cell r="A2192" t="str">
            <v>38679TRP4</v>
          </cell>
          <cell r="B2192" t="str">
            <v>386791339</v>
          </cell>
          <cell r="C2192" t="str">
            <v>38679</v>
          </cell>
          <cell r="D2192" t="str">
            <v>38679BOUGRO</v>
          </cell>
          <cell r="E2192" t="str">
            <v>38679</v>
          </cell>
          <cell r="F2192" t="str">
            <v>38679</v>
          </cell>
          <cell r="G2192" t="str">
            <v>3867909780G</v>
          </cell>
          <cell r="H2192" t="str">
            <v>38679</v>
          </cell>
          <cell r="I2192" t="str">
            <v>38679</v>
          </cell>
          <cell r="J2192">
            <v>11</v>
          </cell>
          <cell r="K2192">
            <v>47</v>
          </cell>
          <cell r="L2192">
            <v>4</v>
          </cell>
          <cell r="M2192" t="str">
            <v>TRP</v>
          </cell>
          <cell r="N2192">
            <v>38679</v>
          </cell>
          <cell r="O2192" t="str">
            <v>TRP4</v>
          </cell>
          <cell r="P2192" t="str">
            <v>Compacteur EL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 t="str">
            <v>5h00</v>
          </cell>
          <cell r="V2192" t="str">
            <v>BOUGRO</v>
          </cell>
          <cell r="Y2192">
            <v>1339</v>
          </cell>
          <cell r="AQ2192">
            <v>53</v>
          </cell>
          <cell r="AR2192">
            <v>1</v>
          </cell>
          <cell r="AS2192">
            <v>0</v>
          </cell>
          <cell r="AW2192" t="str">
            <v>09780G</v>
          </cell>
          <cell r="AX2192" t="str">
            <v>CDI</v>
          </cell>
          <cell r="AY2192"/>
          <cell r="AZ2192"/>
          <cell r="BA2192"/>
          <cell r="BB2192"/>
        </row>
        <row r="2193">
          <cell r="A2193" t="str">
            <v>38679VP1</v>
          </cell>
          <cell r="B2193" t="str">
            <v>386791442</v>
          </cell>
          <cell r="C2193" t="str">
            <v>38679</v>
          </cell>
          <cell r="D2193" t="str">
            <v>38679CHAPEAU</v>
          </cell>
          <cell r="E2193" t="str">
            <v>38679</v>
          </cell>
          <cell r="F2193" t="str">
            <v>38679</v>
          </cell>
          <cell r="G2193" t="str">
            <v>38679CHAPEAU</v>
          </cell>
          <cell r="H2193" t="str">
            <v>38679</v>
          </cell>
          <cell r="I2193" t="str">
            <v>38679</v>
          </cell>
          <cell r="J2193">
            <v>11</v>
          </cell>
          <cell r="K2193">
            <v>47</v>
          </cell>
          <cell r="L2193">
            <v>4</v>
          </cell>
          <cell r="M2193" t="str">
            <v>VP</v>
          </cell>
          <cell r="N2193">
            <v>38679</v>
          </cell>
          <cell r="O2193" t="str">
            <v>VP1</v>
          </cell>
          <cell r="P2193" t="str">
            <v>Marché Pornichet</v>
          </cell>
          <cell r="Q2193" t="str">
            <v>Pornichet Entier</v>
          </cell>
          <cell r="R2193" t="str">
            <v>La Baule PC</v>
          </cell>
          <cell r="S2193" t="str">
            <v>Marché Porncihet</v>
          </cell>
          <cell r="T2193">
            <v>0</v>
          </cell>
          <cell r="U2193" t="str">
            <v>6h00</v>
          </cell>
          <cell r="V2193" t="str">
            <v>CHAPEAU</v>
          </cell>
          <cell r="Y2193">
            <v>1442</v>
          </cell>
          <cell r="AQ2193">
            <v>40</v>
          </cell>
          <cell r="AR2193">
            <v>1</v>
          </cell>
          <cell r="AS2193">
            <v>0</v>
          </cell>
          <cell r="AW2193" t="str">
            <v>CHAPEAU</v>
          </cell>
          <cell r="AX2193" t="str">
            <v>CDI</v>
          </cell>
          <cell r="AY2193"/>
          <cell r="AZ2193"/>
          <cell r="BA2193"/>
          <cell r="BB2193"/>
        </row>
        <row r="2194">
          <cell r="A2194" t="str">
            <v>38679VP2</v>
          </cell>
          <cell r="B2194" t="str">
            <v>386791442</v>
          </cell>
          <cell r="C2194" t="str">
            <v>38679</v>
          </cell>
          <cell r="D2194" t="str">
            <v>38679BERTIN</v>
          </cell>
          <cell r="E2194" t="str">
            <v>38679</v>
          </cell>
          <cell r="F2194" t="str">
            <v>38679</v>
          </cell>
          <cell r="G2194" t="str">
            <v>38679Bertin P</v>
          </cell>
          <cell r="H2194" t="str">
            <v>38679</v>
          </cell>
          <cell r="I2194" t="str">
            <v>38679</v>
          </cell>
          <cell r="J2194">
            <v>11</v>
          </cell>
          <cell r="K2194">
            <v>47</v>
          </cell>
          <cell r="L2194">
            <v>4</v>
          </cell>
          <cell r="M2194" t="str">
            <v>VP</v>
          </cell>
          <cell r="N2194">
            <v>38679</v>
          </cell>
          <cell r="O2194" t="str">
            <v>VP2</v>
          </cell>
          <cell r="P2194" t="str">
            <v>CAP entier</v>
          </cell>
          <cell r="Q2194" t="str">
            <v>Pays Blanc PC</v>
          </cell>
          <cell r="R2194" t="str">
            <v>Guérande PC</v>
          </cell>
          <cell r="S2194" t="str">
            <v>Verre 11h30</v>
          </cell>
          <cell r="T2194">
            <v>0</v>
          </cell>
          <cell r="U2194" t="str">
            <v>6h00</v>
          </cell>
          <cell r="V2194" t="str">
            <v>BERTIN</v>
          </cell>
          <cell r="Y2194">
            <v>1442</v>
          </cell>
          <cell r="AQ2194">
            <v>41</v>
          </cell>
          <cell r="AR2194">
            <v>1</v>
          </cell>
          <cell r="AS2194">
            <v>0</v>
          </cell>
          <cell r="AW2194" t="str">
            <v>Bertin P</v>
          </cell>
          <cell r="AX2194" t="str">
            <v>CDI</v>
          </cell>
          <cell r="AY2194"/>
          <cell r="AZ2194"/>
          <cell r="BA2194"/>
          <cell r="BB2194"/>
        </row>
        <row r="2195">
          <cell r="A2195" t="str">
            <v>38679VP3</v>
          </cell>
          <cell r="B2195" t="str">
            <v>38679</v>
          </cell>
          <cell r="C2195" t="str">
            <v>38679</v>
          </cell>
          <cell r="D2195" t="str">
            <v>38679ROYER</v>
          </cell>
          <cell r="E2195" t="str">
            <v>38679BRAY</v>
          </cell>
          <cell r="F2195" t="str">
            <v>38679</v>
          </cell>
          <cell r="G2195" t="e">
            <v>#N/A</v>
          </cell>
          <cell r="H2195" t="str">
            <v>38679BRAY</v>
          </cell>
          <cell r="I2195" t="str">
            <v>38679</v>
          </cell>
          <cell r="J2195">
            <v>11</v>
          </cell>
          <cell r="K2195">
            <v>47</v>
          </cell>
          <cell r="L2195">
            <v>4</v>
          </cell>
          <cell r="M2195" t="str">
            <v>VP</v>
          </cell>
          <cell r="N2195">
            <v>38679</v>
          </cell>
          <cell r="O2195" t="str">
            <v>VP3</v>
          </cell>
          <cell r="P2195" t="str">
            <v>Lavage Borne APV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 t="str">
            <v>7h00</v>
          </cell>
          <cell r="V2195" t="str">
            <v>ROYER</v>
          </cell>
          <cell r="W2195" t="str">
            <v>BRAY</v>
          </cell>
          <cell r="AQ2195">
            <v>42</v>
          </cell>
          <cell r="AR2195">
            <v>2</v>
          </cell>
          <cell r="AS2195">
            <v>0</v>
          </cell>
          <cell r="AW2195" t="e">
            <v>#N/A</v>
          </cell>
          <cell r="AX2195" t="e">
            <v>#N/A</v>
          </cell>
          <cell r="AY2195" t="str">
            <v>BRAY</v>
          </cell>
          <cell r="AZ2195" t="str">
            <v>CDI</v>
          </cell>
          <cell r="BA2195"/>
          <cell r="BB2195"/>
        </row>
        <row r="2196">
          <cell r="A2196" t="str">
            <v>38679W</v>
          </cell>
          <cell r="B2196" t="str">
            <v>386791441</v>
          </cell>
          <cell r="C2196" t="str">
            <v>38679</v>
          </cell>
          <cell r="D2196" t="str">
            <v>38679</v>
          </cell>
          <cell r="E2196" t="str">
            <v>38679</v>
          </cell>
          <cell r="F2196" t="str">
            <v>38679</v>
          </cell>
          <cell r="G2196" t="str">
            <v>38679</v>
          </cell>
          <cell r="H2196" t="str">
            <v>38679</v>
          </cell>
          <cell r="I2196" t="str">
            <v>38679</v>
          </cell>
          <cell r="J2196">
            <v>11</v>
          </cell>
          <cell r="K2196">
            <v>47</v>
          </cell>
          <cell r="L2196">
            <v>4</v>
          </cell>
          <cell r="M2196" t="str">
            <v>W</v>
          </cell>
          <cell r="N2196">
            <v>38679</v>
          </cell>
          <cell r="O2196" t="str">
            <v>W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Y2196">
            <v>1441</v>
          </cell>
          <cell r="AQ2196">
            <v>45</v>
          </cell>
          <cell r="AR2196">
            <v>0</v>
          </cell>
          <cell r="AS2196">
            <v>0</v>
          </cell>
          <cell r="AW2196"/>
          <cell r="AX2196"/>
          <cell r="AY2196"/>
          <cell r="AZ2196"/>
          <cell r="BA2196"/>
          <cell r="BB2196"/>
        </row>
        <row r="2197">
          <cell r="A2197" t="str">
            <v>38680ALS1</v>
          </cell>
          <cell r="B2197" t="str">
            <v>38680</v>
          </cell>
          <cell r="C2197" t="str">
            <v>38680</v>
          </cell>
          <cell r="D2197" t="str">
            <v>38680</v>
          </cell>
          <cell r="E2197" t="str">
            <v>38680</v>
          </cell>
          <cell r="F2197" t="str">
            <v>38680</v>
          </cell>
          <cell r="G2197" t="str">
            <v>38680</v>
          </cell>
          <cell r="H2197" t="str">
            <v>38680</v>
          </cell>
          <cell r="I2197" t="str">
            <v>38680</v>
          </cell>
          <cell r="J2197">
            <v>11</v>
          </cell>
          <cell r="K2197">
            <v>47</v>
          </cell>
          <cell r="L2197">
            <v>5</v>
          </cell>
          <cell r="M2197" t="str">
            <v>APV</v>
          </cell>
          <cell r="N2197">
            <v>38680</v>
          </cell>
          <cell r="O2197" t="str">
            <v>ALS1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AQ2197">
            <v>35</v>
          </cell>
          <cell r="AR2197">
            <v>0</v>
          </cell>
          <cell r="AS2197">
            <v>0</v>
          </cell>
          <cell r="AW2197"/>
          <cell r="AX2197"/>
          <cell r="AY2197"/>
          <cell r="AZ2197"/>
          <cell r="BA2197"/>
          <cell r="BB2197"/>
        </row>
        <row r="2198">
          <cell r="A2198" t="str">
            <v>38680ALS2</v>
          </cell>
          <cell r="B2198" t="str">
            <v>38680</v>
          </cell>
          <cell r="C2198" t="str">
            <v>38680</v>
          </cell>
          <cell r="D2198" t="str">
            <v>38680</v>
          </cell>
          <cell r="E2198" t="str">
            <v>38680</v>
          </cell>
          <cell r="F2198" t="str">
            <v>38680</v>
          </cell>
          <cell r="G2198" t="str">
            <v>38680</v>
          </cell>
          <cell r="H2198" t="str">
            <v>38680</v>
          </cell>
          <cell r="I2198" t="str">
            <v>38680</v>
          </cell>
          <cell r="J2198">
            <v>11</v>
          </cell>
          <cell r="K2198">
            <v>47</v>
          </cell>
          <cell r="L2198">
            <v>5</v>
          </cell>
          <cell r="M2198" t="str">
            <v>APV</v>
          </cell>
          <cell r="N2198">
            <v>38680</v>
          </cell>
          <cell r="O2198" t="str">
            <v>ALS2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AQ2198">
            <v>36</v>
          </cell>
          <cell r="AR2198">
            <v>0</v>
          </cell>
          <cell r="AS2198">
            <v>0</v>
          </cell>
          <cell r="AW2198"/>
          <cell r="AX2198"/>
          <cell r="AY2198"/>
          <cell r="AZ2198"/>
          <cell r="BA2198"/>
          <cell r="BB2198"/>
        </row>
        <row r="2199">
          <cell r="A2199" t="str">
            <v>38680ALS3</v>
          </cell>
          <cell r="B2199" t="str">
            <v>386803197</v>
          </cell>
          <cell r="C2199" t="str">
            <v>38680</v>
          </cell>
          <cell r="D2199" t="str">
            <v>38680RYO</v>
          </cell>
          <cell r="E2199" t="str">
            <v>38680</v>
          </cell>
          <cell r="F2199" t="str">
            <v>38680</v>
          </cell>
          <cell r="G2199" t="str">
            <v>3868068070G</v>
          </cell>
          <cell r="H2199" t="str">
            <v>38680</v>
          </cell>
          <cell r="I2199" t="str">
            <v>38680</v>
          </cell>
          <cell r="J2199">
            <v>11</v>
          </cell>
          <cell r="K2199">
            <v>47</v>
          </cell>
          <cell r="L2199">
            <v>5</v>
          </cell>
          <cell r="M2199" t="str">
            <v>APV</v>
          </cell>
          <cell r="N2199">
            <v>38680</v>
          </cell>
          <cell r="O2199" t="str">
            <v>ALS3</v>
          </cell>
          <cell r="P2199" t="str">
            <v>CARENE EL KING</v>
          </cell>
          <cell r="Q2199" t="str">
            <v>AUCHAN EL</v>
          </cell>
          <cell r="R2199">
            <v>0</v>
          </cell>
          <cell r="S2199">
            <v>0</v>
          </cell>
          <cell r="T2199">
            <v>0</v>
          </cell>
          <cell r="U2199" t="str">
            <v>7h30</v>
          </cell>
          <cell r="V2199" t="str">
            <v>RYO</v>
          </cell>
          <cell r="Y2199">
            <v>3197</v>
          </cell>
          <cell r="AQ2199">
            <v>37</v>
          </cell>
          <cell r="AR2199">
            <v>1</v>
          </cell>
          <cell r="AS2199">
            <v>0</v>
          </cell>
          <cell r="AW2199" t="str">
            <v>68070G</v>
          </cell>
          <cell r="AX2199" t="str">
            <v>CDI</v>
          </cell>
          <cell r="AY2199"/>
          <cell r="AZ2199"/>
          <cell r="BA2199"/>
          <cell r="BB2199"/>
        </row>
        <row r="2200">
          <cell r="A2200" t="str">
            <v>38680Conteneurisation</v>
          </cell>
          <cell r="B2200" t="str">
            <v>38680</v>
          </cell>
          <cell r="C2200" t="str">
            <v>38680</v>
          </cell>
          <cell r="D2200" t="str">
            <v>38680VINCENT</v>
          </cell>
          <cell r="E2200" t="str">
            <v>38680</v>
          </cell>
          <cell r="F2200" t="str">
            <v>38680</v>
          </cell>
          <cell r="G2200" t="str">
            <v>38680Vincent</v>
          </cell>
          <cell r="H2200" t="str">
            <v>38680</v>
          </cell>
          <cell r="I2200" t="str">
            <v>38680</v>
          </cell>
          <cell r="J2200">
            <v>11</v>
          </cell>
          <cell r="K2200">
            <v>47</v>
          </cell>
          <cell r="L2200">
            <v>5</v>
          </cell>
          <cell r="M2200" t="str">
            <v>CONTENEURISATION</v>
          </cell>
          <cell r="N2200">
            <v>38680</v>
          </cell>
          <cell r="O2200" t="str">
            <v>Conteneurisation</v>
          </cell>
          <cell r="P2200" t="str">
            <v>Tous Contrat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 t="str">
            <v>8h30</v>
          </cell>
          <cell r="V2200" t="str">
            <v>VINCENT</v>
          </cell>
          <cell r="AQ2200">
            <v>46</v>
          </cell>
          <cell r="AR2200">
            <v>1</v>
          </cell>
          <cell r="AS2200">
            <v>0</v>
          </cell>
          <cell r="AW2200" t="str">
            <v>Vincent</v>
          </cell>
          <cell r="AX2200" t="str">
            <v>CDI</v>
          </cell>
          <cell r="AY2200"/>
          <cell r="AZ2200"/>
          <cell r="BA2200"/>
          <cell r="BB2200"/>
        </row>
        <row r="2201">
          <cell r="A2201" t="str">
            <v>38680GLS1</v>
          </cell>
          <cell r="B2201" t="str">
            <v>38680442</v>
          </cell>
          <cell r="C2201" t="str">
            <v>38680</v>
          </cell>
          <cell r="D2201" t="str">
            <v>38680BAUDOUIN</v>
          </cell>
          <cell r="E2201" t="str">
            <v>38680COURDIER</v>
          </cell>
          <cell r="F2201" t="str">
            <v>38680</v>
          </cell>
          <cell r="G2201" t="str">
            <v>3868055213</v>
          </cell>
          <cell r="H2201" t="str">
            <v>3868020580G</v>
          </cell>
          <cell r="I2201" t="str">
            <v>38680</v>
          </cell>
          <cell r="J2201">
            <v>11</v>
          </cell>
          <cell r="K2201">
            <v>47</v>
          </cell>
          <cell r="L2201">
            <v>5</v>
          </cell>
          <cell r="M2201" t="str">
            <v>PAP</v>
          </cell>
          <cell r="N2201">
            <v>38680</v>
          </cell>
          <cell r="O2201" t="str">
            <v>GLS1</v>
          </cell>
          <cell r="P2201" t="str">
            <v>Le Pouliguen S2 OM+EL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 t="str">
            <v>BAUDOUIN</v>
          </cell>
          <cell r="W2201" t="str">
            <v>COURDIER</v>
          </cell>
          <cell r="Y2201">
            <v>442</v>
          </cell>
          <cell r="AA2201" t="e">
            <v>#N/A</v>
          </cell>
          <cell r="AB2201" t="e">
            <v>#N/A</v>
          </cell>
          <cell r="AC2201"/>
          <cell r="AD2201">
            <v>7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7</v>
          </cell>
          <cell r="AJ2201" t="e">
            <v>#N/A</v>
          </cell>
          <cell r="AK2201" t="e">
            <v>#N/A</v>
          </cell>
          <cell r="AL2201" t="e">
            <v>#N/A</v>
          </cell>
          <cell r="AM2201" t="e">
            <v>#N/A</v>
          </cell>
          <cell r="AN2201" t="e">
            <v>#N/A</v>
          </cell>
          <cell r="AO2201" t="str">
            <v>Le Pouliguen</v>
          </cell>
          <cell r="AP2201" t="str">
            <v>SICAPG</v>
          </cell>
          <cell r="AQ2201">
            <v>2</v>
          </cell>
          <cell r="AR2201">
            <v>2</v>
          </cell>
          <cell r="AS2201">
            <v>14</v>
          </cell>
          <cell r="AW2201">
            <v>55213</v>
          </cell>
          <cell r="AX2201" t="str">
            <v>CDI</v>
          </cell>
          <cell r="AY2201" t="str">
            <v>20580G</v>
          </cell>
          <cell r="AZ2201" t="str">
            <v>CDI</v>
          </cell>
          <cell r="BA2201"/>
          <cell r="BB2201"/>
        </row>
        <row r="2202">
          <cell r="A2202" t="str">
            <v>38680GLS2</v>
          </cell>
          <cell r="B2202" t="str">
            <v>38680438</v>
          </cell>
          <cell r="C2202" t="str">
            <v>38680</v>
          </cell>
          <cell r="D2202" t="str">
            <v>38680COQUARD</v>
          </cell>
          <cell r="E2202" t="str">
            <v>38680MARICHAL S</v>
          </cell>
          <cell r="F2202" t="str">
            <v>38680</v>
          </cell>
          <cell r="G2202" t="str">
            <v>3868019961G</v>
          </cell>
          <cell r="H2202" t="str">
            <v>38680MARICHAL</v>
          </cell>
          <cell r="I2202" t="str">
            <v>38680</v>
          </cell>
          <cell r="J2202">
            <v>11</v>
          </cell>
          <cell r="K2202">
            <v>47</v>
          </cell>
          <cell r="L2202">
            <v>5</v>
          </cell>
          <cell r="M2202" t="str">
            <v>PAP</v>
          </cell>
          <cell r="N2202">
            <v>38680</v>
          </cell>
          <cell r="O2202" t="str">
            <v>GLS2</v>
          </cell>
          <cell r="P2202" t="str">
            <v>Chapelle des Marais JM+EL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 t="str">
            <v>COQUARD</v>
          </cell>
          <cell r="W2202" t="str">
            <v>MARICHAL S</v>
          </cell>
          <cell r="Y2202">
            <v>438</v>
          </cell>
          <cell r="AA2202" t="e">
            <v>#N/A</v>
          </cell>
          <cell r="AB2202" t="e">
            <v>#N/A</v>
          </cell>
          <cell r="AC2202"/>
          <cell r="AD2202">
            <v>9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9</v>
          </cell>
          <cell r="AJ2202" t="e">
            <v>#N/A</v>
          </cell>
          <cell r="AK2202" t="e">
            <v>#N/A</v>
          </cell>
          <cell r="AL2202" t="e">
            <v>#N/A</v>
          </cell>
          <cell r="AM2202" t="e">
            <v>#N/A</v>
          </cell>
          <cell r="AN2202" t="e">
            <v>#N/A</v>
          </cell>
          <cell r="AO2202" t="str">
            <v>La Chapelle des Marais</v>
          </cell>
          <cell r="AP2202" t="str">
            <v>CARENE</v>
          </cell>
          <cell r="AQ2202">
            <v>3</v>
          </cell>
          <cell r="AR2202">
            <v>2</v>
          </cell>
          <cell r="AS2202">
            <v>18</v>
          </cell>
          <cell r="AW2202" t="str">
            <v>19961G</v>
          </cell>
          <cell r="AX2202" t="str">
            <v>CDI</v>
          </cell>
          <cell r="AY2202" t="str">
            <v>MARICHAL</v>
          </cell>
          <cell r="AZ2202" t="str">
            <v>CDI</v>
          </cell>
          <cell r="BA2202"/>
          <cell r="BB2202"/>
        </row>
        <row r="2203">
          <cell r="A2203" t="str">
            <v>38680GLS4</v>
          </cell>
          <cell r="B2203" t="str">
            <v>38680500</v>
          </cell>
          <cell r="C2203" t="str">
            <v>38680</v>
          </cell>
          <cell r="D2203" t="str">
            <v>38680BERNIER</v>
          </cell>
          <cell r="E2203" t="str">
            <v>38680HERLIDOU</v>
          </cell>
          <cell r="F2203" t="str">
            <v>38680</v>
          </cell>
          <cell r="G2203" t="str">
            <v>3868092020G</v>
          </cell>
          <cell r="H2203" t="str">
            <v>38680381010</v>
          </cell>
          <cell r="I2203" t="str">
            <v>38680</v>
          </cell>
          <cell r="J2203">
            <v>11</v>
          </cell>
          <cell r="K2203">
            <v>47</v>
          </cell>
          <cell r="L2203">
            <v>5</v>
          </cell>
          <cell r="M2203" t="str">
            <v>PAP</v>
          </cell>
          <cell r="N2203">
            <v>38680</v>
          </cell>
          <cell r="O2203" t="str">
            <v>GLS4</v>
          </cell>
          <cell r="P2203" t="str">
            <v>Le Pouliguen  S1 OM</v>
          </cell>
          <cell r="Q2203" t="str">
            <v>Le Pouliguen  S3 OM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 t="str">
            <v>BERNIER</v>
          </cell>
          <cell r="W2203" t="str">
            <v>HERLIDOU</v>
          </cell>
          <cell r="Y2203">
            <v>500</v>
          </cell>
          <cell r="AA2203" t="e">
            <v>#N/A</v>
          </cell>
          <cell r="AB2203" t="e">
            <v>#N/A</v>
          </cell>
          <cell r="AC2203"/>
          <cell r="AD2203">
            <v>3</v>
          </cell>
          <cell r="AE2203">
            <v>3</v>
          </cell>
          <cell r="AF2203">
            <v>0</v>
          </cell>
          <cell r="AG2203">
            <v>0</v>
          </cell>
          <cell r="AH2203">
            <v>0</v>
          </cell>
          <cell r="AI2203">
            <v>6</v>
          </cell>
          <cell r="AJ2203" t="e">
            <v>#N/A</v>
          </cell>
          <cell r="AK2203" t="e">
            <v>#N/A</v>
          </cell>
          <cell r="AL2203" t="e">
            <v>#N/A</v>
          </cell>
          <cell r="AM2203" t="e">
            <v>#N/A</v>
          </cell>
          <cell r="AN2203" t="e">
            <v>#N/A</v>
          </cell>
          <cell r="AO2203" t="str">
            <v>Le Pouliguen</v>
          </cell>
          <cell r="AP2203" t="str">
            <v>SICAPG</v>
          </cell>
          <cell r="AQ2203">
            <v>5</v>
          </cell>
          <cell r="AR2203">
            <v>2</v>
          </cell>
          <cell r="AS2203">
            <v>12</v>
          </cell>
          <cell r="AW2203" t="str">
            <v>92020G</v>
          </cell>
          <cell r="AX2203" t="str">
            <v>CDI</v>
          </cell>
          <cell r="AY2203">
            <v>381010</v>
          </cell>
          <cell r="AZ2203" t="str">
            <v>CDI</v>
          </cell>
          <cell r="BA2203"/>
          <cell r="BB2203"/>
        </row>
        <row r="2204">
          <cell r="A2204" t="str">
            <v>38680GLS6</v>
          </cell>
          <cell r="B2204" t="str">
            <v>38680481</v>
          </cell>
          <cell r="C2204" t="str">
            <v>38680447</v>
          </cell>
          <cell r="D2204" t="str">
            <v>38680DERIANO</v>
          </cell>
          <cell r="E2204" t="str">
            <v>38680LEVESQUE R</v>
          </cell>
          <cell r="F2204" t="str">
            <v>38680</v>
          </cell>
          <cell r="G2204" t="str">
            <v>38680238000</v>
          </cell>
          <cell r="H2204" t="str">
            <v>38680475256</v>
          </cell>
          <cell r="I2204" t="str">
            <v>38680</v>
          </cell>
          <cell r="J2204">
            <v>11</v>
          </cell>
          <cell r="K2204">
            <v>47</v>
          </cell>
          <cell r="L2204">
            <v>5</v>
          </cell>
          <cell r="M2204" t="str">
            <v>PAP</v>
          </cell>
          <cell r="N2204">
            <v>38680</v>
          </cell>
          <cell r="O2204" t="str">
            <v>GLS6</v>
          </cell>
          <cell r="P2204" t="str">
            <v>Chap des Marais OM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 t="str">
            <v>DERIANO</v>
          </cell>
          <cell r="W2204" t="str">
            <v>LEVESQUE R</v>
          </cell>
          <cell r="Y2204">
            <v>481</v>
          </cell>
          <cell r="Z2204">
            <v>447</v>
          </cell>
          <cell r="AA2204" t="e">
            <v>#N/A</v>
          </cell>
          <cell r="AB2204" t="e">
            <v>#N/A</v>
          </cell>
          <cell r="AC2204"/>
          <cell r="AD2204">
            <v>9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9</v>
          </cell>
          <cell r="AJ2204" t="e">
            <v>#N/A</v>
          </cell>
          <cell r="AK2204" t="e">
            <v>#N/A</v>
          </cell>
          <cell r="AL2204" t="e">
            <v>#N/A</v>
          </cell>
          <cell r="AM2204" t="e">
            <v>#N/A</v>
          </cell>
          <cell r="AN2204" t="e">
            <v>#N/A</v>
          </cell>
          <cell r="AO2204" t="str">
            <v>La Chapelle des Marais</v>
          </cell>
          <cell r="AP2204" t="str">
            <v>CARENE</v>
          </cell>
          <cell r="AQ2204">
            <v>7</v>
          </cell>
          <cell r="AR2204">
            <v>2</v>
          </cell>
          <cell r="AS2204">
            <v>18</v>
          </cell>
          <cell r="AW2204">
            <v>238000</v>
          </cell>
          <cell r="AX2204" t="str">
            <v>CDI</v>
          </cell>
          <cell r="AY2204">
            <v>475256</v>
          </cell>
          <cell r="AZ2204" t="str">
            <v>CDI</v>
          </cell>
          <cell r="BA2204"/>
          <cell r="BB2204"/>
        </row>
        <row r="2205">
          <cell r="A2205" t="str">
            <v>38680GLS10</v>
          </cell>
          <cell r="B2205" t="str">
            <v>38680358</v>
          </cell>
          <cell r="C2205" t="str">
            <v>38680</v>
          </cell>
          <cell r="D2205" t="str">
            <v>38680LOGODIN</v>
          </cell>
          <cell r="E2205" t="str">
            <v>38680CORNET</v>
          </cell>
          <cell r="F2205" t="str">
            <v>38680</v>
          </cell>
          <cell r="G2205" t="str">
            <v>3868048500G</v>
          </cell>
          <cell r="H2205" t="str">
            <v>3868020133G</v>
          </cell>
          <cell r="I2205" t="str">
            <v>38680</v>
          </cell>
          <cell r="J2205">
            <v>11</v>
          </cell>
          <cell r="K2205">
            <v>47</v>
          </cell>
          <cell r="L2205">
            <v>5</v>
          </cell>
          <cell r="M2205" t="str">
            <v>PAP</v>
          </cell>
          <cell r="N2205">
            <v>38680</v>
          </cell>
          <cell r="O2205" t="str">
            <v>GLS10</v>
          </cell>
          <cell r="P2205" t="str">
            <v>Piriac Cotier OM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 t="str">
            <v>LOGODIN</v>
          </cell>
          <cell r="W2205" t="str">
            <v>CORNET</v>
          </cell>
          <cell r="Y2205">
            <v>358</v>
          </cell>
          <cell r="AA2205" t="e">
            <v>#N/A</v>
          </cell>
          <cell r="AB2205" t="e">
            <v>#N/A</v>
          </cell>
          <cell r="AC2205"/>
          <cell r="AD2205">
            <v>6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6</v>
          </cell>
          <cell r="AJ2205" t="e">
            <v>#N/A</v>
          </cell>
          <cell r="AK2205" t="e">
            <v>#N/A</v>
          </cell>
          <cell r="AL2205" t="e">
            <v>#N/A</v>
          </cell>
          <cell r="AM2205" t="e">
            <v>#N/A</v>
          </cell>
          <cell r="AN2205" t="e">
            <v>#N/A</v>
          </cell>
          <cell r="AO2205" t="str">
            <v>Piriac / Mer</v>
          </cell>
          <cell r="AP2205" t="str">
            <v>CCPB</v>
          </cell>
          <cell r="AQ2205">
            <v>11</v>
          </cell>
          <cell r="AR2205">
            <v>2</v>
          </cell>
          <cell r="AS2205">
            <v>12</v>
          </cell>
          <cell r="AW2205" t="str">
            <v>48500G</v>
          </cell>
          <cell r="AX2205" t="str">
            <v>CDI</v>
          </cell>
          <cell r="AY2205" t="str">
            <v>20133G</v>
          </cell>
          <cell r="AZ2205" t="str">
            <v>CDI</v>
          </cell>
          <cell r="BA2205"/>
          <cell r="BB2205"/>
        </row>
        <row r="2206">
          <cell r="A2206" t="str">
            <v>38680GLS12</v>
          </cell>
          <cell r="B2206" t="str">
            <v>38680431</v>
          </cell>
          <cell r="C2206" t="str">
            <v>38680</v>
          </cell>
          <cell r="D2206" t="str">
            <v>38680MANOUBY</v>
          </cell>
          <cell r="E2206" t="str">
            <v>38680MARICHAL</v>
          </cell>
          <cell r="F2206" t="str">
            <v>38680</v>
          </cell>
          <cell r="G2206" t="str">
            <v>3868050420G</v>
          </cell>
          <cell r="H2206" t="str">
            <v>3868050970G</v>
          </cell>
          <cell r="I2206" t="str">
            <v>38680</v>
          </cell>
          <cell r="J2206">
            <v>11</v>
          </cell>
          <cell r="K2206">
            <v>47</v>
          </cell>
          <cell r="L2206">
            <v>5</v>
          </cell>
          <cell r="M2206" t="str">
            <v>PAP</v>
          </cell>
          <cell r="N2206">
            <v>38680</v>
          </cell>
          <cell r="O2206" t="str">
            <v>GLS12</v>
          </cell>
          <cell r="P2206" t="str">
            <v>Guérande Léchet OM+EL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 t="str">
            <v>MANOUBY</v>
          </cell>
          <cell r="W2206" t="str">
            <v>MARICHAL</v>
          </cell>
          <cell r="Y2206">
            <v>431</v>
          </cell>
          <cell r="AA2206" t="e">
            <v>#N/A</v>
          </cell>
          <cell r="AB2206" t="e">
            <v>#N/A</v>
          </cell>
          <cell r="AC2206"/>
          <cell r="AD2206">
            <v>7.5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7.5</v>
          </cell>
          <cell r="AJ2206" t="e">
            <v>#N/A</v>
          </cell>
          <cell r="AK2206" t="e">
            <v>#N/A</v>
          </cell>
          <cell r="AL2206" t="e">
            <v>#N/A</v>
          </cell>
          <cell r="AM2206" t="e">
            <v>#N/A</v>
          </cell>
          <cell r="AN2206" t="e">
            <v>#N/A</v>
          </cell>
          <cell r="AO2206" t="str">
            <v>Guérande</v>
          </cell>
          <cell r="AP2206" t="str">
            <v>SICAPG</v>
          </cell>
          <cell r="AQ2206">
            <v>13</v>
          </cell>
          <cell r="AR2206">
            <v>2</v>
          </cell>
          <cell r="AS2206">
            <v>15</v>
          </cell>
          <cell r="AW2206" t="str">
            <v>50420G</v>
          </cell>
          <cell r="AX2206" t="str">
            <v>CDI</v>
          </cell>
          <cell r="AY2206" t="str">
            <v>50970G</v>
          </cell>
          <cell r="AZ2206" t="str">
            <v>CDI</v>
          </cell>
          <cell r="BA2206"/>
          <cell r="BB2206"/>
        </row>
        <row r="2207">
          <cell r="A2207" t="str">
            <v>38680GLS13</v>
          </cell>
          <cell r="B2207" t="str">
            <v>38680466</v>
          </cell>
          <cell r="C2207" t="str">
            <v>38680</v>
          </cell>
          <cell r="D2207" t="str">
            <v>38680TREHUDIC</v>
          </cell>
          <cell r="E2207" t="str">
            <v>38680LEONE</v>
          </cell>
          <cell r="F2207" t="str">
            <v>38680</v>
          </cell>
          <cell r="G2207" t="str">
            <v>38680777701</v>
          </cell>
          <cell r="H2207" t="str">
            <v>38680458470</v>
          </cell>
          <cell r="I2207" t="str">
            <v>38680</v>
          </cell>
          <cell r="J2207">
            <v>11</v>
          </cell>
          <cell r="K2207">
            <v>47</v>
          </cell>
          <cell r="L2207">
            <v>5</v>
          </cell>
          <cell r="M2207" t="str">
            <v>PAP</v>
          </cell>
          <cell r="N2207">
            <v>38680</v>
          </cell>
          <cell r="O2207" t="str">
            <v>GLS13</v>
          </cell>
          <cell r="P2207" t="str">
            <v>Guérande ZI OM + EL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 t="str">
            <v>TREHUDIC</v>
          </cell>
          <cell r="W2207" t="str">
            <v>LEONE</v>
          </cell>
          <cell r="Y2207">
            <v>466</v>
          </cell>
          <cell r="AA2207" t="e">
            <v>#N/A</v>
          </cell>
          <cell r="AB2207" t="e">
            <v>#N/A</v>
          </cell>
          <cell r="AC2207"/>
          <cell r="AD2207">
            <v>6.5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6.5</v>
          </cell>
          <cell r="AJ2207" t="e">
            <v>#N/A</v>
          </cell>
          <cell r="AK2207" t="e">
            <v>#N/A</v>
          </cell>
          <cell r="AL2207" t="e">
            <v>#N/A</v>
          </cell>
          <cell r="AM2207" t="e">
            <v>#N/A</v>
          </cell>
          <cell r="AN2207" t="e">
            <v>#N/A</v>
          </cell>
          <cell r="AO2207" t="str">
            <v>Guérande</v>
          </cell>
          <cell r="AP2207" t="str">
            <v>SICAPG</v>
          </cell>
          <cell r="AQ2207">
            <v>14</v>
          </cell>
          <cell r="AR2207">
            <v>2</v>
          </cell>
          <cell r="AS2207">
            <v>13</v>
          </cell>
          <cell r="AW2207">
            <v>777701</v>
          </cell>
          <cell r="AX2207" t="str">
            <v>CDI</v>
          </cell>
          <cell r="AY2207">
            <v>458470</v>
          </cell>
          <cell r="AZ2207" t="str">
            <v>CDI</v>
          </cell>
          <cell r="BA2207"/>
          <cell r="BB2207"/>
        </row>
        <row r="2208">
          <cell r="A2208" t="str">
            <v>38680GLS20</v>
          </cell>
          <cell r="B2208" t="str">
            <v>38680357</v>
          </cell>
          <cell r="C2208" t="str">
            <v>38680</v>
          </cell>
          <cell r="D2208" t="str">
            <v>38680QUELLARD</v>
          </cell>
          <cell r="E2208" t="str">
            <v>38680GRAVE</v>
          </cell>
          <cell r="F2208" t="str">
            <v>38680</v>
          </cell>
          <cell r="G2208" t="str">
            <v>3868063855G</v>
          </cell>
          <cell r="H2208" t="str">
            <v>38680GRAVE</v>
          </cell>
          <cell r="I2208" t="str">
            <v>38680</v>
          </cell>
          <cell r="J2208">
            <v>11</v>
          </cell>
          <cell r="K2208">
            <v>47</v>
          </cell>
          <cell r="L2208">
            <v>5</v>
          </cell>
          <cell r="M2208" t="str">
            <v>PAP</v>
          </cell>
          <cell r="N2208">
            <v>38680</v>
          </cell>
          <cell r="O2208" t="str">
            <v>GLS20</v>
          </cell>
          <cell r="P2208" t="str">
            <v>Trignac S1 OM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 t="str">
            <v>QUELLARD</v>
          </cell>
          <cell r="W2208" t="str">
            <v>GRAVE</v>
          </cell>
          <cell r="Y2208">
            <v>357</v>
          </cell>
          <cell r="AA2208" t="e">
            <v>#N/A</v>
          </cell>
          <cell r="AB2208" t="e">
            <v>#N/A</v>
          </cell>
          <cell r="AC2208"/>
          <cell r="AD2208">
            <v>8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8</v>
          </cell>
          <cell r="AJ2208" t="e">
            <v>#N/A</v>
          </cell>
          <cell r="AK2208" t="e">
            <v>#N/A</v>
          </cell>
          <cell r="AL2208" t="e">
            <v>#N/A</v>
          </cell>
          <cell r="AM2208" t="e">
            <v>#N/A</v>
          </cell>
          <cell r="AN2208" t="e">
            <v>#N/A</v>
          </cell>
          <cell r="AO2208" t="str">
            <v>Trignac</v>
          </cell>
          <cell r="AP2208" t="str">
            <v>CARENE</v>
          </cell>
          <cell r="AQ2208">
            <v>21</v>
          </cell>
          <cell r="AR2208">
            <v>2</v>
          </cell>
          <cell r="AS2208">
            <v>16</v>
          </cell>
          <cell r="AW2208" t="str">
            <v>63855G</v>
          </cell>
          <cell r="AX2208" t="str">
            <v>CDI</v>
          </cell>
          <cell r="AY2208" t="str">
            <v>GRAVE</v>
          </cell>
          <cell r="AZ2208" t="str">
            <v>CDI</v>
          </cell>
          <cell r="BA2208"/>
          <cell r="BB2208"/>
        </row>
        <row r="2209">
          <cell r="A2209" t="str">
            <v>38680Encombrant</v>
          </cell>
          <cell r="B2209" t="str">
            <v>38680386</v>
          </cell>
          <cell r="C2209" t="str">
            <v>38680</v>
          </cell>
          <cell r="D2209" t="str">
            <v>38680TERRIEN Y</v>
          </cell>
          <cell r="E2209" t="str">
            <v>38680CHAPEAU</v>
          </cell>
          <cell r="F2209" t="str">
            <v>38680MAUVE</v>
          </cell>
          <cell r="G2209" t="str">
            <v>3868076098G</v>
          </cell>
          <cell r="H2209" t="str">
            <v>38680CHAPEAU</v>
          </cell>
          <cell r="I2209" t="str">
            <v>38680MAUVE</v>
          </cell>
          <cell r="J2209">
            <v>11</v>
          </cell>
          <cell r="K2209">
            <v>47</v>
          </cell>
          <cell r="L2209">
            <v>5</v>
          </cell>
          <cell r="M2209" t="str">
            <v>PAP</v>
          </cell>
          <cell r="N2209">
            <v>38680</v>
          </cell>
          <cell r="O2209" t="str">
            <v>Encombrant</v>
          </cell>
          <cell r="P2209" t="str">
            <v>Trignac 1 ENC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 t="str">
            <v>TERRIEN Y</v>
          </cell>
          <cell r="W2209" t="str">
            <v>CHAPEAU</v>
          </cell>
          <cell r="X2209" t="str">
            <v>MAUVE</v>
          </cell>
          <cell r="Y2209">
            <v>386</v>
          </cell>
          <cell r="AA2209" t="e">
            <v>#N/A</v>
          </cell>
          <cell r="AB2209" t="e">
            <v>#N/A</v>
          </cell>
          <cell r="AC2209" t="e">
            <v>#N/A</v>
          </cell>
          <cell r="AD2209">
            <v>9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9</v>
          </cell>
          <cell r="AJ2209" t="e">
            <v>#N/A</v>
          </cell>
          <cell r="AK2209" t="e">
            <v>#N/A</v>
          </cell>
          <cell r="AL2209" t="e">
            <v>#N/A</v>
          </cell>
          <cell r="AM2209" t="e">
            <v>#N/A</v>
          </cell>
          <cell r="AN2209" t="e">
            <v>#N/A</v>
          </cell>
          <cell r="AO2209" t="str">
            <v>Encombrant</v>
          </cell>
          <cell r="AP2209" t="str">
            <v>CARENE</v>
          </cell>
          <cell r="AQ2209">
            <v>24</v>
          </cell>
          <cell r="AR2209">
            <v>3</v>
          </cell>
          <cell r="AS2209">
            <v>27</v>
          </cell>
          <cell r="AW2209" t="str">
            <v>76098G</v>
          </cell>
          <cell r="AX2209" t="str">
            <v>CDI</v>
          </cell>
          <cell r="AY2209" t="str">
            <v>CHAPEAU</v>
          </cell>
          <cell r="AZ2209" t="str">
            <v>CDI</v>
          </cell>
          <cell r="BA2209" t="str">
            <v>MAUVE</v>
          </cell>
          <cell r="BB2209" t="str">
            <v>CDI</v>
          </cell>
        </row>
        <row r="2210">
          <cell r="A2210" t="str">
            <v>38680Encombrant 02</v>
          </cell>
          <cell r="B2210" t="str">
            <v>38680271</v>
          </cell>
          <cell r="C2210" t="str">
            <v>38680</v>
          </cell>
          <cell r="D2210" t="str">
            <v>38680MALLET</v>
          </cell>
          <cell r="E2210" t="str">
            <v>38680TERRIEN F</v>
          </cell>
          <cell r="F2210" t="str">
            <v>38680RACON</v>
          </cell>
          <cell r="G2210" t="str">
            <v>38680502210</v>
          </cell>
          <cell r="H2210" t="str">
            <v>3868076099G</v>
          </cell>
          <cell r="I2210" t="str">
            <v>38680Racon</v>
          </cell>
          <cell r="J2210">
            <v>11</v>
          </cell>
          <cell r="K2210">
            <v>47</v>
          </cell>
          <cell r="L2210">
            <v>5</v>
          </cell>
          <cell r="M2210" t="str">
            <v>PAP</v>
          </cell>
          <cell r="N2210">
            <v>38680</v>
          </cell>
          <cell r="O2210" t="str">
            <v>Encombrant 02</v>
          </cell>
          <cell r="P2210" t="str">
            <v>Trignac 2 ENC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 t="str">
            <v>MALLET</v>
          </cell>
          <cell r="W2210" t="str">
            <v>TERRIEN F</v>
          </cell>
          <cell r="X2210" t="str">
            <v>RACON</v>
          </cell>
          <cell r="Y2210">
            <v>271</v>
          </cell>
          <cell r="AA2210" t="e">
            <v>#N/A</v>
          </cell>
          <cell r="AB2210" t="e">
            <v>#N/A</v>
          </cell>
          <cell r="AC2210" t="e">
            <v>#N/A</v>
          </cell>
          <cell r="AD2210">
            <v>9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9</v>
          </cell>
          <cell r="AJ2210" t="e">
            <v>#N/A</v>
          </cell>
          <cell r="AK2210" t="e">
            <v>#N/A</v>
          </cell>
          <cell r="AL2210" t="e">
            <v>#N/A</v>
          </cell>
          <cell r="AM2210" t="e">
            <v>#N/A</v>
          </cell>
          <cell r="AN2210" t="e">
            <v>#N/A</v>
          </cell>
          <cell r="AO2210" t="str">
            <v>Encombrant</v>
          </cell>
          <cell r="AP2210" t="str">
            <v>CARENE</v>
          </cell>
          <cell r="AQ2210">
            <v>25</v>
          </cell>
          <cell r="AR2210">
            <v>3</v>
          </cell>
          <cell r="AS2210">
            <v>27</v>
          </cell>
          <cell r="AW2210">
            <v>502210</v>
          </cell>
          <cell r="AX2210" t="str">
            <v>CDI</v>
          </cell>
          <cell r="AY2210" t="str">
            <v>76099G</v>
          </cell>
          <cell r="AZ2210" t="str">
            <v>CDI</v>
          </cell>
          <cell r="BA2210" t="str">
            <v>Racon</v>
          </cell>
          <cell r="BB2210" t="str">
            <v>Intérim</v>
          </cell>
        </row>
        <row r="2211">
          <cell r="A2211" t="str">
            <v>38680BLS1</v>
          </cell>
          <cell r="B2211" t="str">
            <v>38680456</v>
          </cell>
          <cell r="C2211" t="str">
            <v>38680</v>
          </cell>
          <cell r="D2211" t="str">
            <v>38680CHIFFOLEAU</v>
          </cell>
          <cell r="E2211" t="str">
            <v>38680FORESTIER</v>
          </cell>
          <cell r="F2211" t="str">
            <v>38680</v>
          </cell>
          <cell r="G2211" t="str">
            <v>3868017140G</v>
          </cell>
          <cell r="H2211" t="str">
            <v>38680Forestier</v>
          </cell>
          <cell r="I2211" t="str">
            <v>38680</v>
          </cell>
          <cell r="J2211">
            <v>11</v>
          </cell>
          <cell r="K2211">
            <v>47</v>
          </cell>
          <cell r="L2211">
            <v>5</v>
          </cell>
          <cell r="M2211" t="str">
            <v>PAP</v>
          </cell>
          <cell r="N2211">
            <v>38680</v>
          </cell>
          <cell r="O2211" t="str">
            <v>BLS1</v>
          </cell>
          <cell r="P2211" t="str">
            <v>Pornic S1 OM+EL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 t="str">
            <v>4h00</v>
          </cell>
          <cell r="V2211" t="str">
            <v>CHIFFOLEAU</v>
          </cell>
          <cell r="W2211" t="str">
            <v>FORESTIER</v>
          </cell>
          <cell r="Y2211">
            <v>456</v>
          </cell>
          <cell r="AA2211" t="e">
            <v>#N/A</v>
          </cell>
          <cell r="AB2211" t="e">
            <v>#N/A</v>
          </cell>
          <cell r="AC2211"/>
          <cell r="AD2211">
            <v>8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8</v>
          </cell>
          <cell r="AJ2211" t="e">
            <v>#N/A</v>
          </cell>
          <cell r="AK2211" t="e">
            <v>#N/A</v>
          </cell>
          <cell r="AL2211" t="e">
            <v>#N/A</v>
          </cell>
          <cell r="AM2211" t="e">
            <v>#N/A</v>
          </cell>
          <cell r="AN2211" t="e">
            <v>#N/A</v>
          </cell>
          <cell r="AO2211" t="str">
            <v>Pornic OM</v>
          </cell>
          <cell r="AP2211" t="str">
            <v>CC Pornic</v>
          </cell>
          <cell r="AQ2211">
            <v>28</v>
          </cell>
          <cell r="AR2211">
            <v>2</v>
          </cell>
          <cell r="AS2211">
            <v>16</v>
          </cell>
          <cell r="AW2211" t="str">
            <v>17140G</v>
          </cell>
          <cell r="AX2211" t="str">
            <v>CDI</v>
          </cell>
          <cell r="AY2211" t="str">
            <v>Forestier</v>
          </cell>
          <cell r="AZ2211" t="str">
            <v>CDI</v>
          </cell>
          <cell r="BA2211"/>
          <cell r="BB2211"/>
        </row>
        <row r="2212">
          <cell r="A2212" t="str">
            <v>38680BLS4</v>
          </cell>
          <cell r="B2212" t="str">
            <v>38680441</v>
          </cell>
          <cell r="C2212" t="str">
            <v>38680</v>
          </cell>
          <cell r="D2212" t="str">
            <v>38680BERGER</v>
          </cell>
          <cell r="E2212" t="str">
            <v>38680TESSIER</v>
          </cell>
          <cell r="F2212" t="str">
            <v>38680</v>
          </cell>
          <cell r="G2212" t="str">
            <v>3868067004</v>
          </cell>
          <cell r="H2212" t="str">
            <v>38680761050</v>
          </cell>
          <cell r="I2212" t="str">
            <v>38680</v>
          </cell>
          <cell r="J2212">
            <v>11</v>
          </cell>
          <cell r="K2212">
            <v>47</v>
          </cell>
          <cell r="L2212">
            <v>5</v>
          </cell>
          <cell r="M2212" t="str">
            <v>PAP</v>
          </cell>
          <cell r="N2212">
            <v>38680</v>
          </cell>
          <cell r="O2212" t="str">
            <v>BLS4</v>
          </cell>
          <cell r="P2212" t="str">
            <v>Pornic Ville Haute S1</v>
          </cell>
          <cell r="Q2212" t="str">
            <v>Pornic Secteur Rural Entier</v>
          </cell>
          <cell r="R2212">
            <v>0</v>
          </cell>
          <cell r="S2212">
            <v>0</v>
          </cell>
          <cell r="T2212">
            <v>0</v>
          </cell>
          <cell r="U2212" t="str">
            <v>4h00</v>
          </cell>
          <cell r="V2212" t="str">
            <v>BERGER</v>
          </cell>
          <cell r="W2212" t="str">
            <v>TESSIER</v>
          </cell>
          <cell r="Y2212">
            <v>441</v>
          </cell>
          <cell r="AA2212" t="e">
            <v>#N/A</v>
          </cell>
          <cell r="AB2212" t="e">
            <v>#N/A</v>
          </cell>
          <cell r="AC2212"/>
          <cell r="AD2212">
            <v>2</v>
          </cell>
          <cell r="AE2212">
            <v>4</v>
          </cell>
          <cell r="AF2212">
            <v>0</v>
          </cell>
          <cell r="AG2212">
            <v>0</v>
          </cell>
          <cell r="AH2212">
            <v>0</v>
          </cell>
          <cell r="AI2212">
            <v>6</v>
          </cell>
          <cell r="AJ2212" t="e">
            <v>#N/A</v>
          </cell>
          <cell r="AK2212" t="e">
            <v>#N/A</v>
          </cell>
          <cell r="AL2212" t="e">
            <v>#N/A</v>
          </cell>
          <cell r="AM2212" t="e">
            <v>#N/A</v>
          </cell>
          <cell r="AN2212" t="e">
            <v>#N/A</v>
          </cell>
          <cell r="AO2212" t="str">
            <v>Pornic OM</v>
          </cell>
          <cell r="AP2212" t="str">
            <v>CC Pornic</v>
          </cell>
          <cell r="AQ2212">
            <v>31</v>
          </cell>
          <cell r="AR2212">
            <v>2</v>
          </cell>
          <cell r="AS2212">
            <v>12</v>
          </cell>
          <cell r="AW2212">
            <v>67004</v>
          </cell>
          <cell r="AX2212" t="str">
            <v>CDI</v>
          </cell>
          <cell r="AY2212">
            <v>761050</v>
          </cell>
          <cell r="AZ2212" t="str">
            <v>CDI</v>
          </cell>
          <cell r="BA2212"/>
          <cell r="BB2212"/>
        </row>
        <row r="2213">
          <cell r="A2213" t="str">
            <v>38680BLS7</v>
          </cell>
          <cell r="B2213" t="str">
            <v>386807570</v>
          </cell>
          <cell r="C2213" t="str">
            <v>38680</v>
          </cell>
          <cell r="D2213" t="str">
            <v>38680BOISMAIN</v>
          </cell>
          <cell r="E2213" t="str">
            <v>38680LEGOLF</v>
          </cell>
          <cell r="F2213" t="str">
            <v>38680</v>
          </cell>
          <cell r="G2213" t="str">
            <v>3868008820G</v>
          </cell>
          <cell r="H2213" t="str">
            <v>38680LEGOLF</v>
          </cell>
          <cell r="I2213" t="str">
            <v>38680</v>
          </cell>
          <cell r="J2213">
            <v>11</v>
          </cell>
          <cell r="K2213">
            <v>47</v>
          </cell>
          <cell r="L2213">
            <v>5</v>
          </cell>
          <cell r="M2213" t="str">
            <v>PAP</v>
          </cell>
          <cell r="N2213">
            <v>38680</v>
          </cell>
          <cell r="O2213" t="str">
            <v>BLS7</v>
          </cell>
          <cell r="P2213" t="str">
            <v>Pornic S10 OM+EL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 t="str">
            <v>13h00</v>
          </cell>
          <cell r="V2213" t="str">
            <v>BOISMAIN</v>
          </cell>
          <cell r="W2213" t="str">
            <v>LEGOLF</v>
          </cell>
          <cell r="Y2213">
            <v>7570</v>
          </cell>
          <cell r="AA2213" t="e">
            <v>#N/A</v>
          </cell>
          <cell r="AB2213" t="e">
            <v>#N/A</v>
          </cell>
          <cell r="AC2213"/>
          <cell r="AD2213">
            <v>5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5</v>
          </cell>
          <cell r="AJ2213" t="e">
            <v>#N/A</v>
          </cell>
          <cell r="AK2213" t="e">
            <v>#N/A</v>
          </cell>
          <cell r="AL2213" t="e">
            <v>#N/A</v>
          </cell>
          <cell r="AM2213" t="e">
            <v>#N/A</v>
          </cell>
          <cell r="AN2213" t="e">
            <v>#N/A</v>
          </cell>
          <cell r="AO2213" t="str">
            <v>Pornic OM</v>
          </cell>
          <cell r="AP2213" t="str">
            <v>CC Pornic</v>
          </cell>
          <cell r="AQ2213">
            <v>34</v>
          </cell>
          <cell r="AR2213">
            <v>2</v>
          </cell>
          <cell r="AS2213">
            <v>10</v>
          </cell>
          <cell r="AW2213" t="str">
            <v>08820G</v>
          </cell>
          <cell r="AX2213" t="str">
            <v>CDI</v>
          </cell>
          <cell r="AY2213" t="str">
            <v>LEGOLF</v>
          </cell>
          <cell r="AZ2213" t="str">
            <v>CDI</v>
          </cell>
          <cell r="BA2213"/>
          <cell r="BB2213"/>
        </row>
        <row r="2214">
          <cell r="A2214" t="str">
            <v>38680G Marché 1</v>
          </cell>
          <cell r="B2214" t="str">
            <v>38680441</v>
          </cell>
          <cell r="C2214" t="str">
            <v>38680</v>
          </cell>
          <cell r="D2214">
            <v>38680</v>
          </cell>
          <cell r="E2214">
            <v>38680</v>
          </cell>
          <cell r="F2214">
            <v>38680</v>
          </cell>
          <cell r="G2214" t="str">
            <v>3868063855G</v>
          </cell>
          <cell r="H2214" t="str">
            <v>38680</v>
          </cell>
          <cell r="I2214" t="str">
            <v>38680</v>
          </cell>
          <cell r="J2214">
            <v>11</v>
          </cell>
          <cell r="K2214">
            <v>47</v>
          </cell>
          <cell r="L2214">
            <v>5</v>
          </cell>
          <cell r="M2214" t="str">
            <v>PAP</v>
          </cell>
          <cell r="N2214">
            <v>38680</v>
          </cell>
          <cell r="O2214" t="str">
            <v>G Marché 1</v>
          </cell>
          <cell r="P2214" t="str">
            <v>Le Pouliguen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 t="str">
            <v>QUELLARD</v>
          </cell>
          <cell r="Y2214">
            <v>441</v>
          </cell>
          <cell r="AA2214" t="e">
            <v>#N/A</v>
          </cell>
          <cell r="AB2214"/>
          <cell r="AC2214"/>
          <cell r="AD2214">
            <v>1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1</v>
          </cell>
          <cell r="AJ2214" t="e">
            <v>#N/A</v>
          </cell>
          <cell r="AK2214" t="e">
            <v>#N/A</v>
          </cell>
          <cell r="AL2214" t="e">
            <v>#N/A</v>
          </cell>
          <cell r="AM2214" t="e">
            <v>#N/A</v>
          </cell>
          <cell r="AN2214" t="e">
            <v>#N/A</v>
          </cell>
          <cell r="AO2214" t="str">
            <v>Marché Le Pouliguen</v>
          </cell>
          <cell r="AP2214" t="str">
            <v>MARCHE</v>
          </cell>
          <cell r="AQ2214">
            <v>57</v>
          </cell>
          <cell r="AR2214">
            <v>1</v>
          </cell>
          <cell r="AS2214">
            <v>1</v>
          </cell>
          <cell r="AW2214" t="str">
            <v>63855G</v>
          </cell>
          <cell r="AX2214" t="str">
            <v>CDI</v>
          </cell>
          <cell r="AY2214"/>
          <cell r="AZ2214"/>
          <cell r="BA2214"/>
          <cell r="BB2214"/>
        </row>
        <row r="2215">
          <cell r="A2215" t="str">
            <v>38680B Marché 1</v>
          </cell>
          <cell r="B2215" t="str">
            <v>386807570</v>
          </cell>
          <cell r="C2215" t="str">
            <v>38680</v>
          </cell>
          <cell r="D2215">
            <v>38680</v>
          </cell>
          <cell r="E2215">
            <v>38680</v>
          </cell>
          <cell r="F2215">
            <v>38680</v>
          </cell>
          <cell r="G2215" t="str">
            <v>3868017140G</v>
          </cell>
          <cell r="H2215" t="str">
            <v>38680</v>
          </cell>
          <cell r="I2215" t="str">
            <v>38680</v>
          </cell>
          <cell r="J2215">
            <v>11</v>
          </cell>
          <cell r="K2215">
            <v>47</v>
          </cell>
          <cell r="L2215">
            <v>5</v>
          </cell>
          <cell r="M2215" t="str">
            <v>PAP</v>
          </cell>
          <cell r="N2215">
            <v>38680</v>
          </cell>
          <cell r="O2215" t="str">
            <v>B Marché 1</v>
          </cell>
          <cell r="P2215" t="str">
            <v>Pornic Place Macè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 t="str">
            <v>CHIFFOLEAU</v>
          </cell>
          <cell r="Y2215">
            <v>7570</v>
          </cell>
          <cell r="AA2215" t="e">
            <v>#N/A</v>
          </cell>
          <cell r="AB2215"/>
          <cell r="AC2215"/>
          <cell r="AD2215">
            <v>1.5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1.5</v>
          </cell>
          <cell r="AJ2215" t="e">
            <v>#N/A</v>
          </cell>
          <cell r="AK2215" t="e">
            <v>#N/A</v>
          </cell>
          <cell r="AL2215" t="e">
            <v>#N/A</v>
          </cell>
          <cell r="AM2215" t="e">
            <v>#N/A</v>
          </cell>
          <cell r="AN2215" t="e">
            <v>#N/A</v>
          </cell>
          <cell r="AO2215" t="str">
            <v>Pornic Marché</v>
          </cell>
          <cell r="AP2215" t="str">
            <v>MARCHE</v>
          </cell>
          <cell r="AQ2215">
            <v>62</v>
          </cell>
          <cell r="AR2215">
            <v>1</v>
          </cell>
          <cell r="AS2215">
            <v>1.5</v>
          </cell>
          <cell r="AW2215" t="str">
            <v>17140G</v>
          </cell>
          <cell r="AX2215" t="str">
            <v>CDI</v>
          </cell>
          <cell r="AY2215"/>
          <cell r="AZ2215"/>
          <cell r="BA2215"/>
          <cell r="BB2215"/>
        </row>
        <row r="2216">
          <cell r="A2216" t="str">
            <v>38680P1</v>
          </cell>
          <cell r="B2216" t="str">
            <v>386801341</v>
          </cell>
          <cell r="C2216" t="str">
            <v>38680</v>
          </cell>
          <cell r="D2216" t="str">
            <v>38680GUILLAUME</v>
          </cell>
          <cell r="E2216" t="str">
            <v>38680</v>
          </cell>
          <cell r="F2216" t="str">
            <v>38680</v>
          </cell>
          <cell r="G2216" t="str">
            <v>38680GUILLAUME</v>
          </cell>
          <cell r="H2216" t="str">
            <v>38680</v>
          </cell>
          <cell r="I2216" t="str">
            <v>38680</v>
          </cell>
          <cell r="J2216">
            <v>11</v>
          </cell>
          <cell r="K2216">
            <v>47</v>
          </cell>
          <cell r="L2216">
            <v>5</v>
          </cell>
          <cell r="M2216" t="str">
            <v>RED</v>
          </cell>
          <cell r="N2216">
            <v>38680</v>
          </cell>
          <cell r="O2216" t="str">
            <v>P1</v>
          </cell>
          <cell r="P2216" t="str">
            <v>Activité Redon et Carentoir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 t="str">
            <v>4h00</v>
          </cell>
          <cell r="V2216" t="str">
            <v>GUILLAUME</v>
          </cell>
          <cell r="Y2216">
            <v>1341</v>
          </cell>
          <cell r="AQ2216">
            <v>55</v>
          </cell>
          <cell r="AR2216">
            <v>1</v>
          </cell>
          <cell r="AS2216">
            <v>0</v>
          </cell>
          <cell r="AW2216" t="str">
            <v>GUILLAUME</v>
          </cell>
          <cell r="AX2216" t="str">
            <v>CDI</v>
          </cell>
          <cell r="AY2216"/>
          <cell r="AZ2216"/>
          <cell r="BA2216"/>
          <cell r="BB2216"/>
        </row>
        <row r="2217">
          <cell r="A2217" t="str">
            <v>38680PST1</v>
          </cell>
          <cell r="B2217" t="str">
            <v>38680</v>
          </cell>
          <cell r="C2217" t="str">
            <v>38680</v>
          </cell>
          <cell r="D2217" t="str">
            <v>38680BERTIN</v>
          </cell>
          <cell r="E2217" t="str">
            <v>38680</v>
          </cell>
          <cell r="F2217" t="str">
            <v>38680</v>
          </cell>
          <cell r="G2217" t="str">
            <v>38680Bertin P</v>
          </cell>
          <cell r="H2217" t="str">
            <v>38680</v>
          </cell>
          <cell r="I2217" t="str">
            <v>38680</v>
          </cell>
          <cell r="J2217">
            <v>11</v>
          </cell>
          <cell r="K2217">
            <v>47</v>
          </cell>
          <cell r="L2217">
            <v>5</v>
          </cell>
          <cell r="M2217" t="str">
            <v>TF</v>
          </cell>
          <cell r="N2217">
            <v>38680</v>
          </cell>
          <cell r="O2217" t="str">
            <v>PST1</v>
          </cell>
          <cell r="P2217" t="str">
            <v>Station Transfert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 t="str">
            <v>7h30 à 16h45</v>
          </cell>
          <cell r="V2217" t="str">
            <v>BERTIN</v>
          </cell>
          <cell r="AQ2217">
            <v>47</v>
          </cell>
          <cell r="AR2217">
            <v>1</v>
          </cell>
          <cell r="AS2217">
            <v>0</v>
          </cell>
          <cell r="AW2217" t="str">
            <v>Bertin P</v>
          </cell>
          <cell r="AX2217" t="str">
            <v>CDI</v>
          </cell>
          <cell r="AY2217"/>
          <cell r="AZ2217"/>
          <cell r="BA2217"/>
          <cell r="BB2217"/>
        </row>
        <row r="2218">
          <cell r="A2218" t="str">
            <v>38680PST2</v>
          </cell>
          <cell r="B2218" t="str">
            <v>38680</v>
          </cell>
          <cell r="C2218" t="str">
            <v>38680</v>
          </cell>
          <cell r="D2218" t="str">
            <v>38680HANCKE</v>
          </cell>
          <cell r="E2218" t="str">
            <v>38680</v>
          </cell>
          <cell r="F2218" t="str">
            <v>38680</v>
          </cell>
          <cell r="G2218" t="str">
            <v>3868037330G</v>
          </cell>
          <cell r="H2218" t="str">
            <v>38680</v>
          </cell>
          <cell r="I2218" t="str">
            <v>38680</v>
          </cell>
          <cell r="J2218">
            <v>11</v>
          </cell>
          <cell r="K2218">
            <v>47</v>
          </cell>
          <cell r="L2218">
            <v>5</v>
          </cell>
          <cell r="M2218" t="str">
            <v>TF</v>
          </cell>
          <cell r="N2218">
            <v>38680</v>
          </cell>
          <cell r="O2218" t="str">
            <v>PST2</v>
          </cell>
          <cell r="P2218" t="str">
            <v>Station Transfert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 t="str">
            <v>8h00 à 17h15</v>
          </cell>
          <cell r="V2218" t="str">
            <v>HANCKE</v>
          </cell>
          <cell r="AQ2218">
            <v>48</v>
          </cell>
          <cell r="AR2218">
            <v>1</v>
          </cell>
          <cell r="AS2218">
            <v>0</v>
          </cell>
          <cell r="AW2218" t="str">
            <v>37330G</v>
          </cell>
          <cell r="AX2218" t="str">
            <v>CDI</v>
          </cell>
          <cell r="AY2218"/>
          <cell r="AZ2218"/>
          <cell r="BA2218"/>
          <cell r="BB2218"/>
        </row>
        <row r="2219">
          <cell r="A2219" t="str">
            <v>38680TRP1</v>
          </cell>
          <cell r="B2219" t="str">
            <v>38680</v>
          </cell>
          <cell r="C2219" t="str">
            <v>38680</v>
          </cell>
          <cell r="D2219" t="str">
            <v>38680ROBERT</v>
          </cell>
          <cell r="E2219" t="str">
            <v>38680</v>
          </cell>
          <cell r="F2219" t="str">
            <v>38680</v>
          </cell>
          <cell r="G2219" t="str">
            <v>38680ROBERT</v>
          </cell>
          <cell r="H2219" t="str">
            <v>38680</v>
          </cell>
          <cell r="I2219" t="str">
            <v>38680</v>
          </cell>
          <cell r="J2219">
            <v>11</v>
          </cell>
          <cell r="K2219">
            <v>47</v>
          </cell>
          <cell r="L2219">
            <v>5</v>
          </cell>
          <cell r="M2219" t="str">
            <v>TRP</v>
          </cell>
          <cell r="N2219">
            <v>38680</v>
          </cell>
          <cell r="O2219" t="str">
            <v>TRP1</v>
          </cell>
          <cell r="P2219" t="str">
            <v>Agirec</v>
          </cell>
          <cell r="Q2219" t="str">
            <v>S.R.M.O. JM</v>
          </cell>
          <cell r="R2219">
            <v>0</v>
          </cell>
          <cell r="S2219">
            <v>0</v>
          </cell>
          <cell r="T2219">
            <v>0</v>
          </cell>
          <cell r="U2219" t="str">
            <v>5h00</v>
          </cell>
          <cell r="V2219" t="str">
            <v>ROBERT</v>
          </cell>
          <cell r="AQ2219">
            <v>50</v>
          </cell>
          <cell r="AR2219">
            <v>1</v>
          </cell>
          <cell r="AS2219">
            <v>0</v>
          </cell>
          <cell r="AW2219" t="str">
            <v>ROBERT</v>
          </cell>
          <cell r="AX2219" t="str">
            <v>CDI</v>
          </cell>
          <cell r="AY2219"/>
          <cell r="AZ2219"/>
          <cell r="BA2219"/>
          <cell r="BB2219"/>
        </row>
        <row r="2220">
          <cell r="A2220" t="str">
            <v>38680TRP2</v>
          </cell>
          <cell r="B2220" t="str">
            <v>38680</v>
          </cell>
          <cell r="C2220" t="str">
            <v>38680</v>
          </cell>
          <cell r="D2220" t="str">
            <v>38680BOUGRO</v>
          </cell>
          <cell r="E2220" t="str">
            <v>38680</v>
          </cell>
          <cell r="F2220" t="str">
            <v>38680</v>
          </cell>
          <cell r="G2220" t="str">
            <v>3868009780G</v>
          </cell>
          <cell r="H2220" t="str">
            <v>38680</v>
          </cell>
          <cell r="I2220" t="str">
            <v>38680</v>
          </cell>
          <cell r="J2220">
            <v>11</v>
          </cell>
          <cell r="K2220">
            <v>47</v>
          </cell>
          <cell r="L2220">
            <v>5</v>
          </cell>
          <cell r="M2220" t="str">
            <v>TRP</v>
          </cell>
          <cell r="N2220">
            <v>38680</v>
          </cell>
          <cell r="O2220" t="str">
            <v>TRP2</v>
          </cell>
          <cell r="P2220" t="str">
            <v>Transfert OM/DI SEDA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 t="str">
            <v>5h30</v>
          </cell>
          <cell r="V2220" t="str">
            <v>BOUGRO</v>
          </cell>
          <cell r="AQ2220">
            <v>51</v>
          </cell>
          <cell r="AR2220">
            <v>1</v>
          </cell>
          <cell r="AS2220">
            <v>0</v>
          </cell>
          <cell r="AW2220" t="str">
            <v>09780G</v>
          </cell>
          <cell r="AX2220" t="str">
            <v>CDI</v>
          </cell>
          <cell r="AY2220"/>
          <cell r="AZ2220"/>
          <cell r="BA2220"/>
          <cell r="BB2220"/>
        </row>
        <row r="2221">
          <cell r="A2221" t="str">
            <v>38680TRP3</v>
          </cell>
          <cell r="B2221" t="str">
            <v>38680</v>
          </cell>
          <cell r="C2221" t="str">
            <v>38680</v>
          </cell>
          <cell r="D2221" t="str">
            <v>38680BERNIER D</v>
          </cell>
          <cell r="E2221" t="str">
            <v>38680</v>
          </cell>
          <cell r="F2221" t="str">
            <v>38680</v>
          </cell>
          <cell r="G2221" t="str">
            <v>38680BERNIERD</v>
          </cell>
          <cell r="H2221" t="str">
            <v>38680</v>
          </cell>
          <cell r="I2221" t="str">
            <v>38680</v>
          </cell>
          <cell r="J2221">
            <v>11</v>
          </cell>
          <cell r="K2221">
            <v>47</v>
          </cell>
          <cell r="L2221">
            <v>5</v>
          </cell>
          <cell r="M2221" t="str">
            <v>TRP</v>
          </cell>
          <cell r="N2221">
            <v>38680</v>
          </cell>
          <cell r="O2221" t="str">
            <v>TRP3</v>
          </cell>
          <cell r="P2221" t="str">
            <v>Transfert OM/DI SEDA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 t="str">
            <v>13h30</v>
          </cell>
          <cell r="V2221" t="str">
            <v>BERNIER D</v>
          </cell>
          <cell r="AQ2221">
            <v>52</v>
          </cell>
          <cell r="AR2221">
            <v>1</v>
          </cell>
          <cell r="AS2221">
            <v>0</v>
          </cell>
          <cell r="AW2221" t="str">
            <v>BERNIERD</v>
          </cell>
          <cell r="AX2221" t="str">
            <v>CDI</v>
          </cell>
          <cell r="AY2221"/>
          <cell r="AZ2221"/>
          <cell r="BA2221"/>
          <cell r="BB2221"/>
        </row>
        <row r="2222">
          <cell r="A2222" t="str">
            <v>38680TRP4</v>
          </cell>
          <cell r="B2222" t="str">
            <v>386801339</v>
          </cell>
          <cell r="C2222" t="str">
            <v>38680</v>
          </cell>
          <cell r="D2222" t="str">
            <v>38680</v>
          </cell>
          <cell r="E2222" t="str">
            <v>38680</v>
          </cell>
          <cell r="F2222" t="str">
            <v>38680</v>
          </cell>
          <cell r="G2222" t="str">
            <v>38680</v>
          </cell>
          <cell r="H2222" t="str">
            <v>38680</v>
          </cell>
          <cell r="I2222" t="str">
            <v>38680</v>
          </cell>
          <cell r="J2222">
            <v>11</v>
          </cell>
          <cell r="K2222">
            <v>47</v>
          </cell>
          <cell r="L2222">
            <v>5</v>
          </cell>
          <cell r="M2222" t="str">
            <v>TRP</v>
          </cell>
          <cell r="N2222">
            <v>38680</v>
          </cell>
          <cell r="O2222" t="str">
            <v>TRP4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Y2222">
            <v>1339</v>
          </cell>
          <cell r="AQ2222">
            <v>53</v>
          </cell>
          <cell r="AR2222">
            <v>0</v>
          </cell>
          <cell r="AS2222">
            <v>0</v>
          </cell>
          <cell r="AW2222"/>
          <cell r="AX2222"/>
          <cell r="AY2222"/>
          <cell r="AZ2222"/>
          <cell r="BA2222"/>
          <cell r="BB2222"/>
        </row>
        <row r="2223">
          <cell r="A2223" t="str">
            <v>38680VP1</v>
          </cell>
          <cell r="B2223" t="str">
            <v>386801442</v>
          </cell>
          <cell r="C2223" t="str">
            <v>38680</v>
          </cell>
          <cell r="D2223" t="str">
            <v>38680</v>
          </cell>
          <cell r="E2223" t="str">
            <v>38680</v>
          </cell>
          <cell r="F2223" t="str">
            <v>38680</v>
          </cell>
          <cell r="G2223" t="str">
            <v>38680</v>
          </cell>
          <cell r="H2223" t="str">
            <v>38680</v>
          </cell>
          <cell r="I2223" t="str">
            <v>38680</v>
          </cell>
          <cell r="J2223">
            <v>11</v>
          </cell>
          <cell r="K2223">
            <v>47</v>
          </cell>
          <cell r="L2223">
            <v>5</v>
          </cell>
          <cell r="M2223" t="str">
            <v>VP</v>
          </cell>
          <cell r="N2223">
            <v>38680</v>
          </cell>
          <cell r="O2223" t="str">
            <v>VP1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Y2223">
            <v>1442</v>
          </cell>
          <cell r="AQ2223">
            <v>40</v>
          </cell>
          <cell r="AR2223">
            <v>0</v>
          </cell>
          <cell r="AS2223">
            <v>0</v>
          </cell>
          <cell r="AW2223"/>
          <cell r="AX2223"/>
          <cell r="AY2223"/>
          <cell r="AZ2223"/>
          <cell r="BA2223"/>
          <cell r="BB2223"/>
        </row>
        <row r="2224">
          <cell r="A2224" t="str">
            <v>38680VP2</v>
          </cell>
          <cell r="B2224" t="str">
            <v>38680</v>
          </cell>
          <cell r="C2224" t="str">
            <v>38680</v>
          </cell>
          <cell r="D2224" t="str">
            <v>38680</v>
          </cell>
          <cell r="E2224" t="str">
            <v>38680</v>
          </cell>
          <cell r="F2224" t="str">
            <v>38680</v>
          </cell>
          <cell r="G2224" t="str">
            <v>38680</v>
          </cell>
          <cell r="H2224" t="str">
            <v>38680</v>
          </cell>
          <cell r="I2224" t="str">
            <v>38680</v>
          </cell>
          <cell r="J2224">
            <v>11</v>
          </cell>
          <cell r="K2224">
            <v>47</v>
          </cell>
          <cell r="L2224">
            <v>5</v>
          </cell>
          <cell r="M2224" t="str">
            <v>VP</v>
          </cell>
          <cell r="N2224">
            <v>38680</v>
          </cell>
          <cell r="O2224" t="str">
            <v>VP2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AQ2224">
            <v>41</v>
          </cell>
          <cell r="AR2224">
            <v>0</v>
          </cell>
          <cell r="AS2224">
            <v>0</v>
          </cell>
          <cell r="AW2224"/>
          <cell r="AX2224"/>
          <cell r="AY2224"/>
          <cell r="AZ2224"/>
          <cell r="BA2224"/>
          <cell r="BB2224"/>
        </row>
        <row r="2225">
          <cell r="A2225" t="str">
            <v>38680VP3</v>
          </cell>
          <cell r="B2225" t="str">
            <v>38680</v>
          </cell>
          <cell r="C2225" t="str">
            <v>38680</v>
          </cell>
          <cell r="D2225" t="str">
            <v>38680ROYER</v>
          </cell>
          <cell r="E2225" t="str">
            <v>38680BRAY</v>
          </cell>
          <cell r="F2225" t="str">
            <v>38680</v>
          </cell>
          <cell r="G2225" t="e">
            <v>#N/A</v>
          </cell>
          <cell r="H2225" t="str">
            <v>38680BRAY</v>
          </cell>
          <cell r="I2225" t="str">
            <v>38680</v>
          </cell>
          <cell r="J2225">
            <v>11</v>
          </cell>
          <cell r="K2225">
            <v>47</v>
          </cell>
          <cell r="L2225">
            <v>5</v>
          </cell>
          <cell r="M2225" t="str">
            <v>VP</v>
          </cell>
          <cell r="N2225">
            <v>38680</v>
          </cell>
          <cell r="O2225" t="str">
            <v>VP3</v>
          </cell>
          <cell r="P2225" t="str">
            <v>Lavage Borne APV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 t="str">
            <v>7h00</v>
          </cell>
          <cell r="V2225" t="str">
            <v>ROYER</v>
          </cell>
          <cell r="W2225" t="str">
            <v>BRAY</v>
          </cell>
          <cell r="AQ2225">
            <v>42</v>
          </cell>
          <cell r="AR2225">
            <v>2</v>
          </cell>
          <cell r="AS2225">
            <v>0</v>
          </cell>
          <cell r="AW2225" t="e">
            <v>#N/A</v>
          </cell>
          <cell r="AX2225" t="e">
            <v>#N/A</v>
          </cell>
          <cell r="AY2225" t="str">
            <v>BRAY</v>
          </cell>
          <cell r="AZ2225" t="str">
            <v>CDI</v>
          </cell>
          <cell r="BA2225"/>
          <cell r="BB2225"/>
        </row>
        <row r="2226">
          <cell r="A2226" t="str">
            <v>38680W</v>
          </cell>
          <cell r="B2226" t="str">
            <v>386801441</v>
          </cell>
          <cell r="C2226" t="str">
            <v>38680</v>
          </cell>
          <cell r="D2226" t="str">
            <v>38680</v>
          </cell>
          <cell r="E2226" t="str">
            <v>38680</v>
          </cell>
          <cell r="F2226" t="str">
            <v>38680</v>
          </cell>
          <cell r="G2226" t="str">
            <v>38680</v>
          </cell>
          <cell r="H2226" t="str">
            <v>38680</v>
          </cell>
          <cell r="I2226" t="str">
            <v>38680</v>
          </cell>
          <cell r="J2226">
            <v>11</v>
          </cell>
          <cell r="K2226">
            <v>47</v>
          </cell>
          <cell r="L2226">
            <v>5</v>
          </cell>
          <cell r="M2226" t="str">
            <v>W</v>
          </cell>
          <cell r="N2226">
            <v>38680</v>
          </cell>
          <cell r="O2226" t="str">
            <v>W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Y2226">
            <v>1441</v>
          </cell>
          <cell r="AQ2226">
            <v>45</v>
          </cell>
          <cell r="AR2226">
            <v>0</v>
          </cell>
          <cell r="AS2226">
            <v>0</v>
          </cell>
          <cell r="AW2226"/>
          <cell r="AX2226"/>
          <cell r="AY2226"/>
          <cell r="AZ2226"/>
          <cell r="BA2226"/>
          <cell r="BB2226"/>
        </row>
        <row r="2227">
          <cell r="A2227" t="str">
            <v>38681ALS1</v>
          </cell>
          <cell r="B2227" t="str">
            <v>386813030</v>
          </cell>
          <cell r="C2227" t="str">
            <v>38681</v>
          </cell>
          <cell r="D2227" t="str">
            <v>38681</v>
          </cell>
          <cell r="E2227" t="str">
            <v>38681</v>
          </cell>
          <cell r="F2227" t="str">
            <v>38681</v>
          </cell>
          <cell r="G2227" t="str">
            <v>38681</v>
          </cell>
          <cell r="H2227" t="str">
            <v>38681</v>
          </cell>
          <cell r="I2227" t="str">
            <v>38681</v>
          </cell>
          <cell r="J2227">
            <v>11</v>
          </cell>
          <cell r="K2227">
            <v>47</v>
          </cell>
          <cell r="L2227">
            <v>6</v>
          </cell>
          <cell r="M2227" t="str">
            <v>APV</v>
          </cell>
          <cell r="N2227">
            <v>38681</v>
          </cell>
          <cell r="O2227" t="str">
            <v>ALS1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Y2227">
            <v>3030</v>
          </cell>
          <cell r="AQ2227">
            <v>35</v>
          </cell>
          <cell r="AR2227">
            <v>0</v>
          </cell>
          <cell r="AS2227">
            <v>0</v>
          </cell>
          <cell r="AW2227"/>
          <cell r="AX2227"/>
          <cell r="AY2227"/>
          <cell r="AZ2227"/>
          <cell r="BA2227"/>
          <cell r="BB2227"/>
        </row>
        <row r="2228">
          <cell r="A2228" t="str">
            <v>38681ALS2</v>
          </cell>
          <cell r="B2228" t="str">
            <v>386813063</v>
          </cell>
          <cell r="C2228" t="str">
            <v>38681</v>
          </cell>
          <cell r="D2228" t="str">
            <v>38681CONRAD</v>
          </cell>
          <cell r="E2228" t="str">
            <v>38681</v>
          </cell>
          <cell r="F2228" t="str">
            <v>38681</v>
          </cell>
          <cell r="G2228" t="str">
            <v>38681CONRAD</v>
          </cell>
          <cell r="H2228" t="str">
            <v>38681</v>
          </cell>
          <cell r="I2228" t="str">
            <v>38681</v>
          </cell>
          <cell r="J2228">
            <v>11</v>
          </cell>
          <cell r="K2228">
            <v>47</v>
          </cell>
          <cell r="L2228">
            <v>6</v>
          </cell>
          <cell r="M2228" t="str">
            <v>APV</v>
          </cell>
          <cell r="N2228">
            <v>38681</v>
          </cell>
          <cell r="O2228" t="str">
            <v>ALS2</v>
          </cell>
          <cell r="P2228" t="str">
            <v>SICAPG OM SNN</v>
          </cell>
          <cell r="Q2228" t="str">
            <v>CCPB OM SCH</v>
          </cell>
          <cell r="R2228" t="str">
            <v>SICAPG JM SNN</v>
          </cell>
          <cell r="S2228">
            <v>0</v>
          </cell>
          <cell r="T2228">
            <v>0</v>
          </cell>
          <cell r="U2228" t="str">
            <v>6h00</v>
          </cell>
          <cell r="V2228" t="str">
            <v>CONRAD</v>
          </cell>
          <cell r="Y2228">
            <v>3063</v>
          </cell>
          <cell r="AQ2228">
            <v>36</v>
          </cell>
          <cell r="AR2228">
            <v>1</v>
          </cell>
          <cell r="AS2228">
            <v>0</v>
          </cell>
          <cell r="AW2228" t="str">
            <v>CONRAD</v>
          </cell>
          <cell r="AX2228" t="str">
            <v>CDI</v>
          </cell>
          <cell r="AY2228"/>
          <cell r="AZ2228"/>
          <cell r="BA2228"/>
          <cell r="BB2228"/>
        </row>
        <row r="2229">
          <cell r="A2229" t="str">
            <v>38681ALS3</v>
          </cell>
          <cell r="B2229" t="str">
            <v>386813197</v>
          </cell>
          <cell r="C2229" t="str">
            <v>38681</v>
          </cell>
          <cell r="D2229" t="str">
            <v>38681BERNIER D</v>
          </cell>
          <cell r="E2229" t="str">
            <v>38681</v>
          </cell>
          <cell r="F2229" t="str">
            <v>38681</v>
          </cell>
          <cell r="G2229" t="str">
            <v>38681BERNIERD</v>
          </cell>
          <cell r="H2229" t="str">
            <v>38681</v>
          </cell>
          <cell r="I2229" t="str">
            <v>38681</v>
          </cell>
          <cell r="J2229">
            <v>11</v>
          </cell>
          <cell r="K2229">
            <v>47</v>
          </cell>
          <cell r="L2229">
            <v>6</v>
          </cell>
          <cell r="M2229" t="str">
            <v>APV</v>
          </cell>
          <cell r="N2229">
            <v>38681</v>
          </cell>
          <cell r="O2229" t="str">
            <v>ALS3</v>
          </cell>
          <cell r="P2229" t="str">
            <v>PORNIC OM SNN</v>
          </cell>
          <cell r="Q2229" t="str">
            <v>PORNIC CAGES SNN</v>
          </cell>
          <cell r="R2229" t="str">
            <v>CARENE EL SNN</v>
          </cell>
          <cell r="S2229" t="str">
            <v>Dépot en Pince KING</v>
          </cell>
          <cell r="T2229">
            <v>0</v>
          </cell>
          <cell r="U2229" t="str">
            <v>7h30</v>
          </cell>
          <cell r="V2229" t="str">
            <v>BERNIER D</v>
          </cell>
          <cell r="Y2229">
            <v>3197</v>
          </cell>
          <cell r="AQ2229">
            <v>37</v>
          </cell>
          <cell r="AR2229">
            <v>1</v>
          </cell>
          <cell r="AS2229">
            <v>0</v>
          </cell>
          <cell r="AW2229" t="str">
            <v>BERNIERD</v>
          </cell>
          <cell r="AX2229" t="str">
            <v>CDI</v>
          </cell>
          <cell r="AY2229"/>
          <cell r="AZ2229"/>
          <cell r="BA2229"/>
          <cell r="BB2229"/>
        </row>
        <row r="2230">
          <cell r="A2230" t="str">
            <v>38681GLS1</v>
          </cell>
          <cell r="B2230" t="str">
            <v>38681442</v>
          </cell>
          <cell r="C2230" t="str">
            <v>38681</v>
          </cell>
          <cell r="D2230" t="str">
            <v>38681CHERON</v>
          </cell>
          <cell r="E2230" t="str">
            <v>38681COURDIER</v>
          </cell>
          <cell r="F2230" t="str">
            <v>38681</v>
          </cell>
          <cell r="G2230" t="str">
            <v>38681CHERON</v>
          </cell>
          <cell r="H2230" t="str">
            <v>3868120580G</v>
          </cell>
          <cell r="I2230" t="str">
            <v>38681</v>
          </cell>
          <cell r="J2230">
            <v>11</v>
          </cell>
          <cell r="K2230">
            <v>47</v>
          </cell>
          <cell r="L2230">
            <v>6</v>
          </cell>
          <cell r="M2230" t="str">
            <v>PAP</v>
          </cell>
          <cell r="N2230">
            <v>38681</v>
          </cell>
          <cell r="O2230" t="str">
            <v>GLS1</v>
          </cell>
          <cell r="P2230" t="str">
            <v>Batz/Mer Sud OM+EL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 t="str">
            <v>CHERON</v>
          </cell>
          <cell r="W2230" t="str">
            <v>COURDIER</v>
          </cell>
          <cell r="Y2230">
            <v>442</v>
          </cell>
          <cell r="AA2230" t="e">
            <v>#N/A</v>
          </cell>
          <cell r="AB2230" t="e">
            <v>#N/A</v>
          </cell>
          <cell r="AC2230"/>
          <cell r="AD2230">
            <v>5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5</v>
          </cell>
          <cell r="AJ2230" t="e">
            <v>#N/A</v>
          </cell>
          <cell r="AK2230" t="e">
            <v>#N/A</v>
          </cell>
          <cell r="AL2230" t="e">
            <v>#N/A</v>
          </cell>
          <cell r="AM2230" t="e">
            <v>#N/A</v>
          </cell>
          <cell r="AN2230" t="e">
            <v>#N/A</v>
          </cell>
          <cell r="AO2230" t="str">
            <v>Batz sur Mer</v>
          </cell>
          <cell r="AP2230" t="str">
            <v>SICAPG</v>
          </cell>
          <cell r="AQ2230">
            <v>2</v>
          </cell>
          <cell r="AR2230">
            <v>2</v>
          </cell>
          <cell r="AS2230">
            <v>10</v>
          </cell>
          <cell r="AW2230" t="str">
            <v>CHERON</v>
          </cell>
          <cell r="AX2230" t="str">
            <v>CDI</v>
          </cell>
          <cell r="AY2230" t="str">
            <v>20580G</v>
          </cell>
          <cell r="AZ2230" t="str">
            <v>CDI</v>
          </cell>
          <cell r="BA2230"/>
          <cell r="BB2230"/>
        </row>
        <row r="2231">
          <cell r="A2231" t="str">
            <v>38681GLS2</v>
          </cell>
          <cell r="B2231" t="str">
            <v>38681466</v>
          </cell>
          <cell r="C2231" t="str">
            <v>38681</v>
          </cell>
          <cell r="D2231" t="str">
            <v>38681COQUARD</v>
          </cell>
          <cell r="E2231" t="str">
            <v>38681MAUVE</v>
          </cell>
          <cell r="F2231" t="str">
            <v>38681</v>
          </cell>
          <cell r="G2231" t="str">
            <v>3868119961G</v>
          </cell>
          <cell r="H2231" t="str">
            <v>38681MAUVE</v>
          </cell>
          <cell r="I2231" t="str">
            <v>38681</v>
          </cell>
          <cell r="J2231">
            <v>11</v>
          </cell>
          <cell r="K2231">
            <v>47</v>
          </cell>
          <cell r="L2231">
            <v>6</v>
          </cell>
          <cell r="M2231" t="str">
            <v>PAP</v>
          </cell>
          <cell r="N2231">
            <v>38681</v>
          </cell>
          <cell r="O2231" t="str">
            <v>GLS2</v>
          </cell>
          <cell r="P2231" t="str">
            <v>Le Croisic S2 OM+EL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 t="str">
            <v>COQUARD</v>
          </cell>
          <cell r="W2231" t="str">
            <v>MAUVE</v>
          </cell>
          <cell r="Y2231">
            <v>466</v>
          </cell>
          <cell r="AA2231" t="e">
            <v>#N/A</v>
          </cell>
          <cell r="AB2231" t="e">
            <v>#N/A</v>
          </cell>
          <cell r="AC2231"/>
          <cell r="AD2231">
            <v>6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6</v>
          </cell>
          <cell r="AJ2231" t="e">
            <v>#N/A</v>
          </cell>
          <cell r="AK2231" t="e">
            <v>#N/A</v>
          </cell>
          <cell r="AL2231" t="e">
            <v>#N/A</v>
          </cell>
          <cell r="AM2231" t="e">
            <v>#N/A</v>
          </cell>
          <cell r="AN2231" t="e">
            <v>#N/A</v>
          </cell>
          <cell r="AO2231" t="str">
            <v>Le Croisic</v>
          </cell>
          <cell r="AP2231" t="str">
            <v>SICAPG</v>
          </cell>
          <cell r="AQ2231">
            <v>3</v>
          </cell>
          <cell r="AR2231">
            <v>2</v>
          </cell>
          <cell r="AS2231">
            <v>12</v>
          </cell>
          <cell r="AW2231" t="str">
            <v>19961G</v>
          </cell>
          <cell r="AX2231" t="str">
            <v>CDI</v>
          </cell>
          <cell r="AY2231" t="str">
            <v>MAUVE</v>
          </cell>
          <cell r="AZ2231" t="str">
            <v>CDI</v>
          </cell>
          <cell r="BA2231"/>
          <cell r="BB2231"/>
        </row>
        <row r="2232">
          <cell r="A2232" t="str">
            <v>38681GLS6</v>
          </cell>
          <cell r="B2232" t="str">
            <v>38681500</v>
          </cell>
          <cell r="C2232" t="str">
            <v>38681</v>
          </cell>
          <cell r="D2232" t="str">
            <v>38681MALLET</v>
          </cell>
          <cell r="E2232" t="str">
            <v>38681PELLETIER</v>
          </cell>
          <cell r="F2232" t="str">
            <v>38681</v>
          </cell>
          <cell r="G2232" t="str">
            <v>38681502210</v>
          </cell>
          <cell r="H2232" t="str">
            <v>38681597620</v>
          </cell>
          <cell r="I2232" t="str">
            <v>38681</v>
          </cell>
          <cell r="J2232">
            <v>11</v>
          </cell>
          <cell r="K2232">
            <v>47</v>
          </cell>
          <cell r="L2232">
            <v>6</v>
          </cell>
          <cell r="M2232" t="str">
            <v>PAP</v>
          </cell>
          <cell r="N2232">
            <v>38681</v>
          </cell>
          <cell r="O2232" t="str">
            <v>GLS6</v>
          </cell>
          <cell r="P2232" t="str">
            <v>St André S2 OM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 t="str">
            <v>MALLET</v>
          </cell>
          <cell r="W2232" t="str">
            <v>PELLETIER</v>
          </cell>
          <cell r="Y2232">
            <v>500</v>
          </cell>
          <cell r="AA2232" t="e">
            <v>#N/A</v>
          </cell>
          <cell r="AB2232" t="e">
            <v>#N/A</v>
          </cell>
          <cell r="AC2232"/>
          <cell r="AD2232">
            <v>9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9</v>
          </cell>
          <cell r="AJ2232" t="e">
            <v>#N/A</v>
          </cell>
          <cell r="AK2232" t="e">
            <v>#N/A</v>
          </cell>
          <cell r="AL2232" t="e">
            <v>#N/A</v>
          </cell>
          <cell r="AM2232" t="e">
            <v>#N/A</v>
          </cell>
          <cell r="AN2232" t="e">
            <v>#N/A</v>
          </cell>
          <cell r="AO2232" t="str">
            <v>St André</v>
          </cell>
          <cell r="AP2232" t="str">
            <v>CARENE</v>
          </cell>
          <cell r="AQ2232">
            <v>7</v>
          </cell>
          <cell r="AR2232">
            <v>2</v>
          </cell>
          <cell r="AS2232">
            <v>18</v>
          </cell>
          <cell r="AW2232">
            <v>502210</v>
          </cell>
          <cell r="AX2232" t="str">
            <v>CDI</v>
          </cell>
          <cell r="AY2232">
            <v>597620</v>
          </cell>
          <cell r="AZ2232" t="str">
            <v>CDI</v>
          </cell>
          <cell r="BA2232"/>
          <cell r="BB2232"/>
        </row>
        <row r="2233">
          <cell r="A2233" t="str">
            <v>38681GLS8</v>
          </cell>
          <cell r="B2233" t="str">
            <v>38681358</v>
          </cell>
          <cell r="C2233" t="str">
            <v>38681</v>
          </cell>
          <cell r="D2233" t="str">
            <v>38681MANOUBY</v>
          </cell>
          <cell r="E2233" t="str">
            <v>38681MARICHAL</v>
          </cell>
          <cell r="F2233" t="str">
            <v>38681</v>
          </cell>
          <cell r="G2233" t="str">
            <v>3868150420G</v>
          </cell>
          <cell r="H2233" t="str">
            <v>3868150970G</v>
          </cell>
          <cell r="I2233" t="str">
            <v>38681</v>
          </cell>
          <cell r="J2233">
            <v>11</v>
          </cell>
          <cell r="K2233">
            <v>47</v>
          </cell>
          <cell r="L2233">
            <v>6</v>
          </cell>
          <cell r="M2233" t="str">
            <v>PAP</v>
          </cell>
          <cell r="N2233">
            <v>38681</v>
          </cell>
          <cell r="O2233" t="str">
            <v>GLS8</v>
          </cell>
          <cell r="P2233" t="str">
            <v>La Turballe Cotier 1 OM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 t="str">
            <v>MANOUBY</v>
          </cell>
          <cell r="W2233" t="str">
            <v>MARICHAL</v>
          </cell>
          <cell r="Y2233">
            <v>358</v>
          </cell>
          <cell r="AA2233" t="e">
            <v>#N/A</v>
          </cell>
          <cell r="AB2233" t="e">
            <v>#N/A</v>
          </cell>
          <cell r="AC2233"/>
          <cell r="AD2233">
            <v>7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7</v>
          </cell>
          <cell r="AJ2233" t="e">
            <v>#N/A</v>
          </cell>
          <cell r="AK2233" t="e">
            <v>#N/A</v>
          </cell>
          <cell r="AL2233" t="e">
            <v>#N/A</v>
          </cell>
          <cell r="AM2233" t="e">
            <v>#N/A</v>
          </cell>
          <cell r="AN2233" t="e">
            <v>#N/A</v>
          </cell>
          <cell r="AO2233" t="str">
            <v>La Turballe</v>
          </cell>
          <cell r="AP2233" t="str">
            <v>CCPB</v>
          </cell>
          <cell r="AQ2233">
            <v>9</v>
          </cell>
          <cell r="AR2233">
            <v>2</v>
          </cell>
          <cell r="AS2233">
            <v>14</v>
          </cell>
          <cell r="AW2233" t="str">
            <v>50420G</v>
          </cell>
          <cell r="AX2233" t="str">
            <v>CDI</v>
          </cell>
          <cell r="AY2233" t="str">
            <v>50970G</v>
          </cell>
          <cell r="AZ2233" t="str">
            <v>CDI</v>
          </cell>
          <cell r="BA2233"/>
          <cell r="BB2233"/>
        </row>
        <row r="2234">
          <cell r="A2234" t="str">
            <v>38681GLS9</v>
          </cell>
          <cell r="B2234" t="str">
            <v>38681520</v>
          </cell>
          <cell r="C2234" t="str">
            <v>38681</v>
          </cell>
          <cell r="D2234" t="str">
            <v>38681TREHUDIC</v>
          </cell>
          <cell r="E2234" t="str">
            <v>38681RIO</v>
          </cell>
          <cell r="F2234" t="str">
            <v>38681</v>
          </cell>
          <cell r="G2234" t="str">
            <v>38681777701</v>
          </cell>
          <cell r="H2234" t="str">
            <v>3868166258G</v>
          </cell>
          <cell r="I2234" t="str">
            <v>38681</v>
          </cell>
          <cell r="J2234">
            <v>11</v>
          </cell>
          <cell r="K2234">
            <v>47</v>
          </cell>
          <cell r="L2234">
            <v>6</v>
          </cell>
          <cell r="M2234" t="str">
            <v>PAP</v>
          </cell>
          <cell r="N2234">
            <v>38681</v>
          </cell>
          <cell r="O2234" t="str">
            <v>GLS9</v>
          </cell>
          <cell r="P2234" t="str">
            <v>La Turballe Cotier 2 OM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 t="str">
            <v>TREHUDIC</v>
          </cell>
          <cell r="W2234" t="str">
            <v>RIO</v>
          </cell>
          <cell r="Y2234">
            <v>520</v>
          </cell>
          <cell r="AA2234" t="e">
            <v>#N/A</v>
          </cell>
          <cell r="AB2234" t="e">
            <v>#N/A</v>
          </cell>
          <cell r="AC2234"/>
          <cell r="AD2234">
            <v>7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7</v>
          </cell>
          <cell r="AJ2234" t="e">
            <v>#N/A</v>
          </cell>
          <cell r="AK2234" t="e">
            <v>#N/A</v>
          </cell>
          <cell r="AL2234" t="e">
            <v>#N/A</v>
          </cell>
          <cell r="AM2234" t="e">
            <v>#N/A</v>
          </cell>
          <cell r="AN2234" t="e">
            <v>#N/A</v>
          </cell>
          <cell r="AO2234" t="str">
            <v>La Turballe</v>
          </cell>
          <cell r="AP2234" t="str">
            <v>CCPB</v>
          </cell>
          <cell r="AQ2234">
            <v>10</v>
          </cell>
          <cell r="AR2234">
            <v>2</v>
          </cell>
          <cell r="AS2234">
            <v>14</v>
          </cell>
          <cell r="AW2234">
            <v>777701</v>
          </cell>
          <cell r="AX2234" t="str">
            <v>CDI</v>
          </cell>
          <cell r="AY2234" t="str">
            <v>66258G</v>
          </cell>
          <cell r="AZ2234" t="str">
            <v>CDI</v>
          </cell>
          <cell r="BA2234"/>
          <cell r="BB2234"/>
        </row>
        <row r="2235">
          <cell r="A2235" t="str">
            <v>38681GLS10</v>
          </cell>
          <cell r="B2235" t="str">
            <v>38681438</v>
          </cell>
          <cell r="C2235" t="str">
            <v>38681</v>
          </cell>
          <cell r="D2235" t="str">
            <v>38681LOGODIN</v>
          </cell>
          <cell r="E2235" t="str">
            <v>38681CORNET</v>
          </cell>
          <cell r="F2235" t="str">
            <v>38681</v>
          </cell>
          <cell r="G2235" t="str">
            <v>3868148500G</v>
          </cell>
          <cell r="H2235" t="str">
            <v>3868120133G</v>
          </cell>
          <cell r="I2235" t="str">
            <v>38681</v>
          </cell>
          <cell r="J2235">
            <v>11</v>
          </cell>
          <cell r="K2235">
            <v>47</v>
          </cell>
          <cell r="L2235">
            <v>6</v>
          </cell>
          <cell r="M2235" t="str">
            <v>PAP</v>
          </cell>
          <cell r="N2235">
            <v>38681</v>
          </cell>
          <cell r="O2235" t="str">
            <v>GLS10</v>
          </cell>
          <cell r="P2235" t="str">
            <v>Mesquer Cotier OM+EL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 t="str">
            <v>LOGODIN</v>
          </cell>
          <cell r="W2235" t="str">
            <v>CORNET</v>
          </cell>
          <cell r="Y2235">
            <v>438</v>
          </cell>
          <cell r="AA2235" t="e">
            <v>#N/A</v>
          </cell>
          <cell r="AB2235" t="e">
            <v>#N/A</v>
          </cell>
          <cell r="AC2235"/>
          <cell r="AD2235">
            <v>6.5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6.5</v>
          </cell>
          <cell r="AJ2235" t="e">
            <v>#N/A</v>
          </cell>
          <cell r="AK2235" t="e">
            <v>#N/A</v>
          </cell>
          <cell r="AL2235" t="e">
            <v>#N/A</v>
          </cell>
          <cell r="AM2235" t="e">
            <v>#N/A</v>
          </cell>
          <cell r="AN2235" t="e">
            <v>#N/A</v>
          </cell>
          <cell r="AO2235" t="str">
            <v>Mesquer</v>
          </cell>
          <cell r="AP2235" t="str">
            <v>CCPB</v>
          </cell>
          <cell r="AQ2235">
            <v>11</v>
          </cell>
          <cell r="AR2235">
            <v>2</v>
          </cell>
          <cell r="AS2235">
            <v>13</v>
          </cell>
          <cell r="AW2235" t="str">
            <v>48500G</v>
          </cell>
          <cell r="AX2235" t="str">
            <v>CDI</v>
          </cell>
          <cell r="AY2235" t="str">
            <v>20133G</v>
          </cell>
          <cell r="AZ2235" t="str">
            <v>CDI</v>
          </cell>
          <cell r="BA2235"/>
          <cell r="BB2235"/>
        </row>
        <row r="2236">
          <cell r="A2236" t="str">
            <v>38681GLS11</v>
          </cell>
          <cell r="B2236" t="str">
            <v>38681441</v>
          </cell>
          <cell r="C2236" t="str">
            <v>38681</v>
          </cell>
          <cell r="D2236" t="str">
            <v>38681BERNIER</v>
          </cell>
          <cell r="E2236" t="str">
            <v>38681BEAUTO</v>
          </cell>
          <cell r="F2236" t="str">
            <v>38681</v>
          </cell>
          <cell r="G2236" t="str">
            <v>3868192020G</v>
          </cell>
          <cell r="H2236" t="str">
            <v>38681BEAUTO</v>
          </cell>
          <cell r="I2236" t="str">
            <v>38681</v>
          </cell>
          <cell r="J2236">
            <v>11</v>
          </cell>
          <cell r="K2236">
            <v>47</v>
          </cell>
          <cell r="L2236">
            <v>6</v>
          </cell>
          <cell r="M2236" t="str">
            <v>PAP</v>
          </cell>
          <cell r="N2236">
            <v>38681</v>
          </cell>
          <cell r="O2236" t="str">
            <v>GLS11</v>
          </cell>
          <cell r="P2236" t="str">
            <v>La Turballe Cotier EL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 t="str">
            <v>BERNIER</v>
          </cell>
          <cell r="W2236" t="str">
            <v>BEAUTO</v>
          </cell>
          <cell r="Y2236">
            <v>441</v>
          </cell>
          <cell r="AA2236" t="e">
            <v>#N/A</v>
          </cell>
          <cell r="AB2236" t="e">
            <v>#N/A</v>
          </cell>
          <cell r="AC2236"/>
          <cell r="AD2236">
            <v>7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7</v>
          </cell>
          <cell r="AJ2236" t="e">
            <v>#N/A</v>
          </cell>
          <cell r="AK2236" t="e">
            <v>#N/A</v>
          </cell>
          <cell r="AL2236" t="e">
            <v>#N/A</v>
          </cell>
          <cell r="AM2236" t="e">
            <v>#N/A</v>
          </cell>
          <cell r="AN2236" t="e">
            <v>#N/A</v>
          </cell>
          <cell r="AO2236" t="str">
            <v>La Turballe</v>
          </cell>
          <cell r="AP2236" t="str">
            <v>CCPB</v>
          </cell>
          <cell r="AQ2236">
            <v>12</v>
          </cell>
          <cell r="AR2236">
            <v>2</v>
          </cell>
          <cell r="AS2236">
            <v>14</v>
          </cell>
          <cell r="AW2236" t="str">
            <v>92020G</v>
          </cell>
          <cell r="AX2236" t="str">
            <v>CDI</v>
          </cell>
          <cell r="AY2236" t="str">
            <v>BEAUTO</v>
          </cell>
          <cell r="AZ2236" t="str">
            <v>CDI</v>
          </cell>
          <cell r="BA2236"/>
          <cell r="BB2236"/>
        </row>
        <row r="2237">
          <cell r="A2237" t="str">
            <v>38681GLS12</v>
          </cell>
          <cell r="B2237" t="str">
            <v>38681438</v>
          </cell>
          <cell r="C2237" t="str">
            <v>38681</v>
          </cell>
          <cell r="D2237" t="str">
            <v>38681LEVESQUE R</v>
          </cell>
          <cell r="E2237" t="str">
            <v>38681LEONE</v>
          </cell>
          <cell r="F2237" t="str">
            <v>38681</v>
          </cell>
          <cell r="G2237" t="str">
            <v>38681475256</v>
          </cell>
          <cell r="H2237" t="str">
            <v>38681458470</v>
          </cell>
          <cell r="I2237" t="str">
            <v>38681</v>
          </cell>
          <cell r="J2237">
            <v>11</v>
          </cell>
          <cell r="K2237">
            <v>47</v>
          </cell>
          <cell r="L2237">
            <v>6</v>
          </cell>
          <cell r="M2237" t="str">
            <v>PAP</v>
          </cell>
          <cell r="N2237">
            <v>38681</v>
          </cell>
          <cell r="O2237" t="str">
            <v>GLS12</v>
          </cell>
          <cell r="P2237" t="str">
            <v>Guérande Bourg OM+EL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 t="str">
            <v>LEVESQUE R</v>
          </cell>
          <cell r="W2237" t="str">
            <v>LEONE</v>
          </cell>
          <cell r="Y2237">
            <v>438</v>
          </cell>
          <cell r="AA2237" t="e">
            <v>#N/A</v>
          </cell>
          <cell r="AB2237" t="e">
            <v>#N/A</v>
          </cell>
          <cell r="AC2237"/>
          <cell r="AD2237">
            <v>7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7</v>
          </cell>
          <cell r="AJ2237" t="e">
            <v>#N/A</v>
          </cell>
          <cell r="AK2237" t="e">
            <v>#N/A</v>
          </cell>
          <cell r="AL2237" t="e">
            <v>#N/A</v>
          </cell>
          <cell r="AM2237" t="e">
            <v>#N/A</v>
          </cell>
          <cell r="AN2237" t="e">
            <v>#N/A</v>
          </cell>
          <cell r="AO2237" t="str">
            <v>Guérande</v>
          </cell>
          <cell r="AP2237" t="str">
            <v>SICAPG</v>
          </cell>
          <cell r="AQ2237">
            <v>13</v>
          </cell>
          <cell r="AR2237">
            <v>2</v>
          </cell>
          <cell r="AS2237">
            <v>14</v>
          </cell>
          <cell r="AW2237">
            <v>475256</v>
          </cell>
          <cell r="AX2237" t="str">
            <v>CDI</v>
          </cell>
          <cell r="AY2237">
            <v>458470</v>
          </cell>
          <cell r="AZ2237" t="str">
            <v>CDI</v>
          </cell>
          <cell r="BA2237"/>
          <cell r="BB2237"/>
        </row>
        <row r="2238">
          <cell r="A2238" t="str">
            <v>38681GLS16</v>
          </cell>
          <cell r="B2238" t="str">
            <v>38681465</v>
          </cell>
          <cell r="C2238" t="str">
            <v>38681</v>
          </cell>
          <cell r="D2238" t="str">
            <v>38681LAQUITTANT</v>
          </cell>
          <cell r="E2238" t="str">
            <v>38681MARICHAL S</v>
          </cell>
          <cell r="F2238" t="str">
            <v>38681</v>
          </cell>
          <cell r="G2238" t="str">
            <v>38681446000</v>
          </cell>
          <cell r="H2238" t="str">
            <v>38681MARICHAL</v>
          </cell>
          <cell r="I2238" t="str">
            <v>38681</v>
          </cell>
          <cell r="J2238">
            <v>11</v>
          </cell>
          <cell r="K2238">
            <v>47</v>
          </cell>
          <cell r="L2238">
            <v>6</v>
          </cell>
          <cell r="M2238" t="str">
            <v>PAP</v>
          </cell>
          <cell r="N2238">
            <v>38681</v>
          </cell>
          <cell r="O2238" t="str">
            <v>GLS16</v>
          </cell>
          <cell r="P2238" t="str">
            <v>Pornichet S2/1 OM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 t="str">
            <v>LAQUITTANT</v>
          </cell>
          <cell r="W2238" t="str">
            <v>MARICHAL S</v>
          </cell>
          <cell r="Y2238">
            <v>465</v>
          </cell>
          <cell r="AA2238" t="e">
            <v>#N/A</v>
          </cell>
          <cell r="AB2238" t="e">
            <v>#N/A</v>
          </cell>
          <cell r="AC2238"/>
          <cell r="AD2238">
            <v>6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6</v>
          </cell>
          <cell r="AJ2238" t="e">
            <v>#N/A</v>
          </cell>
          <cell r="AK2238" t="e">
            <v>#N/A</v>
          </cell>
          <cell r="AL2238" t="e">
            <v>#N/A</v>
          </cell>
          <cell r="AM2238" t="e">
            <v>#N/A</v>
          </cell>
          <cell r="AN2238" t="e">
            <v>#N/A</v>
          </cell>
          <cell r="AO2238" t="str">
            <v>Pornichet</v>
          </cell>
          <cell r="AP2238" t="str">
            <v>CARENE</v>
          </cell>
          <cell r="AQ2238">
            <v>17</v>
          </cell>
          <cell r="AR2238">
            <v>2</v>
          </cell>
          <cell r="AS2238">
            <v>12</v>
          </cell>
          <cell r="AW2238">
            <v>446000</v>
          </cell>
          <cell r="AX2238" t="str">
            <v>CDI</v>
          </cell>
          <cell r="AY2238" t="str">
            <v>MARICHAL</v>
          </cell>
          <cell r="AZ2238" t="str">
            <v>CDI</v>
          </cell>
          <cell r="BA2238"/>
          <cell r="BB2238"/>
        </row>
        <row r="2239">
          <cell r="A2239" t="str">
            <v>38681GLS17</v>
          </cell>
          <cell r="B2239" t="str">
            <v>38681447</v>
          </cell>
          <cell r="C2239" t="str">
            <v>38681</v>
          </cell>
          <cell r="D2239" t="str">
            <v>38681DERIANO</v>
          </cell>
          <cell r="E2239" t="str">
            <v>38681TERRIEN Y</v>
          </cell>
          <cell r="F2239" t="str">
            <v>38681</v>
          </cell>
          <cell r="G2239" t="str">
            <v>38681238000</v>
          </cell>
          <cell r="H2239" t="str">
            <v>3868176098G</v>
          </cell>
          <cell r="I2239" t="str">
            <v>38681</v>
          </cell>
          <cell r="J2239">
            <v>11</v>
          </cell>
          <cell r="K2239">
            <v>47</v>
          </cell>
          <cell r="L2239">
            <v>6</v>
          </cell>
          <cell r="M2239" t="str">
            <v>PAP</v>
          </cell>
          <cell r="N2239">
            <v>38681</v>
          </cell>
          <cell r="O2239" t="str">
            <v>GLS17</v>
          </cell>
          <cell r="P2239" t="str">
            <v>Pornichet S2/2 OM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 t="str">
            <v>DERIANO</v>
          </cell>
          <cell r="W2239" t="str">
            <v>TERRIEN Y</v>
          </cell>
          <cell r="Y2239">
            <v>447</v>
          </cell>
          <cell r="AA2239" t="e">
            <v>#N/A</v>
          </cell>
          <cell r="AB2239" t="e">
            <v>#N/A</v>
          </cell>
          <cell r="AC2239"/>
          <cell r="AD2239">
            <v>6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6</v>
          </cell>
          <cell r="AJ2239" t="e">
            <v>#N/A</v>
          </cell>
          <cell r="AK2239" t="e">
            <v>#N/A</v>
          </cell>
          <cell r="AL2239" t="e">
            <v>#N/A</v>
          </cell>
          <cell r="AM2239" t="e">
            <v>#N/A</v>
          </cell>
          <cell r="AN2239" t="e">
            <v>#N/A</v>
          </cell>
          <cell r="AO2239" t="str">
            <v>Pornichet</v>
          </cell>
          <cell r="AP2239" t="str">
            <v>CARENE</v>
          </cell>
          <cell r="AQ2239">
            <v>18</v>
          </cell>
          <cell r="AR2239">
            <v>2</v>
          </cell>
          <cell r="AS2239">
            <v>12</v>
          </cell>
          <cell r="AW2239">
            <v>238000</v>
          </cell>
          <cell r="AX2239" t="str">
            <v>CDI</v>
          </cell>
          <cell r="AY2239" t="str">
            <v>76098G</v>
          </cell>
          <cell r="AZ2239" t="str">
            <v>CDI</v>
          </cell>
          <cell r="BA2239"/>
          <cell r="BB2239"/>
        </row>
        <row r="2240">
          <cell r="A2240" t="str">
            <v>38681GLS18</v>
          </cell>
          <cell r="B2240" t="str">
            <v>38681490</v>
          </cell>
          <cell r="C2240" t="str">
            <v>38681</v>
          </cell>
          <cell r="D2240" t="str">
            <v>38681PECHENARD</v>
          </cell>
          <cell r="E2240" t="str">
            <v>38681GRAVE</v>
          </cell>
          <cell r="F2240" t="str">
            <v>38681</v>
          </cell>
          <cell r="G2240" t="str">
            <v>38681595500</v>
          </cell>
          <cell r="H2240" t="str">
            <v>38681GRAVE</v>
          </cell>
          <cell r="I2240" t="str">
            <v>38681</v>
          </cell>
          <cell r="J2240">
            <v>11</v>
          </cell>
          <cell r="K2240">
            <v>47</v>
          </cell>
          <cell r="L2240">
            <v>6</v>
          </cell>
          <cell r="M2240" t="str">
            <v>PAP</v>
          </cell>
          <cell r="N2240">
            <v>38681</v>
          </cell>
          <cell r="O2240" t="str">
            <v>GLS18</v>
          </cell>
          <cell r="P2240" t="str">
            <v>Pornichet S2/3 OM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 t="str">
            <v>PECHENARD</v>
          </cell>
          <cell r="W2240" t="str">
            <v>GRAVE</v>
          </cell>
          <cell r="Y2240">
            <v>490</v>
          </cell>
          <cell r="AA2240" t="e">
            <v>#N/A</v>
          </cell>
          <cell r="AB2240" t="e">
            <v>#N/A</v>
          </cell>
          <cell r="AC2240"/>
          <cell r="AD2240">
            <v>6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6</v>
          </cell>
          <cell r="AJ2240" t="e">
            <v>#N/A</v>
          </cell>
          <cell r="AK2240" t="e">
            <v>#N/A</v>
          </cell>
          <cell r="AL2240" t="e">
            <v>#N/A</v>
          </cell>
          <cell r="AM2240" t="e">
            <v>#N/A</v>
          </cell>
          <cell r="AN2240" t="e">
            <v>#N/A</v>
          </cell>
          <cell r="AO2240" t="str">
            <v>Pornichet</v>
          </cell>
          <cell r="AP2240" t="str">
            <v>CARENE</v>
          </cell>
          <cell r="AQ2240">
            <v>19</v>
          </cell>
          <cell r="AR2240">
            <v>2</v>
          </cell>
          <cell r="AS2240">
            <v>12</v>
          </cell>
          <cell r="AW2240">
            <v>595500</v>
          </cell>
          <cell r="AX2240" t="str">
            <v>CDI</v>
          </cell>
          <cell r="AY2240" t="str">
            <v>GRAVE</v>
          </cell>
          <cell r="AZ2240" t="str">
            <v>CDI</v>
          </cell>
          <cell r="BA2240"/>
          <cell r="BB2240"/>
        </row>
        <row r="2241">
          <cell r="A2241" t="str">
            <v>38681GLS20</v>
          </cell>
          <cell r="B2241" t="str">
            <v>38681357</v>
          </cell>
          <cell r="C2241" t="str">
            <v>38681</v>
          </cell>
          <cell r="D2241" t="str">
            <v>38681QUELLARD</v>
          </cell>
          <cell r="E2241" t="str">
            <v>38681TERRIEN F</v>
          </cell>
          <cell r="F2241" t="str">
            <v>38681</v>
          </cell>
          <cell r="G2241" t="str">
            <v>3868163855G</v>
          </cell>
          <cell r="H2241" t="str">
            <v>3868176099G</v>
          </cell>
          <cell r="I2241" t="str">
            <v>38681</v>
          </cell>
          <cell r="J2241">
            <v>11</v>
          </cell>
          <cell r="K2241">
            <v>47</v>
          </cell>
          <cell r="L2241">
            <v>6</v>
          </cell>
          <cell r="M2241" t="str">
            <v>PAP</v>
          </cell>
          <cell r="N2241">
            <v>38681</v>
          </cell>
          <cell r="O2241" t="str">
            <v>GLS20</v>
          </cell>
          <cell r="P2241" t="str">
            <v>St Joachim S2 OM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 t="str">
            <v>QUELLARD</v>
          </cell>
          <cell r="W2241" t="str">
            <v>TERRIEN F</v>
          </cell>
          <cell r="Y2241">
            <v>357</v>
          </cell>
          <cell r="AA2241" t="e">
            <v>#N/A</v>
          </cell>
          <cell r="AB2241" t="e">
            <v>#N/A</v>
          </cell>
          <cell r="AC2241"/>
          <cell r="AD2241">
            <v>8.5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8.5</v>
          </cell>
          <cell r="AJ2241" t="e">
            <v>#N/A</v>
          </cell>
          <cell r="AK2241" t="e">
            <v>#N/A</v>
          </cell>
          <cell r="AL2241" t="e">
            <v>#N/A</v>
          </cell>
          <cell r="AM2241" t="e">
            <v>#N/A</v>
          </cell>
          <cell r="AN2241" t="e">
            <v>#N/A</v>
          </cell>
          <cell r="AO2241" t="str">
            <v>St Joachim</v>
          </cell>
          <cell r="AP2241" t="str">
            <v>CARENE</v>
          </cell>
          <cell r="AQ2241">
            <v>21</v>
          </cell>
          <cell r="AR2241">
            <v>2</v>
          </cell>
          <cell r="AS2241">
            <v>17</v>
          </cell>
          <cell r="AW2241" t="str">
            <v>63855G</v>
          </cell>
          <cell r="AX2241" t="str">
            <v>CDI</v>
          </cell>
          <cell r="AY2241" t="str">
            <v>76099G</v>
          </cell>
          <cell r="AZ2241" t="str">
            <v>CDI</v>
          </cell>
          <cell r="BA2241"/>
          <cell r="BB2241"/>
        </row>
        <row r="2242">
          <cell r="A2242" t="str">
            <v>38681Encombrant</v>
          </cell>
          <cell r="B2242" t="str">
            <v>38681456</v>
          </cell>
          <cell r="C2242" t="str">
            <v>38681</v>
          </cell>
          <cell r="D2242" t="str">
            <v>38681</v>
          </cell>
          <cell r="E2242" t="str">
            <v>38681</v>
          </cell>
          <cell r="F2242" t="str">
            <v>38681</v>
          </cell>
          <cell r="G2242" t="str">
            <v>38681</v>
          </cell>
          <cell r="H2242" t="str">
            <v>38681</v>
          </cell>
          <cell r="I2242" t="str">
            <v>38681</v>
          </cell>
          <cell r="J2242">
            <v>11</v>
          </cell>
          <cell r="K2242">
            <v>47</v>
          </cell>
          <cell r="L2242">
            <v>6</v>
          </cell>
          <cell r="M2242" t="str">
            <v>PAP</v>
          </cell>
          <cell r="N2242">
            <v>38681</v>
          </cell>
          <cell r="O2242" t="str">
            <v>Encombrant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Y2242">
            <v>456</v>
          </cell>
          <cell r="AA2242"/>
          <cell r="AB2242"/>
          <cell r="AC2242"/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/>
          <cell r="AK2242"/>
          <cell r="AL2242"/>
          <cell r="AM2242"/>
          <cell r="AN2242"/>
          <cell r="AO2242"/>
          <cell r="AP2242"/>
          <cell r="AQ2242">
            <v>24</v>
          </cell>
          <cell r="AR2242">
            <v>0</v>
          </cell>
          <cell r="AS2242">
            <v>0</v>
          </cell>
          <cell r="AW2242"/>
          <cell r="AX2242"/>
          <cell r="AY2242"/>
          <cell r="AZ2242"/>
          <cell r="BA2242"/>
          <cell r="BB2242"/>
        </row>
        <row r="2243">
          <cell r="A2243" t="str">
            <v>38681Encombrant 03</v>
          </cell>
          <cell r="B2243" t="str">
            <v>38681311</v>
          </cell>
          <cell r="C2243" t="str">
            <v>386817570</v>
          </cell>
          <cell r="D2243" t="str">
            <v>38681</v>
          </cell>
          <cell r="E2243" t="str">
            <v>38681</v>
          </cell>
          <cell r="F2243" t="str">
            <v>38681</v>
          </cell>
          <cell r="G2243" t="str">
            <v>38681</v>
          </cell>
          <cell r="H2243" t="str">
            <v>38681</v>
          </cell>
          <cell r="I2243" t="str">
            <v>38681</v>
          </cell>
          <cell r="J2243">
            <v>11</v>
          </cell>
          <cell r="K2243">
            <v>47</v>
          </cell>
          <cell r="L2243">
            <v>6</v>
          </cell>
          <cell r="M2243" t="str">
            <v>PAP</v>
          </cell>
          <cell r="N2243">
            <v>38681</v>
          </cell>
          <cell r="O2243" t="str">
            <v>Encombrant 03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Y2243">
            <v>311</v>
          </cell>
          <cell r="Z2243">
            <v>7570</v>
          </cell>
          <cell r="AA2243"/>
          <cell r="AB2243"/>
          <cell r="AC2243"/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/>
          <cell r="AK2243"/>
          <cell r="AL2243"/>
          <cell r="AM2243"/>
          <cell r="AN2243"/>
          <cell r="AO2243"/>
          <cell r="AP2243"/>
          <cell r="AQ2243">
            <v>26</v>
          </cell>
          <cell r="AR2243">
            <v>0</v>
          </cell>
          <cell r="AS2243">
            <v>0</v>
          </cell>
          <cell r="AW2243"/>
          <cell r="AX2243"/>
          <cell r="AY2243"/>
          <cell r="AZ2243"/>
          <cell r="BA2243"/>
          <cell r="BB2243"/>
        </row>
        <row r="2244">
          <cell r="A2244" t="str">
            <v>38681BLS1</v>
          </cell>
          <cell r="B2244" t="str">
            <v>38681362</v>
          </cell>
          <cell r="C2244" t="str">
            <v>38681</v>
          </cell>
          <cell r="D2244" t="str">
            <v>38681BERGER</v>
          </cell>
          <cell r="E2244" t="str">
            <v>38681TESSIER</v>
          </cell>
          <cell r="F2244" t="str">
            <v>38681</v>
          </cell>
          <cell r="G2244" t="str">
            <v>3868167004</v>
          </cell>
          <cell r="H2244" t="str">
            <v>38681761050</v>
          </cell>
          <cell r="I2244" t="str">
            <v>38681</v>
          </cell>
          <cell r="J2244">
            <v>11</v>
          </cell>
          <cell r="K2244">
            <v>47</v>
          </cell>
          <cell r="L2244">
            <v>6</v>
          </cell>
          <cell r="M2244" t="str">
            <v>PAP</v>
          </cell>
          <cell r="N2244">
            <v>38681</v>
          </cell>
          <cell r="O2244" t="str">
            <v>BLS1</v>
          </cell>
          <cell r="P2244" t="str">
            <v>Pornic S2 OM+EL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 t="str">
            <v>4h00</v>
          </cell>
          <cell r="V2244" t="str">
            <v>BERGER</v>
          </cell>
          <cell r="W2244" t="str">
            <v>TESSIER</v>
          </cell>
          <cell r="Y2244">
            <v>362</v>
          </cell>
          <cell r="AA2244" t="e">
            <v>#N/A</v>
          </cell>
          <cell r="AB2244" t="e">
            <v>#N/A</v>
          </cell>
          <cell r="AC2244"/>
          <cell r="AD2244">
            <v>8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8</v>
          </cell>
          <cell r="AJ2244" t="e">
            <v>#N/A</v>
          </cell>
          <cell r="AK2244" t="e">
            <v>#N/A</v>
          </cell>
          <cell r="AL2244" t="e">
            <v>#N/A</v>
          </cell>
          <cell r="AM2244" t="e">
            <v>#N/A</v>
          </cell>
          <cell r="AN2244" t="e">
            <v>#N/A</v>
          </cell>
          <cell r="AO2244" t="str">
            <v>Pornic OM</v>
          </cell>
          <cell r="AP2244" t="str">
            <v>CC Pornic</v>
          </cell>
          <cell r="AQ2244">
            <v>28</v>
          </cell>
          <cell r="AR2244">
            <v>2</v>
          </cell>
          <cell r="AS2244">
            <v>16</v>
          </cell>
          <cell r="AW2244">
            <v>67004</v>
          </cell>
          <cell r="AX2244" t="str">
            <v>CDI</v>
          </cell>
          <cell r="AY2244">
            <v>761050</v>
          </cell>
          <cell r="AZ2244" t="str">
            <v>CDI</v>
          </cell>
          <cell r="BA2244"/>
          <cell r="BB2244"/>
        </row>
        <row r="2245">
          <cell r="A2245" t="str">
            <v>38681BLS4</v>
          </cell>
          <cell r="B2245" t="str">
            <v>38681311</v>
          </cell>
          <cell r="C2245" t="str">
            <v>386817570</v>
          </cell>
          <cell r="D2245" t="str">
            <v>38681FRADET</v>
          </cell>
          <cell r="E2245" t="str">
            <v>38681ANDRE</v>
          </cell>
          <cell r="F2245" t="str">
            <v>38681</v>
          </cell>
          <cell r="G2245" t="str">
            <v>38681314200</v>
          </cell>
          <cell r="H2245" t="str">
            <v>3868118810</v>
          </cell>
          <cell r="I2245" t="str">
            <v>38681</v>
          </cell>
          <cell r="J2245">
            <v>11</v>
          </cell>
          <cell r="K2245">
            <v>47</v>
          </cell>
          <cell r="L2245">
            <v>6</v>
          </cell>
          <cell r="M2245" t="str">
            <v>PAP</v>
          </cell>
          <cell r="N2245">
            <v>38681</v>
          </cell>
          <cell r="O2245" t="str">
            <v>BLS4</v>
          </cell>
          <cell r="P2245" t="str">
            <v>P.Rue S2 OM+El</v>
          </cell>
          <cell r="Q2245" t="str">
            <v>Pornic ZI</v>
          </cell>
          <cell r="R2245">
            <v>0</v>
          </cell>
          <cell r="S2245">
            <v>0</v>
          </cell>
          <cell r="T2245">
            <v>0</v>
          </cell>
          <cell r="U2245" t="str">
            <v>4h00</v>
          </cell>
          <cell r="V2245" t="str">
            <v>FRADET</v>
          </cell>
          <cell r="W2245" t="str">
            <v>ANDRE</v>
          </cell>
          <cell r="Y2245">
            <v>311</v>
          </cell>
          <cell r="Z2245">
            <v>7570</v>
          </cell>
          <cell r="AA2245" t="e">
            <v>#N/A</v>
          </cell>
          <cell r="AB2245" t="e">
            <v>#N/A</v>
          </cell>
          <cell r="AC2245"/>
          <cell r="AD2245">
            <v>1</v>
          </cell>
          <cell r="AE2245">
            <v>5</v>
          </cell>
          <cell r="AF2245">
            <v>0</v>
          </cell>
          <cell r="AG2245">
            <v>0</v>
          </cell>
          <cell r="AH2245">
            <v>0</v>
          </cell>
          <cell r="AI2245">
            <v>6</v>
          </cell>
          <cell r="AJ2245" t="e">
            <v>#N/A</v>
          </cell>
          <cell r="AK2245" t="e">
            <v>#N/A</v>
          </cell>
          <cell r="AL2245" t="e">
            <v>#N/A</v>
          </cell>
          <cell r="AM2245" t="e">
            <v>#N/A</v>
          </cell>
          <cell r="AN2245" t="e">
            <v>#N/A</v>
          </cell>
          <cell r="AO2245" t="str">
            <v>Pornic OM</v>
          </cell>
          <cell r="AP2245" t="str">
            <v>CC Pornic</v>
          </cell>
          <cell r="AQ2245">
            <v>31</v>
          </cell>
          <cell r="AR2245">
            <v>2</v>
          </cell>
          <cell r="AS2245">
            <v>12</v>
          </cell>
          <cell r="AW2245">
            <v>314200</v>
          </cell>
          <cell r="AX2245" t="str">
            <v>CDI</v>
          </cell>
          <cell r="AY2245">
            <v>18810</v>
          </cell>
          <cell r="AZ2245" t="str">
            <v>CDI</v>
          </cell>
          <cell r="BA2245"/>
          <cell r="BB2245"/>
        </row>
        <row r="2246">
          <cell r="A2246" t="str">
            <v>38681BLS6</v>
          </cell>
          <cell r="B2246" t="str">
            <v>38681362</v>
          </cell>
          <cell r="C2246" t="str">
            <v>38681</v>
          </cell>
          <cell r="D2246" t="str">
            <v>38681DIAS DA COSTA</v>
          </cell>
          <cell r="E2246" t="str">
            <v>38681HERLIDOU</v>
          </cell>
          <cell r="F2246" t="str">
            <v>38681</v>
          </cell>
          <cell r="G2246" t="str">
            <v>38681245303</v>
          </cell>
          <cell r="H2246" t="str">
            <v>38681381010</v>
          </cell>
          <cell r="I2246" t="str">
            <v>38681</v>
          </cell>
          <cell r="J2246">
            <v>11</v>
          </cell>
          <cell r="K2246">
            <v>47</v>
          </cell>
          <cell r="L2246">
            <v>6</v>
          </cell>
          <cell r="M2246" t="str">
            <v>PAP</v>
          </cell>
          <cell r="N2246">
            <v>38681</v>
          </cell>
          <cell r="O2246" t="str">
            <v>BLS6</v>
          </cell>
          <cell r="P2246" t="str">
            <v>Pornic VE S1&amp;S2&amp;S4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 t="str">
            <v>4h00</v>
          </cell>
          <cell r="V2246" t="str">
            <v>DIAS DA COSTA</v>
          </cell>
          <cell r="W2246" t="str">
            <v>HERLIDOU</v>
          </cell>
          <cell r="Y2246">
            <v>362</v>
          </cell>
          <cell r="AA2246" t="e">
            <v>#N/A</v>
          </cell>
          <cell r="AB2246" t="e">
            <v>#N/A</v>
          </cell>
          <cell r="AC2246"/>
          <cell r="AD2246">
            <v>8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8</v>
          </cell>
          <cell r="AJ2246" t="e">
            <v>#N/A</v>
          </cell>
          <cell r="AK2246" t="e">
            <v>#N/A</v>
          </cell>
          <cell r="AL2246" t="e">
            <v>#N/A</v>
          </cell>
          <cell r="AM2246" t="e">
            <v>#N/A</v>
          </cell>
          <cell r="AN2246" t="e">
            <v>#N/A</v>
          </cell>
          <cell r="AO2246" t="str">
            <v>Pornic VE</v>
          </cell>
          <cell r="AP2246" t="str">
            <v>CC Pornic</v>
          </cell>
          <cell r="AQ2246">
            <v>33</v>
          </cell>
          <cell r="AR2246">
            <v>2</v>
          </cell>
          <cell r="AS2246">
            <v>16</v>
          </cell>
          <cell r="AW2246">
            <v>245303</v>
          </cell>
          <cell r="AX2246" t="str">
            <v>CDI</v>
          </cell>
          <cell r="AY2246">
            <v>381010</v>
          </cell>
          <cell r="AZ2246" t="str">
            <v>CDI</v>
          </cell>
          <cell r="BA2246"/>
          <cell r="BB2246"/>
        </row>
        <row r="2247">
          <cell r="A2247" t="str">
            <v>38681G Marché 1</v>
          </cell>
          <cell r="B2247" t="str">
            <v>38681441</v>
          </cell>
          <cell r="C2247" t="str">
            <v>38681</v>
          </cell>
          <cell r="D2247">
            <v>38681</v>
          </cell>
          <cell r="E2247">
            <v>38681</v>
          </cell>
          <cell r="F2247">
            <v>38681</v>
          </cell>
          <cell r="G2247" t="str">
            <v>38681GRAVE</v>
          </cell>
          <cell r="H2247" t="str">
            <v>38681</v>
          </cell>
          <cell r="I2247" t="str">
            <v>38681</v>
          </cell>
          <cell r="J2247">
            <v>11</v>
          </cell>
          <cell r="K2247">
            <v>47</v>
          </cell>
          <cell r="L2247">
            <v>6</v>
          </cell>
          <cell r="M2247" t="str">
            <v>PAP</v>
          </cell>
          <cell r="N2247">
            <v>38681</v>
          </cell>
          <cell r="O2247" t="str">
            <v>G Marché 1</v>
          </cell>
          <cell r="P2247" t="str">
            <v>Le Pouliguen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 t="str">
            <v>GRAVE</v>
          </cell>
          <cell r="Y2247">
            <v>441</v>
          </cell>
          <cell r="AA2247" t="e">
            <v>#N/A</v>
          </cell>
          <cell r="AB2247"/>
          <cell r="AC2247"/>
          <cell r="AD2247">
            <v>1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1</v>
          </cell>
          <cell r="AJ2247" t="e">
            <v>#N/A</v>
          </cell>
          <cell r="AK2247" t="e">
            <v>#N/A</v>
          </cell>
          <cell r="AL2247" t="e">
            <v>#N/A</v>
          </cell>
          <cell r="AM2247" t="e">
            <v>#N/A</v>
          </cell>
          <cell r="AN2247" t="e">
            <v>#N/A</v>
          </cell>
          <cell r="AO2247" t="str">
            <v>Marché Le Pouliguen</v>
          </cell>
          <cell r="AP2247" t="str">
            <v>MARCHE</v>
          </cell>
          <cell r="AQ2247">
            <v>57</v>
          </cell>
          <cell r="AR2247">
            <v>1</v>
          </cell>
          <cell r="AS2247">
            <v>1</v>
          </cell>
          <cell r="AW2247" t="str">
            <v>GRAVE</v>
          </cell>
          <cell r="AX2247" t="str">
            <v>CDI</v>
          </cell>
          <cell r="AY2247"/>
          <cell r="AZ2247"/>
          <cell r="BA2247"/>
          <cell r="BB2247"/>
        </row>
        <row r="2248">
          <cell r="A2248" t="str">
            <v>38681P1</v>
          </cell>
          <cell r="B2248" t="str">
            <v>386811341</v>
          </cell>
          <cell r="C2248" t="str">
            <v>38681</v>
          </cell>
          <cell r="D2248" t="str">
            <v>38681GUILLAUME</v>
          </cell>
          <cell r="E2248" t="str">
            <v>38681</v>
          </cell>
          <cell r="F2248" t="str">
            <v>38681</v>
          </cell>
          <cell r="G2248" t="str">
            <v>38681GUILLAUME</v>
          </cell>
          <cell r="H2248" t="str">
            <v>38681</v>
          </cell>
          <cell r="I2248" t="str">
            <v>38681</v>
          </cell>
          <cell r="J2248">
            <v>11</v>
          </cell>
          <cell r="K2248">
            <v>47</v>
          </cell>
          <cell r="L2248">
            <v>6</v>
          </cell>
          <cell r="M2248" t="str">
            <v>RED</v>
          </cell>
          <cell r="N2248">
            <v>38681</v>
          </cell>
          <cell r="O2248" t="str">
            <v>P1</v>
          </cell>
          <cell r="P2248" t="str">
            <v>Activité Redon et Carentoir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 t="str">
            <v>4h00</v>
          </cell>
          <cell r="V2248" t="str">
            <v>GUILLAUME</v>
          </cell>
          <cell r="Y2248">
            <v>1341</v>
          </cell>
          <cell r="AQ2248">
            <v>55</v>
          </cell>
          <cell r="AR2248">
            <v>1</v>
          </cell>
          <cell r="AS2248">
            <v>0</v>
          </cell>
          <cell r="AW2248" t="str">
            <v>GUILLAUME</v>
          </cell>
          <cell r="AX2248" t="str">
            <v>CDI</v>
          </cell>
          <cell r="AY2248"/>
          <cell r="AZ2248"/>
          <cell r="BA2248"/>
          <cell r="BB2248"/>
        </row>
        <row r="2249">
          <cell r="A2249" t="str">
            <v>38681PST1</v>
          </cell>
          <cell r="B2249" t="str">
            <v>38681</v>
          </cell>
          <cell r="C2249" t="str">
            <v>38681</v>
          </cell>
          <cell r="D2249" t="str">
            <v>38681LE FLOCH</v>
          </cell>
          <cell r="E2249" t="str">
            <v>38681</v>
          </cell>
          <cell r="F2249" t="str">
            <v>38681</v>
          </cell>
          <cell r="G2249" t="str">
            <v>38681LE FLOCH</v>
          </cell>
          <cell r="H2249" t="str">
            <v>38681</v>
          </cell>
          <cell r="I2249" t="str">
            <v>38681</v>
          </cell>
          <cell r="J2249">
            <v>11</v>
          </cell>
          <cell r="K2249">
            <v>47</v>
          </cell>
          <cell r="L2249">
            <v>6</v>
          </cell>
          <cell r="M2249" t="str">
            <v>TF</v>
          </cell>
          <cell r="N2249">
            <v>38681</v>
          </cell>
          <cell r="O2249" t="str">
            <v>PST1</v>
          </cell>
          <cell r="P2249" t="str">
            <v>Station Transfert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 t="str">
            <v>7h30 à 16h45</v>
          </cell>
          <cell r="V2249" t="str">
            <v>LE FLOCH</v>
          </cell>
          <cell r="AQ2249">
            <v>47</v>
          </cell>
          <cell r="AR2249">
            <v>1</v>
          </cell>
          <cell r="AS2249">
            <v>0</v>
          </cell>
          <cell r="AW2249" t="str">
            <v>LE FLOCH</v>
          </cell>
          <cell r="AX2249" t="str">
            <v>CDI</v>
          </cell>
          <cell r="AY2249"/>
          <cell r="AZ2249"/>
          <cell r="BA2249"/>
          <cell r="BB2249"/>
        </row>
        <row r="2250">
          <cell r="A2250" t="str">
            <v>38681PST2</v>
          </cell>
          <cell r="B2250" t="str">
            <v>38681</v>
          </cell>
          <cell r="C2250" t="str">
            <v>38681</v>
          </cell>
          <cell r="D2250" t="str">
            <v>38681HANCKE</v>
          </cell>
          <cell r="E2250" t="str">
            <v>38681</v>
          </cell>
          <cell r="F2250" t="str">
            <v>38681</v>
          </cell>
          <cell r="G2250" t="str">
            <v>3868137330G</v>
          </cell>
          <cell r="H2250" t="str">
            <v>38681</v>
          </cell>
          <cell r="I2250" t="str">
            <v>38681</v>
          </cell>
          <cell r="J2250">
            <v>11</v>
          </cell>
          <cell r="K2250">
            <v>47</v>
          </cell>
          <cell r="L2250">
            <v>6</v>
          </cell>
          <cell r="M2250" t="str">
            <v>TF</v>
          </cell>
          <cell r="N2250">
            <v>38681</v>
          </cell>
          <cell r="O2250" t="str">
            <v>PST2</v>
          </cell>
          <cell r="P2250" t="str">
            <v>Station Transfert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 t="str">
            <v>8h00 à 17h15</v>
          </cell>
          <cell r="V2250" t="str">
            <v>HANCKE</v>
          </cell>
          <cell r="AQ2250">
            <v>48</v>
          </cell>
          <cell r="AR2250">
            <v>1</v>
          </cell>
          <cell r="AS2250">
            <v>0</v>
          </cell>
          <cell r="AW2250" t="str">
            <v>37330G</v>
          </cell>
          <cell r="AX2250" t="str">
            <v>CDI</v>
          </cell>
          <cell r="AY2250"/>
          <cell r="AZ2250"/>
          <cell r="BA2250"/>
          <cell r="BB2250"/>
        </row>
        <row r="2251">
          <cell r="A2251" t="str">
            <v>38681TRP1</v>
          </cell>
          <cell r="B2251" t="str">
            <v>38681</v>
          </cell>
          <cell r="C2251" t="str">
            <v>38681</v>
          </cell>
          <cell r="D2251" t="str">
            <v>38681ROBERT</v>
          </cell>
          <cell r="E2251" t="str">
            <v>38681</v>
          </cell>
          <cell r="F2251" t="str">
            <v>38681</v>
          </cell>
          <cell r="G2251" t="str">
            <v>38681ROBERT</v>
          </cell>
          <cell r="H2251" t="str">
            <v>38681</v>
          </cell>
          <cell r="I2251" t="str">
            <v>38681</v>
          </cell>
          <cell r="J2251">
            <v>11</v>
          </cell>
          <cell r="K2251">
            <v>47</v>
          </cell>
          <cell r="L2251">
            <v>6</v>
          </cell>
          <cell r="M2251" t="str">
            <v>TRP</v>
          </cell>
          <cell r="N2251">
            <v>38681</v>
          </cell>
          <cell r="O2251" t="str">
            <v>TRP1</v>
          </cell>
          <cell r="P2251" t="str">
            <v>Agirec</v>
          </cell>
          <cell r="Q2251" t="str">
            <v>Cellulose de la Loire</v>
          </cell>
          <cell r="R2251">
            <v>0</v>
          </cell>
          <cell r="S2251">
            <v>0</v>
          </cell>
          <cell r="T2251">
            <v>0</v>
          </cell>
          <cell r="U2251" t="str">
            <v>5h00</v>
          </cell>
          <cell r="V2251" t="str">
            <v>ROBERT</v>
          </cell>
          <cell r="AQ2251">
            <v>50</v>
          </cell>
          <cell r="AR2251">
            <v>1</v>
          </cell>
          <cell r="AS2251">
            <v>0</v>
          </cell>
          <cell r="AW2251" t="str">
            <v>ROBERT</v>
          </cell>
          <cell r="AX2251" t="str">
            <v>CDI</v>
          </cell>
          <cell r="AY2251"/>
          <cell r="AZ2251"/>
          <cell r="BA2251"/>
          <cell r="BB2251"/>
        </row>
        <row r="2252">
          <cell r="A2252" t="str">
            <v>38681TRP2</v>
          </cell>
          <cell r="B2252" t="str">
            <v>38681</v>
          </cell>
          <cell r="C2252" t="str">
            <v>38681</v>
          </cell>
          <cell r="D2252" t="str">
            <v>38681BOUGRO</v>
          </cell>
          <cell r="E2252" t="str">
            <v>38681</v>
          </cell>
          <cell r="F2252" t="str">
            <v>38681</v>
          </cell>
          <cell r="G2252" t="str">
            <v>3868109780G</v>
          </cell>
          <cell r="H2252" t="str">
            <v>38681</v>
          </cell>
          <cell r="I2252" t="str">
            <v>38681</v>
          </cell>
          <cell r="J2252">
            <v>11</v>
          </cell>
          <cell r="K2252">
            <v>47</v>
          </cell>
          <cell r="L2252">
            <v>6</v>
          </cell>
          <cell r="M2252" t="str">
            <v>TRP</v>
          </cell>
          <cell r="N2252">
            <v>38681</v>
          </cell>
          <cell r="O2252" t="str">
            <v>TRP2</v>
          </cell>
          <cell r="P2252" t="str">
            <v>Transfert DIAN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 t="str">
            <v>5h30</v>
          </cell>
          <cell r="V2252" t="str">
            <v>BOUGRO</v>
          </cell>
          <cell r="AQ2252">
            <v>51</v>
          </cell>
          <cell r="AR2252">
            <v>1</v>
          </cell>
          <cell r="AS2252">
            <v>0</v>
          </cell>
          <cell r="AW2252" t="str">
            <v>09780G</v>
          </cell>
          <cell r="AX2252" t="str">
            <v>CDI</v>
          </cell>
          <cell r="AY2252"/>
          <cell r="AZ2252"/>
          <cell r="BA2252"/>
          <cell r="BB2252"/>
        </row>
        <row r="2253">
          <cell r="A2253" t="str">
            <v>38681TRP3</v>
          </cell>
          <cell r="B2253" t="str">
            <v>38681</v>
          </cell>
          <cell r="C2253" t="str">
            <v>38681</v>
          </cell>
          <cell r="D2253" t="str">
            <v>38681FRADIN</v>
          </cell>
          <cell r="E2253" t="str">
            <v>38681</v>
          </cell>
          <cell r="F2253" t="str">
            <v>38681</v>
          </cell>
          <cell r="G2253" t="str">
            <v>3868131421G</v>
          </cell>
          <cell r="H2253" t="str">
            <v>38681</v>
          </cell>
          <cell r="I2253" t="str">
            <v>38681</v>
          </cell>
          <cell r="J2253">
            <v>11</v>
          </cell>
          <cell r="K2253">
            <v>47</v>
          </cell>
          <cell r="L2253">
            <v>6</v>
          </cell>
          <cell r="M2253" t="str">
            <v>TRP</v>
          </cell>
          <cell r="N2253">
            <v>38681</v>
          </cell>
          <cell r="O2253" t="str">
            <v>TRP3</v>
          </cell>
          <cell r="P2253" t="str">
            <v>Transfert OM/DI SEDA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 t="str">
            <v>13h30</v>
          </cell>
          <cell r="V2253" t="str">
            <v>FRADIN</v>
          </cell>
          <cell r="AQ2253">
            <v>52</v>
          </cell>
          <cell r="AR2253">
            <v>1</v>
          </cell>
          <cell r="AS2253">
            <v>0</v>
          </cell>
          <cell r="AW2253" t="str">
            <v>31421G</v>
          </cell>
          <cell r="AX2253" t="str">
            <v>CDI</v>
          </cell>
          <cell r="AY2253"/>
          <cell r="AZ2253"/>
          <cell r="BA2253"/>
          <cell r="BB2253"/>
        </row>
        <row r="2254">
          <cell r="A2254" t="str">
            <v>38681TRP4</v>
          </cell>
          <cell r="B2254" t="str">
            <v>386811339</v>
          </cell>
          <cell r="C2254" t="str">
            <v>38681</v>
          </cell>
          <cell r="D2254" t="str">
            <v>38681</v>
          </cell>
          <cell r="E2254" t="str">
            <v>38681</v>
          </cell>
          <cell r="F2254" t="str">
            <v>38681</v>
          </cell>
          <cell r="G2254" t="str">
            <v>38681</v>
          </cell>
          <cell r="H2254" t="str">
            <v>38681</v>
          </cell>
          <cell r="I2254" t="str">
            <v>38681</v>
          </cell>
          <cell r="J2254">
            <v>11</v>
          </cell>
          <cell r="K2254">
            <v>47</v>
          </cell>
          <cell r="L2254">
            <v>6</v>
          </cell>
          <cell r="M2254" t="str">
            <v>TRP</v>
          </cell>
          <cell r="N2254">
            <v>38681</v>
          </cell>
          <cell r="O2254" t="str">
            <v>TRP4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Y2254">
            <v>1339</v>
          </cell>
          <cell r="AQ2254">
            <v>53</v>
          </cell>
          <cell r="AR2254">
            <v>0</v>
          </cell>
          <cell r="AS2254">
            <v>0</v>
          </cell>
          <cell r="AW2254"/>
          <cell r="AX2254"/>
          <cell r="AY2254"/>
          <cell r="AZ2254"/>
          <cell r="BA2254"/>
          <cell r="BB2254"/>
        </row>
        <row r="2255">
          <cell r="A2255" t="str">
            <v>38681VP1</v>
          </cell>
          <cell r="B2255" t="str">
            <v>386811442</v>
          </cell>
          <cell r="C2255" t="str">
            <v>38681</v>
          </cell>
          <cell r="D2255" t="str">
            <v>38681BERTIN</v>
          </cell>
          <cell r="E2255" t="str">
            <v>38681</v>
          </cell>
          <cell r="F2255" t="str">
            <v>38681</v>
          </cell>
          <cell r="G2255" t="str">
            <v>38681Bertin P</v>
          </cell>
          <cell r="H2255" t="str">
            <v>38681</v>
          </cell>
          <cell r="I2255" t="str">
            <v>38681</v>
          </cell>
          <cell r="J2255">
            <v>11</v>
          </cell>
          <cell r="K2255">
            <v>47</v>
          </cell>
          <cell r="L2255">
            <v>6</v>
          </cell>
          <cell r="M2255" t="str">
            <v>VP</v>
          </cell>
          <cell r="N2255">
            <v>38681</v>
          </cell>
          <cell r="O2255" t="str">
            <v>VP1</v>
          </cell>
          <cell r="P2255" t="str">
            <v>Pays Blanc PC</v>
          </cell>
          <cell r="Q2255" t="str">
            <v>Guérande PC</v>
          </cell>
          <cell r="R2255" t="str">
            <v>CAP PC</v>
          </cell>
          <cell r="S2255">
            <v>0</v>
          </cell>
          <cell r="T2255">
            <v>0</v>
          </cell>
          <cell r="U2255" t="str">
            <v>6h00</v>
          </cell>
          <cell r="V2255" t="str">
            <v>BERTIN</v>
          </cell>
          <cell r="Y2255">
            <v>1442</v>
          </cell>
          <cell r="AQ2255">
            <v>40</v>
          </cell>
          <cell r="AR2255">
            <v>1</v>
          </cell>
          <cell r="AS2255">
            <v>0</v>
          </cell>
          <cell r="AW2255" t="str">
            <v>Bertin P</v>
          </cell>
          <cell r="AX2255" t="str">
            <v>CDI</v>
          </cell>
          <cell r="AY2255"/>
          <cell r="AZ2255"/>
          <cell r="BA2255"/>
          <cell r="BB2255"/>
        </row>
        <row r="2256">
          <cell r="A2256" t="str">
            <v>38681VP2</v>
          </cell>
          <cell r="B2256" t="str">
            <v>38681</v>
          </cell>
          <cell r="C2256" t="str">
            <v>38681</v>
          </cell>
          <cell r="D2256" t="str">
            <v>38681</v>
          </cell>
          <cell r="E2256" t="str">
            <v>38681</v>
          </cell>
          <cell r="F2256" t="str">
            <v>38681</v>
          </cell>
          <cell r="G2256" t="str">
            <v>38681</v>
          </cell>
          <cell r="H2256" t="str">
            <v>38681</v>
          </cell>
          <cell r="I2256" t="str">
            <v>38681</v>
          </cell>
          <cell r="J2256">
            <v>11</v>
          </cell>
          <cell r="K2256">
            <v>47</v>
          </cell>
          <cell r="L2256">
            <v>6</v>
          </cell>
          <cell r="M2256" t="str">
            <v>VP</v>
          </cell>
          <cell r="N2256">
            <v>38681</v>
          </cell>
          <cell r="O2256" t="str">
            <v>VP2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AQ2256">
            <v>41</v>
          </cell>
          <cell r="AR2256">
            <v>0</v>
          </cell>
          <cell r="AS2256">
            <v>0</v>
          </cell>
          <cell r="AW2256"/>
          <cell r="AX2256"/>
          <cell r="AY2256"/>
          <cell r="AZ2256"/>
          <cell r="BA2256"/>
          <cell r="BB2256"/>
        </row>
        <row r="2257">
          <cell r="A2257" t="str">
            <v>38681W</v>
          </cell>
          <cell r="B2257" t="str">
            <v>386811441</v>
          </cell>
          <cell r="C2257" t="str">
            <v>38681</v>
          </cell>
          <cell r="D2257" t="str">
            <v>38681BRAY</v>
          </cell>
          <cell r="E2257" t="str">
            <v>38681</v>
          </cell>
          <cell r="F2257" t="str">
            <v>38681</v>
          </cell>
          <cell r="G2257" t="str">
            <v>38681BRAY</v>
          </cell>
          <cell r="H2257" t="str">
            <v>38681</v>
          </cell>
          <cell r="I2257" t="str">
            <v>38681</v>
          </cell>
          <cell r="J2257">
            <v>11</v>
          </cell>
          <cell r="K2257">
            <v>47</v>
          </cell>
          <cell r="L2257">
            <v>6</v>
          </cell>
          <cell r="M2257" t="str">
            <v>W</v>
          </cell>
          <cell r="N2257">
            <v>38681</v>
          </cell>
          <cell r="O2257" t="str">
            <v>W</v>
          </cell>
          <cell r="P2257" t="str">
            <v>Réparation Borne APV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 t="str">
            <v>8h00</v>
          </cell>
          <cell r="V2257" t="str">
            <v>BRAY</v>
          </cell>
          <cell r="Y2257">
            <v>1441</v>
          </cell>
          <cell r="AQ2257">
            <v>45</v>
          </cell>
          <cell r="AR2257">
            <v>1</v>
          </cell>
          <cell r="AS2257">
            <v>0</v>
          </cell>
          <cell r="AW2257" t="str">
            <v>BRAY</v>
          </cell>
          <cell r="AX2257" t="str">
            <v>CDI</v>
          </cell>
          <cell r="AY2257"/>
          <cell r="AZ2257"/>
          <cell r="BA2257"/>
          <cell r="BB2257"/>
        </row>
        <row r="2258">
          <cell r="A2258" t="str">
            <v>38682GLS1</v>
          </cell>
          <cell r="B2258" t="str">
            <v>38682438</v>
          </cell>
          <cell r="C2258" t="str">
            <v>38682</v>
          </cell>
          <cell r="D2258" t="str">
            <v>38682QUELLARD</v>
          </cell>
          <cell r="E2258" t="str">
            <v>38682COURDIER</v>
          </cell>
          <cell r="F2258" t="str">
            <v>38682</v>
          </cell>
          <cell r="G2258" t="str">
            <v>3868263855G</v>
          </cell>
          <cell r="H2258" t="str">
            <v>3868220580G</v>
          </cell>
          <cell r="I2258" t="str">
            <v>38682</v>
          </cell>
          <cell r="J2258">
            <v>11</v>
          </cell>
          <cell r="K2258">
            <v>47</v>
          </cell>
          <cell r="L2258">
            <v>7</v>
          </cell>
          <cell r="M2258" t="str">
            <v>PAP</v>
          </cell>
          <cell r="N2258">
            <v>38682</v>
          </cell>
          <cell r="O2258" t="str">
            <v>GLS1</v>
          </cell>
          <cell r="P2258" t="str">
            <v>Pornichet S3 OM+EL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 t="str">
            <v>QUELLARD</v>
          </cell>
          <cell r="W2258" t="str">
            <v>COURDIER</v>
          </cell>
          <cell r="Y2258">
            <v>438</v>
          </cell>
          <cell r="AA2258" t="e">
            <v>#N/A</v>
          </cell>
          <cell r="AB2258" t="e">
            <v>#N/A</v>
          </cell>
          <cell r="AC2258"/>
          <cell r="AD2258">
            <v>7.5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7.5</v>
          </cell>
          <cell r="AJ2258" t="e">
            <v>#N/A</v>
          </cell>
          <cell r="AK2258" t="e">
            <v>#N/A</v>
          </cell>
          <cell r="AL2258" t="e">
            <v>#N/A</v>
          </cell>
          <cell r="AM2258" t="e">
            <v>#N/A</v>
          </cell>
          <cell r="AN2258" t="e">
            <v>#N/A</v>
          </cell>
          <cell r="AO2258" t="str">
            <v>Pornichet</v>
          </cell>
          <cell r="AP2258" t="str">
            <v>CARENE</v>
          </cell>
          <cell r="AQ2258">
            <v>2</v>
          </cell>
          <cell r="AR2258">
            <v>2</v>
          </cell>
          <cell r="AS2258">
            <v>15</v>
          </cell>
          <cell r="AW2258" t="str">
            <v>63855G</v>
          </cell>
          <cell r="AX2258" t="str">
            <v>CDI</v>
          </cell>
          <cell r="AY2258" t="str">
            <v>20580G</v>
          </cell>
          <cell r="AZ2258" t="str">
            <v>CDI</v>
          </cell>
          <cell r="BA2258"/>
          <cell r="BB2258"/>
        </row>
        <row r="2259">
          <cell r="A2259" t="str">
            <v>38682GLS2</v>
          </cell>
          <cell r="B2259" t="str">
            <v>38682481</v>
          </cell>
          <cell r="C2259" t="str">
            <v>38682</v>
          </cell>
          <cell r="D2259" t="str">
            <v>38682PIVAUT</v>
          </cell>
          <cell r="E2259" t="str">
            <v>38682TESSIER</v>
          </cell>
          <cell r="F2259" t="str">
            <v>38682</v>
          </cell>
          <cell r="G2259" t="str">
            <v>3868261690G</v>
          </cell>
          <cell r="H2259" t="str">
            <v>38682761050</v>
          </cell>
          <cell r="I2259" t="str">
            <v>38682</v>
          </cell>
          <cell r="J2259">
            <v>11</v>
          </cell>
          <cell r="K2259">
            <v>47</v>
          </cell>
          <cell r="L2259">
            <v>7</v>
          </cell>
          <cell r="M2259" t="str">
            <v>PAP</v>
          </cell>
          <cell r="N2259">
            <v>38682</v>
          </cell>
          <cell r="O2259" t="str">
            <v>GLS2</v>
          </cell>
          <cell r="P2259" t="str">
            <v>Le Croisic S3 OM</v>
          </cell>
          <cell r="Q2259" t="str">
            <v>Le Croisic S1/1 OM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 t="str">
            <v>PIVAUT</v>
          </cell>
          <cell r="W2259" t="str">
            <v>TESSIER</v>
          </cell>
          <cell r="Y2259">
            <v>481</v>
          </cell>
          <cell r="AA2259" t="e">
            <v>#N/A</v>
          </cell>
          <cell r="AB2259" t="e">
            <v>#N/A</v>
          </cell>
          <cell r="AC2259"/>
          <cell r="AD2259">
            <v>2.5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2.5</v>
          </cell>
          <cell r="AJ2259" t="e">
            <v>#N/A</v>
          </cell>
          <cell r="AK2259" t="e">
            <v>#N/A</v>
          </cell>
          <cell r="AL2259" t="e">
            <v>#N/A</v>
          </cell>
          <cell r="AM2259" t="e">
            <v>#N/A</v>
          </cell>
          <cell r="AN2259" t="e">
            <v>#N/A</v>
          </cell>
          <cell r="AO2259" t="str">
            <v>Le Croisic</v>
          </cell>
          <cell r="AP2259" t="str">
            <v>SICAPG</v>
          </cell>
          <cell r="AQ2259">
            <v>3</v>
          </cell>
          <cell r="AR2259">
            <v>2</v>
          </cell>
          <cell r="AS2259">
            <v>5</v>
          </cell>
          <cell r="AW2259" t="str">
            <v>61690G</v>
          </cell>
          <cell r="AX2259" t="str">
            <v>CDI</v>
          </cell>
          <cell r="AY2259">
            <v>761050</v>
          </cell>
          <cell r="AZ2259" t="str">
            <v>CDI</v>
          </cell>
          <cell r="BA2259"/>
          <cell r="BB2259"/>
        </row>
        <row r="2260">
          <cell r="A2260" t="str">
            <v>38682GLS4</v>
          </cell>
          <cell r="B2260" t="str">
            <v>38682441</v>
          </cell>
          <cell r="C2260" t="str">
            <v>38682447</v>
          </cell>
          <cell r="D2260" t="str">
            <v>38682BERNIER</v>
          </cell>
          <cell r="E2260" t="str">
            <v>38682FERRE</v>
          </cell>
          <cell r="F2260" t="str">
            <v>38682</v>
          </cell>
          <cell r="G2260" t="str">
            <v>3868292020G</v>
          </cell>
          <cell r="H2260" t="str">
            <v>38682298831</v>
          </cell>
          <cell r="I2260" t="str">
            <v>38682</v>
          </cell>
          <cell r="J2260">
            <v>11</v>
          </cell>
          <cell r="K2260">
            <v>47</v>
          </cell>
          <cell r="L2260">
            <v>7</v>
          </cell>
          <cell r="M2260" t="str">
            <v>PAP</v>
          </cell>
          <cell r="N2260">
            <v>38682</v>
          </cell>
          <cell r="O2260" t="str">
            <v>GLS4</v>
          </cell>
          <cell r="P2260" t="str">
            <v>Guérande Intramuros OM</v>
          </cell>
          <cell r="Q2260" t="str">
            <v>Batz/Mer Nord OM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 t="str">
            <v>BERNIER</v>
          </cell>
          <cell r="W2260" t="str">
            <v>FERRE</v>
          </cell>
          <cell r="Y2260">
            <v>441</v>
          </cell>
          <cell r="Z2260">
            <v>447</v>
          </cell>
          <cell r="AA2260" t="e">
            <v>#N/A</v>
          </cell>
          <cell r="AB2260" t="e">
            <v>#N/A</v>
          </cell>
          <cell r="AC2260"/>
          <cell r="AD2260">
            <v>2</v>
          </cell>
          <cell r="AE2260">
            <v>5</v>
          </cell>
          <cell r="AF2260">
            <v>0</v>
          </cell>
          <cell r="AG2260">
            <v>0</v>
          </cell>
          <cell r="AH2260">
            <v>0</v>
          </cell>
          <cell r="AI2260">
            <v>7</v>
          </cell>
          <cell r="AJ2260" t="e">
            <v>#N/A</v>
          </cell>
          <cell r="AK2260" t="e">
            <v>#N/A</v>
          </cell>
          <cell r="AL2260" t="e">
            <v>#N/A</v>
          </cell>
          <cell r="AM2260" t="e">
            <v>#N/A</v>
          </cell>
          <cell r="AN2260" t="e">
            <v>#N/A</v>
          </cell>
          <cell r="AO2260" t="str">
            <v>Guérande</v>
          </cell>
          <cell r="AP2260" t="str">
            <v>SICAPG</v>
          </cell>
          <cell r="AQ2260">
            <v>5</v>
          </cell>
          <cell r="AR2260">
            <v>2</v>
          </cell>
          <cell r="AS2260">
            <v>14</v>
          </cell>
          <cell r="AW2260" t="str">
            <v>92020G</v>
          </cell>
          <cell r="AX2260" t="str">
            <v>CDI</v>
          </cell>
          <cell r="AY2260">
            <v>298831</v>
          </cell>
          <cell r="AZ2260" t="str">
            <v>CDI</v>
          </cell>
          <cell r="BA2260"/>
          <cell r="BB2260"/>
        </row>
        <row r="2261">
          <cell r="A2261" t="str">
            <v>38682GLS6</v>
          </cell>
          <cell r="B2261" t="str">
            <v>38682500</v>
          </cell>
          <cell r="C2261" t="str">
            <v>38682</v>
          </cell>
          <cell r="D2261" t="str">
            <v>38682LOGODIN</v>
          </cell>
          <cell r="E2261" t="str">
            <v>38682MAUVE</v>
          </cell>
          <cell r="F2261" t="str">
            <v>38682</v>
          </cell>
          <cell r="G2261" t="str">
            <v>3868248500G</v>
          </cell>
          <cell r="H2261" t="str">
            <v>38682MAUVE</v>
          </cell>
          <cell r="I2261" t="str">
            <v>38682</v>
          </cell>
          <cell r="J2261">
            <v>11</v>
          </cell>
          <cell r="K2261">
            <v>47</v>
          </cell>
          <cell r="L2261">
            <v>7</v>
          </cell>
          <cell r="M2261" t="str">
            <v>PAP</v>
          </cell>
          <cell r="N2261">
            <v>38682</v>
          </cell>
          <cell r="O2261" t="str">
            <v>GLS6</v>
          </cell>
          <cell r="P2261" t="str">
            <v>Le Pouliguen S1 OM</v>
          </cell>
          <cell r="Q2261" t="str">
            <v>Guérande Immeuble OM</v>
          </cell>
          <cell r="R2261" t="str">
            <v>Le Croisic S1/2 OM</v>
          </cell>
          <cell r="S2261">
            <v>0</v>
          </cell>
          <cell r="T2261">
            <v>0</v>
          </cell>
          <cell r="U2261">
            <v>0</v>
          </cell>
          <cell r="V2261" t="str">
            <v>LOGODIN</v>
          </cell>
          <cell r="W2261" t="str">
            <v>MAUVE</v>
          </cell>
          <cell r="Y2261">
            <v>500</v>
          </cell>
          <cell r="AA2261" t="e">
            <v>#N/A</v>
          </cell>
          <cell r="AB2261" t="e">
            <v>#N/A</v>
          </cell>
          <cell r="AC2261"/>
          <cell r="AD2261">
            <v>5</v>
          </cell>
          <cell r="AE2261">
            <v>1.17</v>
          </cell>
          <cell r="AF2261">
            <v>0</v>
          </cell>
          <cell r="AG2261">
            <v>0</v>
          </cell>
          <cell r="AH2261">
            <v>0</v>
          </cell>
          <cell r="AI2261">
            <v>6.17</v>
          </cell>
          <cell r="AJ2261" t="e">
            <v>#N/A</v>
          </cell>
          <cell r="AK2261" t="e">
            <v>#N/A</v>
          </cell>
          <cell r="AL2261" t="e">
            <v>#N/A</v>
          </cell>
          <cell r="AM2261" t="e">
            <v>#N/A</v>
          </cell>
          <cell r="AN2261" t="e">
            <v>#N/A</v>
          </cell>
          <cell r="AO2261" t="str">
            <v>Le Pouliguen</v>
          </cell>
          <cell r="AP2261" t="str">
            <v>SICAPG</v>
          </cell>
          <cell r="AQ2261">
            <v>7</v>
          </cell>
          <cell r="AR2261">
            <v>2</v>
          </cell>
          <cell r="AS2261">
            <v>12.34</v>
          </cell>
          <cell r="AW2261" t="str">
            <v>48500G</v>
          </cell>
          <cell r="AX2261" t="str">
            <v>CDI</v>
          </cell>
          <cell r="AY2261" t="str">
            <v>MAUVE</v>
          </cell>
          <cell r="AZ2261" t="str">
            <v>CDI</v>
          </cell>
          <cell r="BA2261"/>
          <cell r="BB2261"/>
        </row>
        <row r="2262">
          <cell r="A2262" t="str">
            <v>38682GLS12</v>
          </cell>
          <cell r="B2262" t="str">
            <v>38682431</v>
          </cell>
          <cell r="C2262" t="str">
            <v>38682</v>
          </cell>
          <cell r="D2262" t="str">
            <v>38682AMISSE</v>
          </cell>
          <cell r="E2262" t="str">
            <v>38682LEONE</v>
          </cell>
          <cell r="F2262" t="str">
            <v>38682</v>
          </cell>
          <cell r="G2262" t="str">
            <v>3868201700G</v>
          </cell>
          <cell r="H2262" t="str">
            <v>38682458470</v>
          </cell>
          <cell r="I2262" t="str">
            <v>38682</v>
          </cell>
          <cell r="J2262">
            <v>11</v>
          </cell>
          <cell r="K2262">
            <v>47</v>
          </cell>
          <cell r="L2262">
            <v>7</v>
          </cell>
          <cell r="M2262" t="str">
            <v>PAP</v>
          </cell>
          <cell r="N2262">
            <v>38682</v>
          </cell>
          <cell r="O2262" t="str">
            <v>GLS12</v>
          </cell>
          <cell r="P2262" t="str">
            <v>Guérande Saillé OM+EL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 t="str">
            <v>AMISSE</v>
          </cell>
          <cell r="W2262" t="str">
            <v>LEONE</v>
          </cell>
          <cell r="Y2262">
            <v>431</v>
          </cell>
          <cell r="AA2262" t="e">
            <v>#N/A</v>
          </cell>
          <cell r="AB2262" t="e">
            <v>#N/A</v>
          </cell>
          <cell r="AC2262"/>
          <cell r="AD2262">
            <v>7.5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7.5</v>
          </cell>
          <cell r="AJ2262" t="e">
            <v>#N/A</v>
          </cell>
          <cell r="AK2262" t="e">
            <v>#N/A</v>
          </cell>
          <cell r="AL2262" t="e">
            <v>#N/A</v>
          </cell>
          <cell r="AM2262" t="e">
            <v>#N/A</v>
          </cell>
          <cell r="AN2262" t="e">
            <v>#N/A</v>
          </cell>
          <cell r="AO2262" t="str">
            <v>Guérande</v>
          </cell>
          <cell r="AP2262" t="str">
            <v>SICAPG</v>
          </cell>
          <cell r="AQ2262">
            <v>13</v>
          </cell>
          <cell r="AR2262">
            <v>2</v>
          </cell>
          <cell r="AS2262">
            <v>15</v>
          </cell>
          <cell r="AW2262" t="str">
            <v>01700G</v>
          </cell>
          <cell r="AX2262" t="str">
            <v>CDI</v>
          </cell>
          <cell r="AY2262">
            <v>458470</v>
          </cell>
          <cell r="AZ2262" t="str">
            <v>CDI</v>
          </cell>
          <cell r="BA2262"/>
          <cell r="BB2262"/>
        </row>
        <row r="2263">
          <cell r="A2263" t="str">
            <v>38682GLS16</v>
          </cell>
          <cell r="B2263" t="str">
            <v>38682514</v>
          </cell>
          <cell r="C2263" t="str">
            <v>38682</v>
          </cell>
          <cell r="D2263" t="str">
            <v>38682LAQUITTANT</v>
          </cell>
          <cell r="E2263" t="str">
            <v>38682MARICHAL S</v>
          </cell>
          <cell r="F2263" t="str">
            <v>38682</v>
          </cell>
          <cell r="G2263" t="str">
            <v>38682446000</v>
          </cell>
          <cell r="H2263" t="str">
            <v>38682MARICHAL</v>
          </cell>
          <cell r="I2263" t="str">
            <v>38682</v>
          </cell>
          <cell r="J2263">
            <v>11</v>
          </cell>
          <cell r="K2263">
            <v>47</v>
          </cell>
          <cell r="L2263">
            <v>7</v>
          </cell>
          <cell r="M2263" t="str">
            <v>PAP</v>
          </cell>
          <cell r="N2263">
            <v>38682</v>
          </cell>
          <cell r="O2263" t="str">
            <v>GLS16</v>
          </cell>
          <cell r="P2263" t="str">
            <v>Pornichet S1 EL</v>
          </cell>
          <cell r="Q2263" t="str">
            <v>Pornichet S1/1 OM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 t="str">
            <v>LAQUITTANT</v>
          </cell>
          <cell r="W2263" t="str">
            <v>MARICHAL S</v>
          </cell>
          <cell r="Y2263">
            <v>514</v>
          </cell>
          <cell r="AA2263" t="e">
            <v>#N/A</v>
          </cell>
          <cell r="AB2263" t="e">
            <v>#N/A</v>
          </cell>
          <cell r="AC2263"/>
          <cell r="AD2263">
            <v>1.25</v>
          </cell>
          <cell r="AE2263">
            <v>6</v>
          </cell>
          <cell r="AF2263">
            <v>0</v>
          </cell>
          <cell r="AG2263">
            <v>0</v>
          </cell>
          <cell r="AH2263">
            <v>0</v>
          </cell>
          <cell r="AI2263">
            <v>7.25</v>
          </cell>
          <cell r="AJ2263" t="e">
            <v>#N/A</v>
          </cell>
          <cell r="AK2263" t="e">
            <v>#N/A</v>
          </cell>
          <cell r="AL2263" t="e">
            <v>#N/A</v>
          </cell>
          <cell r="AM2263" t="e">
            <v>#N/A</v>
          </cell>
          <cell r="AN2263" t="e">
            <v>#N/A</v>
          </cell>
          <cell r="AO2263" t="str">
            <v>Pornichet</v>
          </cell>
          <cell r="AP2263" t="str">
            <v>CARENE</v>
          </cell>
          <cell r="AQ2263">
            <v>17</v>
          </cell>
          <cell r="AR2263">
            <v>2</v>
          </cell>
          <cell r="AS2263">
            <v>14.5</v>
          </cell>
          <cell r="AW2263">
            <v>446000</v>
          </cell>
          <cell r="AX2263" t="str">
            <v>CDI</v>
          </cell>
          <cell r="AY2263" t="str">
            <v>MARICHAL</v>
          </cell>
          <cell r="AZ2263" t="str">
            <v>CDI</v>
          </cell>
          <cell r="BA2263"/>
          <cell r="BB2263"/>
        </row>
        <row r="2264">
          <cell r="A2264" t="str">
            <v>38682GLS17</v>
          </cell>
          <cell r="B2264" t="str">
            <v>38682447</v>
          </cell>
          <cell r="C2264" t="str">
            <v>38682</v>
          </cell>
          <cell r="D2264" t="str">
            <v>38682PECHENARD</v>
          </cell>
          <cell r="E2264" t="str">
            <v>38682DERIANO</v>
          </cell>
          <cell r="F2264" t="str">
            <v>38682</v>
          </cell>
          <cell r="G2264" t="str">
            <v>38682595500</v>
          </cell>
          <cell r="H2264" t="str">
            <v>38682238000</v>
          </cell>
          <cell r="I2264" t="str">
            <v>38682</v>
          </cell>
          <cell r="J2264">
            <v>11</v>
          </cell>
          <cell r="K2264">
            <v>47</v>
          </cell>
          <cell r="L2264">
            <v>7</v>
          </cell>
          <cell r="M2264" t="str">
            <v>PAP</v>
          </cell>
          <cell r="N2264">
            <v>38682</v>
          </cell>
          <cell r="O2264" t="str">
            <v>GLS17</v>
          </cell>
          <cell r="P2264" t="str">
            <v>Pornichet S1 EL</v>
          </cell>
          <cell r="Q2264" t="str">
            <v>Pornichet S1/2 OM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 t="str">
            <v>PECHENARD</v>
          </cell>
          <cell r="W2264" t="str">
            <v>DERIANO</v>
          </cell>
          <cell r="Y2264">
            <v>447</v>
          </cell>
          <cell r="AA2264" t="e">
            <v>#N/A</v>
          </cell>
          <cell r="AB2264" t="e">
            <v>#N/A</v>
          </cell>
          <cell r="AC2264"/>
          <cell r="AD2264">
            <v>1.25</v>
          </cell>
          <cell r="AE2264">
            <v>5.5</v>
          </cell>
          <cell r="AF2264">
            <v>0</v>
          </cell>
          <cell r="AG2264">
            <v>0</v>
          </cell>
          <cell r="AH2264">
            <v>0</v>
          </cell>
          <cell r="AI2264">
            <v>6.75</v>
          </cell>
          <cell r="AJ2264" t="e">
            <v>#N/A</v>
          </cell>
          <cell r="AK2264" t="e">
            <v>#N/A</v>
          </cell>
          <cell r="AL2264" t="e">
            <v>#N/A</v>
          </cell>
          <cell r="AM2264" t="e">
            <v>#N/A</v>
          </cell>
          <cell r="AN2264" t="e">
            <v>#N/A</v>
          </cell>
          <cell r="AO2264" t="str">
            <v>Pornichet</v>
          </cell>
          <cell r="AP2264" t="str">
            <v>CARENE</v>
          </cell>
          <cell r="AQ2264">
            <v>18</v>
          </cell>
          <cell r="AR2264">
            <v>2</v>
          </cell>
          <cell r="AS2264">
            <v>13.5</v>
          </cell>
          <cell r="AW2264">
            <v>595500</v>
          </cell>
          <cell r="AX2264" t="str">
            <v>CDI</v>
          </cell>
          <cell r="AY2264">
            <v>238000</v>
          </cell>
          <cell r="AZ2264" t="str">
            <v>CDI</v>
          </cell>
          <cell r="BA2264"/>
          <cell r="BB2264"/>
        </row>
        <row r="2265">
          <cell r="A2265" t="str">
            <v>38682GLS20</v>
          </cell>
          <cell r="B2265" t="str">
            <v>38682357</v>
          </cell>
          <cell r="C2265" t="str">
            <v>38682</v>
          </cell>
          <cell r="D2265" t="str">
            <v>38682CHERON</v>
          </cell>
          <cell r="E2265" t="str">
            <v>38682PELLETIER</v>
          </cell>
          <cell r="F2265" t="str">
            <v>38682</v>
          </cell>
          <cell r="G2265" t="str">
            <v>38682CHERON</v>
          </cell>
          <cell r="H2265" t="str">
            <v>38682597620</v>
          </cell>
          <cell r="I2265" t="str">
            <v>38682</v>
          </cell>
          <cell r="J2265">
            <v>11</v>
          </cell>
          <cell r="K2265">
            <v>47</v>
          </cell>
          <cell r="L2265">
            <v>7</v>
          </cell>
          <cell r="M2265" t="str">
            <v>PAP</v>
          </cell>
          <cell r="N2265">
            <v>38682</v>
          </cell>
          <cell r="O2265" t="str">
            <v>GLS20</v>
          </cell>
          <cell r="P2265" t="str">
            <v>Trignac S2 OM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 t="str">
            <v>CHERON</v>
          </cell>
          <cell r="W2265" t="str">
            <v>PELLETIER</v>
          </cell>
          <cell r="Y2265">
            <v>357</v>
          </cell>
          <cell r="AA2265" t="e">
            <v>#N/A</v>
          </cell>
          <cell r="AB2265" t="e">
            <v>#N/A</v>
          </cell>
          <cell r="AC2265"/>
          <cell r="AD2265">
            <v>7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7</v>
          </cell>
          <cell r="AJ2265" t="e">
            <v>#N/A</v>
          </cell>
          <cell r="AK2265" t="e">
            <v>#N/A</v>
          </cell>
          <cell r="AL2265" t="e">
            <v>#N/A</v>
          </cell>
          <cell r="AM2265" t="e">
            <v>#N/A</v>
          </cell>
          <cell r="AN2265" t="e">
            <v>#N/A</v>
          </cell>
          <cell r="AO2265" t="str">
            <v>Trignac</v>
          </cell>
          <cell r="AP2265" t="str">
            <v>CARENE</v>
          </cell>
          <cell r="AQ2265">
            <v>21</v>
          </cell>
          <cell r="AR2265">
            <v>2</v>
          </cell>
          <cell r="AS2265">
            <v>14</v>
          </cell>
          <cell r="AW2265" t="str">
            <v>CHERON</v>
          </cell>
          <cell r="AX2265" t="str">
            <v>CDI</v>
          </cell>
          <cell r="AY2265">
            <v>597620</v>
          </cell>
          <cell r="AZ2265" t="str">
            <v>CDI</v>
          </cell>
          <cell r="BA2265"/>
          <cell r="BB2265"/>
        </row>
        <row r="2266">
          <cell r="A2266" t="str">
            <v>38682BLS1</v>
          </cell>
          <cell r="B2266" t="str">
            <v>38682456</v>
          </cell>
          <cell r="C2266" t="str">
            <v>38682</v>
          </cell>
          <cell r="D2266" t="str">
            <v>38682BERGER</v>
          </cell>
          <cell r="E2266" t="str">
            <v>38682LEGOLF</v>
          </cell>
          <cell r="F2266" t="str">
            <v>38682</v>
          </cell>
          <cell r="G2266" t="str">
            <v>3868267004</v>
          </cell>
          <cell r="H2266" t="str">
            <v>38682LEGOLF</v>
          </cell>
          <cell r="I2266" t="str">
            <v>38682</v>
          </cell>
          <cell r="J2266">
            <v>11</v>
          </cell>
          <cell r="K2266">
            <v>47</v>
          </cell>
          <cell r="L2266">
            <v>7</v>
          </cell>
          <cell r="M2266" t="str">
            <v>PAP</v>
          </cell>
          <cell r="N2266">
            <v>38682</v>
          </cell>
          <cell r="O2266" t="str">
            <v>BLS1</v>
          </cell>
          <cell r="P2266" t="str">
            <v xml:space="preserve">Pornic S8 OM+EL 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 t="str">
            <v>4h00</v>
          </cell>
          <cell r="V2266" t="str">
            <v>BERGER</v>
          </cell>
          <cell r="W2266" t="str">
            <v>LEGOLF</v>
          </cell>
          <cell r="Y2266">
            <v>456</v>
          </cell>
          <cell r="AA2266" t="e">
            <v>#N/A</v>
          </cell>
          <cell r="AB2266" t="e">
            <v>#N/A</v>
          </cell>
          <cell r="AC2266"/>
          <cell r="AD2266">
            <v>7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7</v>
          </cell>
          <cell r="AJ2266" t="e">
            <v>#N/A</v>
          </cell>
          <cell r="AK2266" t="e">
            <v>#N/A</v>
          </cell>
          <cell r="AL2266" t="e">
            <v>#N/A</v>
          </cell>
          <cell r="AM2266" t="e">
            <v>#N/A</v>
          </cell>
          <cell r="AN2266" t="e">
            <v>#N/A</v>
          </cell>
          <cell r="AO2266" t="str">
            <v>Pornic OM</v>
          </cell>
          <cell r="AP2266" t="str">
            <v>CC Pornic</v>
          </cell>
          <cell r="AQ2266">
            <v>28</v>
          </cell>
          <cell r="AR2266">
            <v>2</v>
          </cell>
          <cell r="AS2266">
            <v>14</v>
          </cell>
          <cell r="AW2266">
            <v>67004</v>
          </cell>
          <cell r="AX2266" t="str">
            <v>CDI</v>
          </cell>
          <cell r="AY2266" t="str">
            <v>LEGOLF</v>
          </cell>
          <cell r="AZ2266" t="str">
            <v>CDI</v>
          </cell>
          <cell r="BA2266"/>
          <cell r="BB2266"/>
        </row>
        <row r="2267">
          <cell r="A2267" t="str">
            <v>38682BLS4</v>
          </cell>
          <cell r="B2267" t="str">
            <v>38682311</v>
          </cell>
          <cell r="C2267" t="str">
            <v>386827570</v>
          </cell>
          <cell r="D2267" t="str">
            <v>38682FRADET</v>
          </cell>
          <cell r="E2267" t="str">
            <v>38682ANDRE</v>
          </cell>
          <cell r="F2267" t="str">
            <v>38682</v>
          </cell>
          <cell r="G2267" t="str">
            <v>38682314200</v>
          </cell>
          <cell r="H2267" t="str">
            <v>3868218810</v>
          </cell>
          <cell r="I2267" t="str">
            <v>38682</v>
          </cell>
          <cell r="J2267">
            <v>11</v>
          </cell>
          <cell r="K2267">
            <v>47</v>
          </cell>
          <cell r="L2267">
            <v>7</v>
          </cell>
          <cell r="M2267" t="str">
            <v>PAP</v>
          </cell>
          <cell r="N2267">
            <v>38682</v>
          </cell>
          <cell r="O2267" t="str">
            <v>BLS4</v>
          </cell>
          <cell r="P2267" t="str">
            <v>Pornic GP</v>
          </cell>
          <cell r="Q2267" t="str">
            <v>Pornic Corbeilles</v>
          </cell>
          <cell r="R2267">
            <v>0</v>
          </cell>
          <cell r="S2267">
            <v>0</v>
          </cell>
          <cell r="T2267">
            <v>0</v>
          </cell>
          <cell r="U2267" t="str">
            <v>4h00</v>
          </cell>
          <cell r="V2267" t="str">
            <v>FRADET</v>
          </cell>
          <cell r="W2267" t="str">
            <v>ANDRE</v>
          </cell>
          <cell r="Y2267">
            <v>311</v>
          </cell>
          <cell r="Z2267">
            <v>7570</v>
          </cell>
          <cell r="AA2267" t="e">
            <v>#N/A</v>
          </cell>
          <cell r="AB2267" t="e">
            <v>#N/A</v>
          </cell>
          <cell r="AC2267"/>
          <cell r="AD2267">
            <v>0</v>
          </cell>
          <cell r="AE2267">
            <v>4</v>
          </cell>
          <cell r="AF2267">
            <v>0</v>
          </cell>
          <cell r="AG2267">
            <v>0</v>
          </cell>
          <cell r="AH2267">
            <v>0</v>
          </cell>
          <cell r="AI2267">
            <v>4</v>
          </cell>
          <cell r="AJ2267" t="e">
            <v>#N/A</v>
          </cell>
          <cell r="AK2267" t="e">
            <v>#N/A</v>
          </cell>
          <cell r="AL2267" t="e">
            <v>#N/A</v>
          </cell>
          <cell r="AM2267" t="e">
            <v>#N/A</v>
          </cell>
          <cell r="AN2267" t="e">
            <v>#N/A</v>
          </cell>
          <cell r="AO2267" t="str">
            <v>Pornic OM</v>
          </cell>
          <cell r="AP2267" t="str">
            <v>CC Pornic</v>
          </cell>
          <cell r="AQ2267">
            <v>31</v>
          </cell>
          <cell r="AR2267">
            <v>2</v>
          </cell>
          <cell r="AS2267">
            <v>8</v>
          </cell>
          <cell r="AW2267">
            <v>314200</v>
          </cell>
          <cell r="AX2267" t="str">
            <v>CDI</v>
          </cell>
          <cell r="AY2267">
            <v>18810</v>
          </cell>
          <cell r="AZ2267" t="str">
            <v>CDI</v>
          </cell>
          <cell r="BA2267"/>
          <cell r="BB2267"/>
        </row>
        <row r="2268">
          <cell r="A2268" t="str">
            <v>38682BLS6</v>
          </cell>
          <cell r="B2268" t="str">
            <v>38682362</v>
          </cell>
          <cell r="C2268" t="str">
            <v>38682</v>
          </cell>
          <cell r="D2268" t="str">
            <v>38682DIAS DA COSTA</v>
          </cell>
          <cell r="E2268" t="str">
            <v>38682HERLIDOU</v>
          </cell>
          <cell r="F2268" t="str">
            <v>38682</v>
          </cell>
          <cell r="G2268" t="str">
            <v>38682245303</v>
          </cell>
          <cell r="H2268" t="str">
            <v>38682381010</v>
          </cell>
          <cell r="I2268" t="str">
            <v>38682</v>
          </cell>
          <cell r="J2268">
            <v>11</v>
          </cell>
          <cell r="K2268">
            <v>47</v>
          </cell>
          <cell r="L2268">
            <v>7</v>
          </cell>
          <cell r="M2268" t="str">
            <v>PAP</v>
          </cell>
          <cell r="N2268">
            <v>38682</v>
          </cell>
          <cell r="O2268" t="str">
            <v>BLS6</v>
          </cell>
          <cell r="P2268" t="str">
            <v>Pornic VE S8&amp;S10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 t="str">
            <v>4h00</v>
          </cell>
          <cell r="V2268" t="str">
            <v>DIAS DA COSTA</v>
          </cell>
          <cell r="W2268" t="str">
            <v>HERLIDOU</v>
          </cell>
          <cell r="Y2268">
            <v>362</v>
          </cell>
          <cell r="AA2268" t="e">
            <v>#N/A</v>
          </cell>
          <cell r="AB2268" t="e">
            <v>#N/A</v>
          </cell>
          <cell r="AC2268"/>
          <cell r="AD2268">
            <v>8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8</v>
          </cell>
          <cell r="AJ2268" t="e">
            <v>#N/A</v>
          </cell>
          <cell r="AK2268" t="e">
            <v>#N/A</v>
          </cell>
          <cell r="AL2268" t="e">
            <v>#N/A</v>
          </cell>
          <cell r="AM2268" t="e">
            <v>#N/A</v>
          </cell>
          <cell r="AN2268" t="e">
            <v>#N/A</v>
          </cell>
          <cell r="AO2268" t="str">
            <v>Pornic VE</v>
          </cell>
          <cell r="AP2268" t="str">
            <v>CC Pornic</v>
          </cell>
          <cell r="AQ2268">
            <v>33</v>
          </cell>
          <cell r="AR2268">
            <v>2</v>
          </cell>
          <cell r="AS2268">
            <v>16</v>
          </cell>
          <cell r="AW2268">
            <v>245303</v>
          </cell>
          <cell r="AX2268" t="str">
            <v>CDI</v>
          </cell>
          <cell r="AY2268">
            <v>381010</v>
          </cell>
          <cell r="AZ2268" t="str">
            <v>CDI</v>
          </cell>
          <cell r="BA2268"/>
          <cell r="BB2268"/>
        </row>
        <row r="2269">
          <cell r="A2269" t="str">
            <v>38682G Marché 1</v>
          </cell>
          <cell r="B2269" t="str">
            <v>38682441</v>
          </cell>
          <cell r="C2269" t="str">
            <v>38682</v>
          </cell>
          <cell r="D2269">
            <v>38682</v>
          </cell>
          <cell r="E2269">
            <v>38682</v>
          </cell>
          <cell r="F2269">
            <v>38682</v>
          </cell>
          <cell r="G2269" t="str">
            <v>3868261690G</v>
          </cell>
          <cell r="H2269" t="str">
            <v>38682</v>
          </cell>
          <cell r="I2269" t="str">
            <v>38682</v>
          </cell>
          <cell r="J2269">
            <v>11</v>
          </cell>
          <cell r="K2269">
            <v>47</v>
          </cell>
          <cell r="L2269">
            <v>7</v>
          </cell>
          <cell r="M2269" t="str">
            <v>PAP</v>
          </cell>
          <cell r="N2269">
            <v>38682</v>
          </cell>
          <cell r="O2269" t="str">
            <v>G Marché 1</v>
          </cell>
          <cell r="P2269" t="str">
            <v>Le Pouliguen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 t="str">
            <v>PIVAUT</v>
          </cell>
          <cell r="Y2269">
            <v>441</v>
          </cell>
          <cell r="AA2269" t="e">
            <v>#N/A</v>
          </cell>
          <cell r="AB2269"/>
          <cell r="AC2269"/>
          <cell r="AD2269">
            <v>1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1</v>
          </cell>
          <cell r="AJ2269" t="e">
            <v>#N/A</v>
          </cell>
          <cell r="AK2269" t="e">
            <v>#N/A</v>
          </cell>
          <cell r="AL2269" t="e">
            <v>#N/A</v>
          </cell>
          <cell r="AM2269" t="e">
            <v>#N/A</v>
          </cell>
          <cell r="AN2269" t="e">
            <v>#N/A</v>
          </cell>
          <cell r="AO2269" t="str">
            <v>Marché Le Pouliguen</v>
          </cell>
          <cell r="AP2269" t="str">
            <v>MARCHE</v>
          </cell>
          <cell r="AQ2269">
            <v>57</v>
          </cell>
          <cell r="AR2269">
            <v>1</v>
          </cell>
          <cell r="AS2269">
            <v>1</v>
          </cell>
          <cell r="AW2269" t="str">
            <v>61690G</v>
          </cell>
          <cell r="AX2269" t="str">
            <v>CDI</v>
          </cell>
          <cell r="AY2269"/>
          <cell r="AZ2269"/>
          <cell r="BA2269"/>
          <cell r="BB2269"/>
        </row>
        <row r="2270">
          <cell r="A2270" t="str">
            <v>38682G Marché 2</v>
          </cell>
          <cell r="B2270" t="str">
            <v>38682441</v>
          </cell>
          <cell r="C2270" t="str">
            <v>38682</v>
          </cell>
          <cell r="D2270">
            <v>38682</v>
          </cell>
          <cell r="E2270">
            <v>38682</v>
          </cell>
          <cell r="F2270">
            <v>38682</v>
          </cell>
          <cell r="G2270" t="str">
            <v>3868261690G</v>
          </cell>
          <cell r="H2270" t="str">
            <v>38682</v>
          </cell>
          <cell r="I2270" t="str">
            <v>38682</v>
          </cell>
          <cell r="J2270">
            <v>11</v>
          </cell>
          <cell r="K2270">
            <v>47</v>
          </cell>
          <cell r="L2270">
            <v>7</v>
          </cell>
          <cell r="M2270" t="str">
            <v>PAP</v>
          </cell>
          <cell r="N2270">
            <v>38682</v>
          </cell>
          <cell r="O2270" t="str">
            <v>G Marché 2</v>
          </cell>
          <cell r="P2270" t="str">
            <v>Guérande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 t="str">
            <v>PIVAUT</v>
          </cell>
          <cell r="Y2270">
            <v>441</v>
          </cell>
          <cell r="AA2270" t="e">
            <v>#N/A</v>
          </cell>
          <cell r="AB2270"/>
          <cell r="AC2270"/>
          <cell r="AD2270">
            <v>1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1</v>
          </cell>
          <cell r="AJ2270" t="e">
            <v>#N/A</v>
          </cell>
          <cell r="AK2270" t="e">
            <v>#N/A</v>
          </cell>
          <cell r="AL2270" t="e">
            <v>#N/A</v>
          </cell>
          <cell r="AM2270" t="e">
            <v>#N/A</v>
          </cell>
          <cell r="AN2270" t="e">
            <v>#N/A</v>
          </cell>
          <cell r="AO2270" t="str">
            <v>Marché Guérande</v>
          </cell>
          <cell r="AP2270" t="str">
            <v>MARCHE</v>
          </cell>
          <cell r="AQ2270">
            <v>58</v>
          </cell>
          <cell r="AR2270">
            <v>1</v>
          </cell>
          <cell r="AS2270">
            <v>1</v>
          </cell>
          <cell r="AW2270" t="str">
            <v>61690G</v>
          </cell>
          <cell r="AX2270" t="str">
            <v>CDI</v>
          </cell>
          <cell r="AY2270"/>
          <cell r="AZ2270"/>
          <cell r="BA2270"/>
          <cell r="BB2270"/>
        </row>
        <row r="2271">
          <cell r="A2271" t="str">
            <v>38682G Marché 4</v>
          </cell>
          <cell r="B2271" t="str">
            <v>38682447</v>
          </cell>
          <cell r="C2271" t="str">
            <v>38682</v>
          </cell>
          <cell r="D2271">
            <v>38682</v>
          </cell>
          <cell r="E2271">
            <v>38682</v>
          </cell>
          <cell r="F2271">
            <v>38682</v>
          </cell>
          <cell r="G2271" t="str">
            <v>38682595500</v>
          </cell>
          <cell r="H2271" t="str">
            <v>38682CHAPEAU</v>
          </cell>
          <cell r="I2271" t="str">
            <v>38682Racon</v>
          </cell>
          <cell r="J2271">
            <v>11</v>
          </cell>
          <cell r="K2271">
            <v>47</v>
          </cell>
          <cell r="L2271">
            <v>7</v>
          </cell>
          <cell r="M2271" t="str">
            <v>PAP</v>
          </cell>
          <cell r="N2271">
            <v>38682</v>
          </cell>
          <cell r="O2271" t="str">
            <v>G Marché 4</v>
          </cell>
          <cell r="P2271" t="str">
            <v>Pornichet Les Pins</v>
          </cell>
          <cell r="Q2271" t="str">
            <v>Pornichet Joffre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 t="str">
            <v>PECHENARD</v>
          </cell>
          <cell r="W2271" t="str">
            <v>CHAPEAU</v>
          </cell>
          <cell r="X2271" t="str">
            <v>RACON</v>
          </cell>
          <cell r="Y2271">
            <v>447</v>
          </cell>
          <cell r="AA2271" t="e">
            <v>#N/A</v>
          </cell>
          <cell r="AB2271" t="e">
            <v>#N/A</v>
          </cell>
          <cell r="AC2271" t="e">
            <v>#N/A</v>
          </cell>
          <cell r="AD2271">
            <v>1</v>
          </cell>
          <cell r="AE2271">
            <v>1</v>
          </cell>
          <cell r="AF2271">
            <v>0</v>
          </cell>
          <cell r="AG2271">
            <v>0</v>
          </cell>
          <cell r="AH2271">
            <v>0</v>
          </cell>
          <cell r="AI2271">
            <v>2</v>
          </cell>
          <cell r="AJ2271" t="e">
            <v>#N/A</v>
          </cell>
          <cell r="AK2271" t="e">
            <v>#N/A</v>
          </cell>
          <cell r="AL2271" t="e">
            <v>#N/A</v>
          </cell>
          <cell r="AM2271" t="e">
            <v>#N/A</v>
          </cell>
          <cell r="AN2271" t="e">
            <v>#N/A</v>
          </cell>
          <cell r="AO2271" t="str">
            <v>Marché Pornichet</v>
          </cell>
          <cell r="AP2271" t="str">
            <v>MARCHE</v>
          </cell>
          <cell r="AQ2271">
            <v>60</v>
          </cell>
          <cell r="AR2271">
            <v>3</v>
          </cell>
          <cell r="AS2271">
            <v>6</v>
          </cell>
          <cell r="AW2271">
            <v>595500</v>
          </cell>
          <cell r="AX2271" t="str">
            <v>CDI</v>
          </cell>
          <cell r="AY2271" t="str">
            <v>CHAPEAU</v>
          </cell>
          <cell r="AZ2271" t="str">
            <v>CDI</v>
          </cell>
          <cell r="BA2271" t="str">
            <v>Racon</v>
          </cell>
          <cell r="BB2271" t="str">
            <v>Intérim</v>
          </cell>
        </row>
        <row r="2272">
          <cell r="A2272" t="str">
            <v>38682B Marché 1</v>
          </cell>
          <cell r="B2272" t="str">
            <v>386827570</v>
          </cell>
          <cell r="C2272" t="str">
            <v>38682</v>
          </cell>
          <cell r="D2272">
            <v>38682</v>
          </cell>
          <cell r="E2272">
            <v>38682</v>
          </cell>
          <cell r="F2272">
            <v>38682</v>
          </cell>
          <cell r="G2272" t="str">
            <v>3868218810</v>
          </cell>
          <cell r="H2272" t="str">
            <v>38682</v>
          </cell>
          <cell r="I2272" t="str">
            <v>38682</v>
          </cell>
          <cell r="J2272">
            <v>11</v>
          </cell>
          <cell r="K2272">
            <v>47</v>
          </cell>
          <cell r="L2272">
            <v>7</v>
          </cell>
          <cell r="M2272" t="str">
            <v>PAP</v>
          </cell>
          <cell r="N2272">
            <v>38682</v>
          </cell>
          <cell r="O2272" t="str">
            <v>B Marché 1</v>
          </cell>
          <cell r="P2272" t="str">
            <v>Pornic la Birochère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 t="str">
            <v>ANDRE</v>
          </cell>
          <cell r="Y2272">
            <v>7570</v>
          </cell>
          <cell r="AA2272" t="e">
            <v>#N/A</v>
          </cell>
          <cell r="AB2272"/>
          <cell r="AC2272"/>
          <cell r="AD2272">
            <v>1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1</v>
          </cell>
          <cell r="AJ2272" t="e">
            <v>#N/A</v>
          </cell>
          <cell r="AK2272" t="e">
            <v>#N/A</v>
          </cell>
          <cell r="AL2272" t="e">
            <v>#N/A</v>
          </cell>
          <cell r="AM2272" t="e">
            <v>#N/A</v>
          </cell>
          <cell r="AN2272" t="e">
            <v>#N/A</v>
          </cell>
          <cell r="AO2272" t="str">
            <v>Pornic Marché</v>
          </cell>
          <cell r="AP2272" t="str">
            <v>MARCHE</v>
          </cell>
          <cell r="AQ2272">
            <v>62</v>
          </cell>
          <cell r="AR2272">
            <v>1</v>
          </cell>
          <cell r="AS2272">
            <v>1</v>
          </cell>
          <cell r="AW2272">
            <v>18810</v>
          </cell>
          <cell r="AX2272" t="str">
            <v>CDI</v>
          </cell>
          <cell r="AY2272"/>
          <cell r="AZ2272"/>
          <cell r="BA2272"/>
          <cell r="BB2272"/>
        </row>
        <row r="2273">
          <cell r="A2273" t="str">
            <v>38682P1</v>
          </cell>
          <cell r="B2273" t="str">
            <v>386821341</v>
          </cell>
          <cell r="C2273" t="str">
            <v>38682</v>
          </cell>
          <cell r="D2273" t="str">
            <v>38682BERNIER D</v>
          </cell>
          <cell r="E2273" t="str">
            <v>38682</v>
          </cell>
          <cell r="F2273" t="str">
            <v>38682</v>
          </cell>
          <cell r="G2273" t="str">
            <v>38682BERNIERD</v>
          </cell>
          <cell r="H2273" t="str">
            <v>38682</v>
          </cell>
          <cell r="I2273" t="str">
            <v>38682</v>
          </cell>
          <cell r="J2273">
            <v>11</v>
          </cell>
          <cell r="K2273">
            <v>47</v>
          </cell>
          <cell r="L2273">
            <v>7</v>
          </cell>
          <cell r="M2273" t="str">
            <v>RED</v>
          </cell>
          <cell r="N2273">
            <v>38682</v>
          </cell>
          <cell r="O2273" t="str">
            <v>P1</v>
          </cell>
          <cell r="P2273" t="str">
            <v>Activité Redon et Carentoir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 t="str">
            <v>4h00</v>
          </cell>
          <cell r="V2273" t="str">
            <v>BERNIER D</v>
          </cell>
          <cell r="Y2273">
            <v>1341</v>
          </cell>
          <cell r="AQ2273">
            <v>55</v>
          </cell>
          <cell r="AR2273">
            <v>1</v>
          </cell>
          <cell r="AS2273">
            <v>0</v>
          </cell>
          <cell r="AW2273" t="str">
            <v>BERNIERD</v>
          </cell>
          <cell r="AX2273" t="str">
            <v>CDI</v>
          </cell>
          <cell r="AY2273"/>
          <cell r="AZ2273"/>
          <cell r="BA2273"/>
          <cell r="BB2273"/>
        </row>
        <row r="2274">
          <cell r="A2274" t="str">
            <v>38682PST1</v>
          </cell>
          <cell r="B2274" t="str">
            <v>38682</v>
          </cell>
          <cell r="C2274" t="str">
            <v>38682</v>
          </cell>
          <cell r="D2274" t="str">
            <v>38682LE FLOCH</v>
          </cell>
          <cell r="E2274" t="str">
            <v>38682</v>
          </cell>
          <cell r="F2274" t="str">
            <v>38682</v>
          </cell>
          <cell r="G2274" t="str">
            <v>38682LE FLOCH</v>
          </cell>
          <cell r="H2274" t="str">
            <v>38682</v>
          </cell>
          <cell r="I2274" t="str">
            <v>38682</v>
          </cell>
          <cell r="J2274">
            <v>11</v>
          </cell>
          <cell r="K2274">
            <v>47</v>
          </cell>
          <cell r="L2274">
            <v>7</v>
          </cell>
          <cell r="M2274" t="str">
            <v>TF</v>
          </cell>
          <cell r="N2274">
            <v>38682</v>
          </cell>
          <cell r="O2274" t="str">
            <v>PST1</v>
          </cell>
          <cell r="P2274" t="str">
            <v>Station Transfert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 t="str">
            <v>7h30 à 16h45</v>
          </cell>
          <cell r="V2274" t="str">
            <v>LE FLOCH</v>
          </cell>
          <cell r="AQ2274">
            <v>47</v>
          </cell>
          <cell r="AR2274">
            <v>1</v>
          </cell>
          <cell r="AS2274">
            <v>0</v>
          </cell>
          <cell r="AW2274" t="str">
            <v>LE FLOCH</v>
          </cell>
          <cell r="AX2274" t="str">
            <v>CDI</v>
          </cell>
          <cell r="AY2274"/>
          <cell r="AZ2274"/>
          <cell r="BA2274"/>
          <cell r="BB2274"/>
        </row>
        <row r="2275">
          <cell r="A2275" t="str">
            <v>38682PST2</v>
          </cell>
          <cell r="B2275" t="str">
            <v>38682</v>
          </cell>
          <cell r="C2275" t="str">
            <v>38682</v>
          </cell>
          <cell r="D2275" t="str">
            <v>38682HANCKE</v>
          </cell>
          <cell r="E2275" t="str">
            <v>38682</v>
          </cell>
          <cell r="F2275" t="str">
            <v>38682</v>
          </cell>
          <cell r="G2275" t="str">
            <v>3868237330G</v>
          </cell>
          <cell r="H2275" t="str">
            <v>38682</v>
          </cell>
          <cell r="I2275" t="str">
            <v>38682</v>
          </cell>
          <cell r="J2275">
            <v>11</v>
          </cell>
          <cell r="K2275">
            <v>47</v>
          </cell>
          <cell r="L2275">
            <v>7</v>
          </cell>
          <cell r="M2275" t="str">
            <v>TF</v>
          </cell>
          <cell r="N2275">
            <v>38682</v>
          </cell>
          <cell r="O2275" t="str">
            <v>PST2</v>
          </cell>
          <cell r="P2275" t="str">
            <v>Station Transfert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 t="str">
            <v>8h00 à 17h15</v>
          </cell>
          <cell r="V2275" t="str">
            <v>HANCKE</v>
          </cell>
          <cell r="AQ2275">
            <v>48</v>
          </cell>
          <cell r="AR2275">
            <v>1</v>
          </cell>
          <cell r="AS2275">
            <v>0</v>
          </cell>
          <cell r="AW2275" t="str">
            <v>37330G</v>
          </cell>
          <cell r="AX2275" t="str">
            <v>CDI</v>
          </cell>
          <cell r="AY2275"/>
          <cell r="AZ2275"/>
          <cell r="BA2275"/>
          <cell r="BB2275"/>
        </row>
        <row r="2276">
          <cell r="A2276" t="str">
            <v>38682VP1</v>
          </cell>
          <cell r="B2276" t="str">
            <v>386821442</v>
          </cell>
          <cell r="C2276" t="str">
            <v>38682</v>
          </cell>
          <cell r="D2276" t="str">
            <v>38682CHAPEAU</v>
          </cell>
          <cell r="E2276" t="str">
            <v>38682</v>
          </cell>
          <cell r="F2276" t="str">
            <v>38682</v>
          </cell>
          <cell r="G2276" t="str">
            <v>38682CHAPEAU</v>
          </cell>
          <cell r="H2276" t="str">
            <v>38682</v>
          </cell>
          <cell r="I2276" t="str">
            <v>38682</v>
          </cell>
          <cell r="J2276">
            <v>11</v>
          </cell>
          <cell r="K2276">
            <v>47</v>
          </cell>
          <cell r="L2276">
            <v>7</v>
          </cell>
          <cell r="M2276" t="str">
            <v>VP</v>
          </cell>
          <cell r="N2276">
            <v>38682</v>
          </cell>
          <cell r="O2276" t="str">
            <v>VP1</v>
          </cell>
          <cell r="P2276" t="str">
            <v>Marché Pornichet</v>
          </cell>
          <cell r="Q2276" t="str">
            <v>Pornichet PC</v>
          </cell>
          <cell r="R2276" t="str">
            <v>La Baule PC</v>
          </cell>
          <cell r="S2276" t="str">
            <v>Marché Pornichet</v>
          </cell>
          <cell r="T2276">
            <v>0</v>
          </cell>
          <cell r="U2276" t="str">
            <v>6h00</v>
          </cell>
          <cell r="V2276" t="str">
            <v>CHAPEAU</v>
          </cell>
          <cell r="Y2276">
            <v>1442</v>
          </cell>
          <cell r="AQ2276">
            <v>40</v>
          </cell>
          <cell r="AR2276">
            <v>1</v>
          </cell>
          <cell r="AS2276">
            <v>0</v>
          </cell>
          <cell r="AW2276" t="str">
            <v>CHAPEAU</v>
          </cell>
          <cell r="AX2276" t="str">
            <v>CDI</v>
          </cell>
          <cell r="AY2276"/>
          <cell r="AZ2276"/>
          <cell r="BA2276"/>
          <cell r="BB2276"/>
        </row>
        <row r="2277">
          <cell r="A2277" t="str">
            <v>38683G Marché 1</v>
          </cell>
          <cell r="B2277" t="str">
            <v>38683</v>
          </cell>
          <cell r="C2277" t="str">
            <v>38683</v>
          </cell>
          <cell r="D2277">
            <v>38683</v>
          </cell>
          <cell r="E2277">
            <v>38683</v>
          </cell>
          <cell r="F2277">
            <v>38683</v>
          </cell>
          <cell r="G2277" t="str">
            <v>38683</v>
          </cell>
          <cell r="H2277" t="str">
            <v>38683</v>
          </cell>
          <cell r="I2277" t="str">
            <v>38683</v>
          </cell>
          <cell r="J2277">
            <v>11</v>
          </cell>
          <cell r="K2277">
            <v>47</v>
          </cell>
          <cell r="L2277">
            <v>1</v>
          </cell>
          <cell r="M2277" t="str">
            <v>PAP</v>
          </cell>
          <cell r="N2277">
            <v>38683</v>
          </cell>
          <cell r="O2277" t="str">
            <v>G Marché 1</v>
          </cell>
          <cell r="P2277" t="str">
            <v>Le Pouliguen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AA2277"/>
          <cell r="AB2277"/>
          <cell r="AC2277"/>
          <cell r="AD2277">
            <v>1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1</v>
          </cell>
          <cell r="AJ2277" t="e">
            <v>#N/A</v>
          </cell>
          <cell r="AK2277" t="e">
            <v>#N/A</v>
          </cell>
          <cell r="AL2277" t="e">
            <v>#N/A</v>
          </cell>
          <cell r="AM2277" t="e">
            <v>#N/A</v>
          </cell>
          <cell r="AN2277" t="e">
            <v>#N/A</v>
          </cell>
          <cell r="AO2277" t="str">
            <v>Marché Le Pouliguen</v>
          </cell>
          <cell r="AP2277" t="str">
            <v>MARCHE</v>
          </cell>
          <cell r="AQ2277">
            <v>57</v>
          </cell>
          <cell r="AR2277">
            <v>0</v>
          </cell>
          <cell r="AS2277">
            <v>0</v>
          </cell>
          <cell r="AW2277"/>
          <cell r="AX2277"/>
          <cell r="AY2277"/>
          <cell r="AZ2277"/>
          <cell r="BA2277"/>
          <cell r="BB2277"/>
        </row>
        <row r="2278">
          <cell r="A2278" t="str">
            <v>38683B Marché 1</v>
          </cell>
          <cell r="B2278" t="str">
            <v>386837570</v>
          </cell>
          <cell r="C2278" t="str">
            <v>38683</v>
          </cell>
          <cell r="D2278">
            <v>38683</v>
          </cell>
          <cell r="E2278">
            <v>38683</v>
          </cell>
          <cell r="F2278">
            <v>38683</v>
          </cell>
          <cell r="G2278" t="str">
            <v>38683381010</v>
          </cell>
          <cell r="H2278" t="str">
            <v>38683</v>
          </cell>
          <cell r="I2278" t="str">
            <v>38683</v>
          </cell>
          <cell r="J2278">
            <v>11</v>
          </cell>
          <cell r="K2278">
            <v>47</v>
          </cell>
          <cell r="L2278">
            <v>1</v>
          </cell>
          <cell r="M2278" t="str">
            <v>PAP</v>
          </cell>
          <cell r="N2278">
            <v>38683</v>
          </cell>
          <cell r="O2278" t="str">
            <v>B Marché 1</v>
          </cell>
          <cell r="P2278" t="str">
            <v>Pornic Place Macè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 t="str">
            <v>HERLIDOU</v>
          </cell>
          <cell r="Y2278">
            <v>7570</v>
          </cell>
          <cell r="AA2278" t="e">
            <v>#N/A</v>
          </cell>
          <cell r="AB2278"/>
          <cell r="AC2278"/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 t="e">
            <v>#N/A</v>
          </cell>
          <cell r="AK2278" t="e">
            <v>#N/A</v>
          </cell>
          <cell r="AL2278" t="e">
            <v>#N/A</v>
          </cell>
          <cell r="AM2278" t="e">
            <v>#N/A</v>
          </cell>
          <cell r="AN2278" t="e">
            <v>#N/A</v>
          </cell>
          <cell r="AO2278" t="str">
            <v>Pornic Marché</v>
          </cell>
          <cell r="AP2278" t="str">
            <v>MARCHE</v>
          </cell>
          <cell r="AQ2278">
            <v>62</v>
          </cell>
          <cell r="AR2278">
            <v>1</v>
          </cell>
          <cell r="AS2278">
            <v>0</v>
          </cell>
          <cell r="AW2278">
            <v>381010</v>
          </cell>
          <cell r="AX2278" t="str">
            <v>CDI</v>
          </cell>
          <cell r="AY2278"/>
          <cell r="AZ2278"/>
          <cell r="BA2278"/>
          <cell r="BB2278"/>
        </row>
        <row r="2279">
          <cell r="A2279" t="str">
            <v>38684ALS1</v>
          </cell>
          <cell r="B2279" t="str">
            <v>386843030</v>
          </cell>
          <cell r="C2279" t="str">
            <v>38684</v>
          </cell>
          <cell r="D2279" t="str">
            <v>38684LE GOUIC</v>
          </cell>
          <cell r="E2279" t="str">
            <v>38684</v>
          </cell>
          <cell r="F2279" t="str">
            <v>38684</v>
          </cell>
          <cell r="G2279" t="str">
            <v>38684LE GOUIC</v>
          </cell>
          <cell r="H2279" t="str">
            <v>38684</v>
          </cell>
          <cell r="I2279" t="str">
            <v>38684</v>
          </cell>
          <cell r="J2279">
            <v>11</v>
          </cell>
          <cell r="K2279">
            <v>48</v>
          </cell>
          <cell r="L2279">
            <v>2</v>
          </cell>
          <cell r="M2279" t="str">
            <v>APV</v>
          </cell>
          <cell r="N2279">
            <v>38684</v>
          </cell>
          <cell r="O2279" t="str">
            <v>ALS1</v>
          </cell>
          <cell r="P2279" t="str">
            <v>SICAPG OM SNN</v>
          </cell>
          <cell r="Q2279" t="str">
            <v>SICAPG VE SNN</v>
          </cell>
          <cell r="R2279">
            <v>0</v>
          </cell>
          <cell r="S2279">
            <v>0</v>
          </cell>
          <cell r="T2279">
            <v>0</v>
          </cell>
          <cell r="U2279" t="str">
            <v>6h00</v>
          </cell>
          <cell r="V2279" t="str">
            <v>LE GOUIC</v>
          </cell>
          <cell r="Y2279">
            <v>3030</v>
          </cell>
          <cell r="AQ2279">
            <v>35</v>
          </cell>
          <cell r="AR2279">
            <v>1</v>
          </cell>
          <cell r="AS2279">
            <v>0</v>
          </cell>
          <cell r="AW2279" t="str">
            <v>LE GOUIC</v>
          </cell>
          <cell r="AX2279" t="str">
            <v>CDI</v>
          </cell>
          <cell r="AY2279"/>
          <cell r="AZ2279"/>
          <cell r="BA2279"/>
          <cell r="BB2279"/>
        </row>
        <row r="2280">
          <cell r="A2280" t="str">
            <v>38684ALS2</v>
          </cell>
          <cell r="B2280" t="str">
            <v>386843063</v>
          </cell>
          <cell r="C2280" t="str">
            <v>38684</v>
          </cell>
          <cell r="D2280" t="str">
            <v>38684CONRAD</v>
          </cell>
          <cell r="E2280" t="str">
            <v>38684</v>
          </cell>
          <cell r="F2280" t="str">
            <v>38684</v>
          </cell>
          <cell r="G2280" t="str">
            <v>38684CONRAD</v>
          </cell>
          <cell r="H2280" t="str">
            <v>38684</v>
          </cell>
          <cell r="I2280" t="str">
            <v>38684</v>
          </cell>
          <cell r="J2280">
            <v>11</v>
          </cell>
          <cell r="K2280">
            <v>48</v>
          </cell>
          <cell r="L2280">
            <v>2</v>
          </cell>
          <cell r="M2280" t="str">
            <v>APV</v>
          </cell>
          <cell r="N2280">
            <v>38684</v>
          </cell>
          <cell r="O2280" t="str">
            <v>ALS2</v>
          </cell>
          <cell r="P2280" t="str">
            <v>CCPB OM SCH</v>
          </cell>
          <cell r="Q2280" t="str">
            <v>CCPB VE SCH</v>
          </cell>
          <cell r="R2280">
            <v>0</v>
          </cell>
          <cell r="S2280">
            <v>0</v>
          </cell>
          <cell r="T2280">
            <v>0</v>
          </cell>
          <cell r="U2280" t="str">
            <v>6h00</v>
          </cell>
          <cell r="V2280" t="str">
            <v>CONRAD</v>
          </cell>
          <cell r="Y2280">
            <v>3063</v>
          </cell>
          <cell r="AQ2280">
            <v>36</v>
          </cell>
          <cell r="AR2280">
            <v>1</v>
          </cell>
          <cell r="AS2280">
            <v>0</v>
          </cell>
          <cell r="AW2280" t="str">
            <v>CONRAD</v>
          </cell>
          <cell r="AX2280" t="str">
            <v>CDI</v>
          </cell>
          <cell r="AY2280"/>
          <cell r="AZ2280"/>
          <cell r="BA2280"/>
          <cell r="BB2280"/>
        </row>
        <row r="2281">
          <cell r="A2281" t="str">
            <v>38684ALS3</v>
          </cell>
          <cell r="B2281" t="str">
            <v>386843197</v>
          </cell>
          <cell r="C2281" t="str">
            <v>38684</v>
          </cell>
          <cell r="D2281" t="str">
            <v>38684JUSTEAU</v>
          </cell>
          <cell r="E2281" t="str">
            <v>38684</v>
          </cell>
          <cell r="F2281" t="str">
            <v>38684</v>
          </cell>
          <cell r="G2281" t="str">
            <v>38684JUSTEAU</v>
          </cell>
          <cell r="H2281" t="str">
            <v>38684</v>
          </cell>
          <cell r="I2281" t="str">
            <v>38684</v>
          </cell>
          <cell r="J2281">
            <v>11</v>
          </cell>
          <cell r="K2281">
            <v>48</v>
          </cell>
          <cell r="L2281">
            <v>2</v>
          </cell>
          <cell r="M2281" t="str">
            <v>APV</v>
          </cell>
          <cell r="N2281">
            <v>38684</v>
          </cell>
          <cell r="O2281" t="str">
            <v>ALS3</v>
          </cell>
          <cell r="P2281" t="str">
            <v>CARENE EL KING</v>
          </cell>
          <cell r="Q2281" t="str">
            <v>AUCHAN EL</v>
          </cell>
          <cell r="R2281" t="str">
            <v>CARENE VE KING</v>
          </cell>
          <cell r="S2281" t="str">
            <v>AUCHAN VE</v>
          </cell>
          <cell r="T2281">
            <v>0</v>
          </cell>
          <cell r="U2281" t="str">
            <v>7h30</v>
          </cell>
          <cell r="V2281" t="str">
            <v>JUSTEAU</v>
          </cell>
          <cell r="Y2281">
            <v>3197</v>
          </cell>
          <cell r="AQ2281">
            <v>37</v>
          </cell>
          <cell r="AR2281">
            <v>1</v>
          </cell>
          <cell r="AS2281">
            <v>0</v>
          </cell>
          <cell r="AW2281" t="str">
            <v>JUSTEAU</v>
          </cell>
          <cell r="AX2281" t="str">
            <v>CDI</v>
          </cell>
          <cell r="AY2281"/>
          <cell r="AZ2281"/>
          <cell r="BA2281"/>
          <cell r="BB2281"/>
        </row>
        <row r="2282">
          <cell r="A2282" t="str">
            <v>38684GLS1</v>
          </cell>
          <cell r="B2282" t="str">
            <v>38684442</v>
          </cell>
          <cell r="C2282" t="str">
            <v>38684</v>
          </cell>
          <cell r="D2282" t="str">
            <v>38684BAUDOUIN</v>
          </cell>
          <cell r="E2282" t="str">
            <v>38684LEMASSON</v>
          </cell>
          <cell r="F2282" t="str">
            <v>38684</v>
          </cell>
          <cell r="G2282" t="str">
            <v>3868455213</v>
          </cell>
          <cell r="H2282" t="str">
            <v>38684LEMASSON</v>
          </cell>
          <cell r="I2282" t="str">
            <v>38684</v>
          </cell>
          <cell r="J2282">
            <v>11</v>
          </cell>
          <cell r="K2282">
            <v>48</v>
          </cell>
          <cell r="L2282">
            <v>2</v>
          </cell>
          <cell r="M2282" t="str">
            <v>PAP</v>
          </cell>
          <cell r="N2282">
            <v>38684</v>
          </cell>
          <cell r="O2282" t="str">
            <v>GLS1</v>
          </cell>
          <cell r="P2282" t="str">
            <v>Le Pouliguen S1 OM+EL</v>
          </cell>
          <cell r="Q2282" t="str">
            <v>Le Pouliguen S3 OM+EL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 t="str">
            <v>BAUDOUIN</v>
          </cell>
          <cell r="W2282" t="str">
            <v>LEMASSON</v>
          </cell>
          <cell r="Y2282">
            <v>442</v>
          </cell>
          <cell r="AA2282" t="e">
            <v>#N/A</v>
          </cell>
          <cell r="AB2282" t="e">
            <v>#N/A</v>
          </cell>
          <cell r="AC2282"/>
          <cell r="AD2282">
            <v>2</v>
          </cell>
          <cell r="AE2282">
            <v>5.5</v>
          </cell>
          <cell r="AF2282">
            <v>0</v>
          </cell>
          <cell r="AG2282">
            <v>0</v>
          </cell>
          <cell r="AH2282">
            <v>0</v>
          </cell>
          <cell r="AI2282">
            <v>7.5</v>
          </cell>
          <cell r="AJ2282" t="e">
            <v>#N/A</v>
          </cell>
          <cell r="AK2282" t="e">
            <v>#N/A</v>
          </cell>
          <cell r="AL2282" t="e">
            <v>#N/A</v>
          </cell>
          <cell r="AM2282" t="e">
            <v>#N/A</v>
          </cell>
          <cell r="AN2282" t="e">
            <v>#N/A</v>
          </cell>
          <cell r="AO2282" t="str">
            <v>Le Pouliguen</v>
          </cell>
          <cell r="AP2282" t="str">
            <v>SICAPG</v>
          </cell>
          <cell r="AQ2282">
            <v>2</v>
          </cell>
          <cell r="AR2282">
            <v>2</v>
          </cell>
          <cell r="AS2282">
            <v>15</v>
          </cell>
          <cell r="AW2282">
            <v>55213</v>
          </cell>
          <cell r="AX2282" t="str">
            <v>CDI</v>
          </cell>
          <cell r="AY2282" t="str">
            <v>LEMASSON</v>
          </cell>
          <cell r="AZ2282" t="str">
            <v>CDI</v>
          </cell>
          <cell r="BA2282"/>
          <cell r="BB2282"/>
        </row>
        <row r="2283">
          <cell r="A2283" t="str">
            <v>38684GLS2</v>
          </cell>
          <cell r="B2283" t="str">
            <v>38684481</v>
          </cell>
          <cell r="C2283" t="str">
            <v>38684</v>
          </cell>
          <cell r="D2283" t="str">
            <v>38684PIVAUT</v>
          </cell>
          <cell r="E2283" t="str">
            <v>38684COURDIER</v>
          </cell>
          <cell r="F2283" t="str">
            <v>38684</v>
          </cell>
          <cell r="G2283" t="str">
            <v>3868461690G</v>
          </cell>
          <cell r="H2283" t="str">
            <v>3868420580G</v>
          </cell>
          <cell r="I2283" t="str">
            <v>38684</v>
          </cell>
          <cell r="J2283">
            <v>11</v>
          </cell>
          <cell r="K2283">
            <v>48</v>
          </cell>
          <cell r="L2283">
            <v>2</v>
          </cell>
          <cell r="M2283" t="str">
            <v>PAP</v>
          </cell>
          <cell r="N2283">
            <v>38684</v>
          </cell>
          <cell r="O2283" t="str">
            <v>GLS2</v>
          </cell>
          <cell r="P2283" t="str">
            <v>Le Croisic S3 OM</v>
          </cell>
          <cell r="Q2283" t="str">
            <v>Le Croisic S2 OM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 t="str">
            <v>PIVAUT</v>
          </cell>
          <cell r="W2283" t="str">
            <v>COURDIER</v>
          </cell>
          <cell r="Y2283">
            <v>481</v>
          </cell>
          <cell r="AA2283" t="e">
            <v>#N/A</v>
          </cell>
          <cell r="AB2283" t="e">
            <v>#N/A</v>
          </cell>
          <cell r="AC2283"/>
          <cell r="AD2283">
            <v>2</v>
          </cell>
          <cell r="AE2283">
            <v>5</v>
          </cell>
          <cell r="AF2283">
            <v>0</v>
          </cell>
          <cell r="AG2283">
            <v>0</v>
          </cell>
          <cell r="AH2283">
            <v>0</v>
          </cell>
          <cell r="AI2283">
            <v>7</v>
          </cell>
          <cell r="AJ2283" t="e">
            <v>#N/A</v>
          </cell>
          <cell r="AK2283" t="e">
            <v>#N/A</v>
          </cell>
          <cell r="AL2283" t="e">
            <v>#N/A</v>
          </cell>
          <cell r="AM2283" t="e">
            <v>#N/A</v>
          </cell>
          <cell r="AN2283" t="e">
            <v>#N/A</v>
          </cell>
          <cell r="AO2283" t="str">
            <v>Le Croisic</v>
          </cell>
          <cell r="AP2283" t="str">
            <v>SICAPG</v>
          </cell>
          <cell r="AQ2283">
            <v>3</v>
          </cell>
          <cell r="AR2283">
            <v>2</v>
          </cell>
          <cell r="AS2283">
            <v>14</v>
          </cell>
          <cell r="AW2283" t="str">
            <v>61690G</v>
          </cell>
          <cell r="AX2283" t="str">
            <v>CDI</v>
          </cell>
          <cell r="AY2283" t="str">
            <v>20580G</v>
          </cell>
          <cell r="AZ2283" t="str">
            <v>CDI</v>
          </cell>
          <cell r="BA2283"/>
          <cell r="BB2283"/>
        </row>
        <row r="2284">
          <cell r="A2284" t="str">
            <v>38684GLS4</v>
          </cell>
          <cell r="B2284" t="str">
            <v>38684386</v>
          </cell>
          <cell r="C2284" t="str">
            <v>38684</v>
          </cell>
          <cell r="D2284" t="str">
            <v>38684COQUARD</v>
          </cell>
          <cell r="E2284" t="str">
            <v>38684FERRE</v>
          </cell>
          <cell r="F2284" t="str">
            <v>38684</v>
          </cell>
          <cell r="G2284" t="str">
            <v>3868419961G</v>
          </cell>
          <cell r="H2284" t="str">
            <v>38684298831</v>
          </cell>
          <cell r="I2284" t="str">
            <v>38684</v>
          </cell>
          <cell r="J2284">
            <v>11</v>
          </cell>
          <cell r="K2284">
            <v>48</v>
          </cell>
          <cell r="L2284">
            <v>2</v>
          </cell>
          <cell r="M2284" t="str">
            <v>PAP</v>
          </cell>
          <cell r="N2284">
            <v>38684</v>
          </cell>
          <cell r="O2284" t="str">
            <v>GLS4</v>
          </cell>
          <cell r="P2284" t="str">
            <v>Batz/Mer Sud OM</v>
          </cell>
          <cell r="Q2284" t="str">
            <v>Le Pouliguen S3/2 OM+EL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 t="str">
            <v>COQUARD</v>
          </cell>
          <cell r="W2284" t="str">
            <v>FERRE</v>
          </cell>
          <cell r="Y2284">
            <v>386</v>
          </cell>
          <cell r="AA2284" t="e">
            <v>#N/A</v>
          </cell>
          <cell r="AB2284" t="e">
            <v>#N/A</v>
          </cell>
          <cell r="AC2284"/>
          <cell r="AD2284">
            <v>4</v>
          </cell>
          <cell r="AE2284">
            <v>2.5</v>
          </cell>
          <cell r="AF2284">
            <v>0</v>
          </cell>
          <cell r="AG2284">
            <v>0</v>
          </cell>
          <cell r="AH2284">
            <v>0</v>
          </cell>
          <cell r="AI2284">
            <v>6.5</v>
          </cell>
          <cell r="AJ2284" t="e">
            <v>#N/A</v>
          </cell>
          <cell r="AK2284" t="e">
            <v>#N/A</v>
          </cell>
          <cell r="AL2284" t="e">
            <v>#N/A</v>
          </cell>
          <cell r="AM2284" t="e">
            <v>#N/A</v>
          </cell>
          <cell r="AN2284" t="e">
            <v>#N/A</v>
          </cell>
          <cell r="AO2284" t="str">
            <v>Batz sur Mer</v>
          </cell>
          <cell r="AP2284" t="str">
            <v>SICAPG</v>
          </cell>
          <cell r="AQ2284">
            <v>5</v>
          </cell>
          <cell r="AR2284">
            <v>2</v>
          </cell>
          <cell r="AS2284">
            <v>13</v>
          </cell>
          <cell r="AW2284" t="str">
            <v>19961G</v>
          </cell>
          <cell r="AX2284" t="str">
            <v>CDI</v>
          </cell>
          <cell r="AY2284">
            <v>298831</v>
          </cell>
          <cell r="AZ2284" t="str">
            <v>CDI</v>
          </cell>
          <cell r="BA2284"/>
          <cell r="BB2284"/>
        </row>
        <row r="2285">
          <cell r="A2285" t="str">
            <v>38684GLS6</v>
          </cell>
          <cell r="B2285" t="str">
            <v>38684500</v>
          </cell>
          <cell r="C2285" t="str">
            <v>38684</v>
          </cell>
          <cell r="D2285" t="str">
            <v>38684PELLETIER</v>
          </cell>
          <cell r="E2285" t="str">
            <v>38684GRAVE</v>
          </cell>
          <cell r="F2285" t="str">
            <v>38684</v>
          </cell>
          <cell r="G2285" t="str">
            <v>38684597620</v>
          </cell>
          <cell r="H2285" t="str">
            <v>38684GRAVE</v>
          </cell>
          <cell r="I2285" t="str">
            <v>38684</v>
          </cell>
          <cell r="J2285">
            <v>11</v>
          </cell>
          <cell r="K2285">
            <v>48</v>
          </cell>
          <cell r="L2285">
            <v>2</v>
          </cell>
          <cell r="M2285" t="str">
            <v>PAP</v>
          </cell>
          <cell r="N2285">
            <v>38684</v>
          </cell>
          <cell r="O2285" t="str">
            <v>GLS6</v>
          </cell>
          <cell r="P2285" t="str">
            <v>Le Pouliguen S2 OM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 t="str">
            <v>PELLETIER</v>
          </cell>
          <cell r="W2285" t="str">
            <v>GRAVE</v>
          </cell>
          <cell r="Y2285">
            <v>500</v>
          </cell>
          <cell r="AA2285" t="e">
            <v>#N/A</v>
          </cell>
          <cell r="AB2285" t="e">
            <v>#N/A</v>
          </cell>
          <cell r="AC2285"/>
          <cell r="AD2285">
            <v>7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7</v>
          </cell>
          <cell r="AJ2285" t="e">
            <v>#N/A</v>
          </cell>
          <cell r="AK2285" t="e">
            <v>#N/A</v>
          </cell>
          <cell r="AL2285" t="e">
            <v>#N/A</v>
          </cell>
          <cell r="AM2285" t="e">
            <v>#N/A</v>
          </cell>
          <cell r="AN2285" t="e">
            <v>#N/A</v>
          </cell>
          <cell r="AO2285" t="str">
            <v>Le Pouliguen</v>
          </cell>
          <cell r="AP2285" t="str">
            <v>SICAPG</v>
          </cell>
          <cell r="AQ2285">
            <v>7</v>
          </cell>
          <cell r="AR2285">
            <v>2</v>
          </cell>
          <cell r="AS2285">
            <v>14</v>
          </cell>
          <cell r="AW2285">
            <v>597620</v>
          </cell>
          <cell r="AX2285" t="str">
            <v>CDI</v>
          </cell>
          <cell r="AY2285" t="str">
            <v>GRAVE</v>
          </cell>
          <cell r="AZ2285" t="str">
            <v>CDI</v>
          </cell>
          <cell r="BA2285"/>
          <cell r="BB2285"/>
        </row>
        <row r="2286">
          <cell r="A2286" t="str">
            <v>38684GLS8</v>
          </cell>
          <cell r="B2286" t="str">
            <v>38684358</v>
          </cell>
          <cell r="C2286" t="str">
            <v>38684</v>
          </cell>
          <cell r="D2286" t="str">
            <v>38684MANOUBY</v>
          </cell>
          <cell r="E2286" t="str">
            <v>38684MARICHAL</v>
          </cell>
          <cell r="F2286" t="str">
            <v>38684</v>
          </cell>
          <cell r="G2286" t="str">
            <v>3868450420G</v>
          </cell>
          <cell r="H2286" t="str">
            <v>3868450970G</v>
          </cell>
          <cell r="I2286" t="str">
            <v>38684</v>
          </cell>
          <cell r="J2286">
            <v>11</v>
          </cell>
          <cell r="K2286">
            <v>48</v>
          </cell>
          <cell r="L2286">
            <v>2</v>
          </cell>
          <cell r="M2286" t="str">
            <v>PAP</v>
          </cell>
          <cell r="N2286">
            <v>38684</v>
          </cell>
          <cell r="O2286" t="str">
            <v>GLS8</v>
          </cell>
          <cell r="P2286" t="str">
            <v>La Turballe Cotier 1 OM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 t="str">
            <v>MANOUBY</v>
          </cell>
          <cell r="W2286" t="str">
            <v>MARICHAL</v>
          </cell>
          <cell r="Y2286">
            <v>358</v>
          </cell>
          <cell r="AA2286" t="e">
            <v>#N/A</v>
          </cell>
          <cell r="AB2286" t="e">
            <v>#N/A</v>
          </cell>
          <cell r="AC2286"/>
          <cell r="AD2286">
            <v>6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6</v>
          </cell>
          <cell r="AJ2286" t="e">
            <v>#N/A</v>
          </cell>
          <cell r="AK2286" t="e">
            <v>#N/A</v>
          </cell>
          <cell r="AL2286" t="e">
            <v>#N/A</v>
          </cell>
          <cell r="AM2286" t="e">
            <v>#N/A</v>
          </cell>
          <cell r="AN2286" t="e">
            <v>#N/A</v>
          </cell>
          <cell r="AO2286" t="str">
            <v>La Turballe</v>
          </cell>
          <cell r="AP2286" t="str">
            <v>CCPB</v>
          </cell>
          <cell r="AQ2286">
            <v>9</v>
          </cell>
          <cell r="AR2286">
            <v>2</v>
          </cell>
          <cell r="AS2286">
            <v>12</v>
          </cell>
          <cell r="AW2286" t="str">
            <v>50420G</v>
          </cell>
          <cell r="AX2286" t="str">
            <v>CDI</v>
          </cell>
          <cell r="AY2286" t="str">
            <v>50970G</v>
          </cell>
          <cell r="AZ2286" t="str">
            <v>CDI</v>
          </cell>
          <cell r="BA2286"/>
          <cell r="BB2286"/>
        </row>
        <row r="2287">
          <cell r="A2287" t="str">
            <v>38684GLS9</v>
          </cell>
          <cell r="B2287" t="str">
            <v>38684490</v>
          </cell>
          <cell r="C2287" t="str">
            <v>38684</v>
          </cell>
          <cell r="D2287" t="str">
            <v>38684SEJOURNE</v>
          </cell>
          <cell r="E2287" t="str">
            <v>38684LEGUEN</v>
          </cell>
          <cell r="F2287" t="str">
            <v>38684</v>
          </cell>
          <cell r="G2287" t="str">
            <v>38684703322</v>
          </cell>
          <cell r="H2287" t="str">
            <v>38684LEGUEN</v>
          </cell>
          <cell r="I2287" t="str">
            <v>38684</v>
          </cell>
          <cell r="J2287">
            <v>11</v>
          </cell>
          <cell r="K2287">
            <v>48</v>
          </cell>
          <cell r="L2287">
            <v>2</v>
          </cell>
          <cell r="M2287" t="str">
            <v>PAP</v>
          </cell>
          <cell r="N2287">
            <v>38684</v>
          </cell>
          <cell r="O2287" t="str">
            <v>GLS9</v>
          </cell>
          <cell r="P2287" t="str">
            <v>La Turballe Cotier 2 OM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 t="str">
            <v>SEJOURNE</v>
          </cell>
          <cell r="W2287" t="str">
            <v>LEGUEN</v>
          </cell>
          <cell r="Y2287">
            <v>490</v>
          </cell>
          <cell r="AA2287" t="e">
            <v>#N/A</v>
          </cell>
          <cell r="AB2287" t="e">
            <v>#N/A</v>
          </cell>
          <cell r="AC2287"/>
          <cell r="AD2287">
            <v>5.5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5.5</v>
          </cell>
          <cell r="AJ2287" t="e">
            <v>#N/A</v>
          </cell>
          <cell r="AK2287" t="e">
            <v>#N/A</v>
          </cell>
          <cell r="AL2287" t="e">
            <v>#N/A</v>
          </cell>
          <cell r="AM2287" t="e">
            <v>#N/A</v>
          </cell>
          <cell r="AN2287" t="e">
            <v>#N/A</v>
          </cell>
          <cell r="AO2287" t="str">
            <v>La Turballe</v>
          </cell>
          <cell r="AP2287" t="str">
            <v>CCPB</v>
          </cell>
          <cell r="AQ2287">
            <v>10</v>
          </cell>
          <cell r="AR2287">
            <v>2</v>
          </cell>
          <cell r="AS2287">
            <v>11</v>
          </cell>
          <cell r="AW2287">
            <v>703322</v>
          </cell>
          <cell r="AX2287" t="str">
            <v>CDI</v>
          </cell>
          <cell r="AY2287" t="str">
            <v>LEGUEN</v>
          </cell>
          <cell r="AZ2287" t="str">
            <v>CDI</v>
          </cell>
          <cell r="BA2287"/>
          <cell r="BB2287"/>
        </row>
        <row r="2288">
          <cell r="A2288" t="str">
            <v>38684GLS10</v>
          </cell>
          <cell r="B2288" t="str">
            <v>38684431</v>
          </cell>
          <cell r="C2288" t="str">
            <v>38684</v>
          </cell>
          <cell r="D2288" t="str">
            <v>38684LOGODIN</v>
          </cell>
          <cell r="E2288" t="str">
            <v>38684CORNET</v>
          </cell>
          <cell r="F2288" t="str">
            <v>38684</v>
          </cell>
          <cell r="G2288" t="str">
            <v>3868448500G</v>
          </cell>
          <cell r="H2288" t="str">
            <v>3868420133G</v>
          </cell>
          <cell r="I2288" t="str">
            <v>38684</v>
          </cell>
          <cell r="J2288">
            <v>11</v>
          </cell>
          <cell r="K2288">
            <v>48</v>
          </cell>
          <cell r="L2288">
            <v>2</v>
          </cell>
          <cell r="M2288" t="str">
            <v>PAP</v>
          </cell>
          <cell r="N2288">
            <v>38684</v>
          </cell>
          <cell r="O2288" t="str">
            <v>GLS10</v>
          </cell>
          <cell r="P2288" t="str">
            <v>Piriac Cotier OM+EL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 t="str">
            <v>LOGODIN</v>
          </cell>
          <cell r="W2288" t="str">
            <v>CORNET</v>
          </cell>
          <cell r="Y2288">
            <v>431</v>
          </cell>
          <cell r="AA2288" t="e">
            <v>#N/A</v>
          </cell>
          <cell r="AB2288" t="e">
            <v>#N/A</v>
          </cell>
          <cell r="AC2288"/>
          <cell r="AD2288">
            <v>7.5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7.5</v>
          </cell>
          <cell r="AJ2288" t="e">
            <v>#N/A</v>
          </cell>
          <cell r="AK2288" t="e">
            <v>#N/A</v>
          </cell>
          <cell r="AL2288" t="e">
            <v>#N/A</v>
          </cell>
          <cell r="AM2288" t="e">
            <v>#N/A</v>
          </cell>
          <cell r="AN2288" t="e">
            <v>#N/A</v>
          </cell>
          <cell r="AO2288" t="str">
            <v>Piriac / Mer</v>
          </cell>
          <cell r="AP2288" t="str">
            <v>CCPB</v>
          </cell>
          <cell r="AQ2288">
            <v>11</v>
          </cell>
          <cell r="AR2288">
            <v>2</v>
          </cell>
          <cell r="AS2288">
            <v>15</v>
          </cell>
          <cell r="AW2288" t="str">
            <v>48500G</v>
          </cell>
          <cell r="AX2288" t="str">
            <v>CDI</v>
          </cell>
          <cell r="AY2288" t="str">
            <v>20133G</v>
          </cell>
          <cell r="AZ2288" t="str">
            <v>CDI</v>
          </cell>
          <cell r="BA2288"/>
          <cell r="BB2288"/>
        </row>
        <row r="2289">
          <cell r="A2289" t="str">
            <v>38684GLS11</v>
          </cell>
          <cell r="B2289" t="str">
            <v>38684520</v>
          </cell>
          <cell r="C2289" t="str">
            <v>38684</v>
          </cell>
          <cell r="D2289" t="str">
            <v>38684BERNIER</v>
          </cell>
          <cell r="E2289" t="str">
            <v>38684FRADIN</v>
          </cell>
          <cell r="F2289" t="str">
            <v>38684</v>
          </cell>
          <cell r="G2289" t="str">
            <v>3868492020G</v>
          </cell>
          <cell r="H2289" t="str">
            <v>3868431421G</v>
          </cell>
          <cell r="I2289" t="str">
            <v>38684</v>
          </cell>
          <cell r="J2289">
            <v>11</v>
          </cell>
          <cell r="K2289">
            <v>48</v>
          </cell>
          <cell r="L2289">
            <v>2</v>
          </cell>
          <cell r="M2289" t="str">
            <v>PAP</v>
          </cell>
          <cell r="N2289">
            <v>38684</v>
          </cell>
          <cell r="O2289" t="str">
            <v>GLS11</v>
          </cell>
          <cell r="P2289" t="str">
            <v>Mesquer Cotier OM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 t="str">
            <v>BERNIER</v>
          </cell>
          <cell r="W2289" t="str">
            <v>FRADIN</v>
          </cell>
          <cell r="Y2289">
            <v>520</v>
          </cell>
          <cell r="AA2289" t="e">
            <v>#N/A</v>
          </cell>
          <cell r="AB2289" t="e">
            <v>#N/A</v>
          </cell>
          <cell r="AC2289"/>
          <cell r="AD2289">
            <v>6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6</v>
          </cell>
          <cell r="AJ2289" t="e">
            <v>#N/A</v>
          </cell>
          <cell r="AK2289" t="e">
            <v>#N/A</v>
          </cell>
          <cell r="AL2289" t="e">
            <v>#N/A</v>
          </cell>
          <cell r="AM2289" t="e">
            <v>#N/A</v>
          </cell>
          <cell r="AN2289" t="e">
            <v>#N/A</v>
          </cell>
          <cell r="AO2289" t="str">
            <v>Mesquer</v>
          </cell>
          <cell r="AP2289" t="str">
            <v>CCPB</v>
          </cell>
          <cell r="AQ2289">
            <v>12</v>
          </cell>
          <cell r="AR2289">
            <v>2</v>
          </cell>
          <cell r="AS2289">
            <v>12</v>
          </cell>
          <cell r="AW2289" t="str">
            <v>92020G</v>
          </cell>
          <cell r="AX2289" t="str">
            <v>CDI</v>
          </cell>
          <cell r="AY2289" t="str">
            <v>31421G</v>
          </cell>
          <cell r="AZ2289" t="str">
            <v>CDI</v>
          </cell>
          <cell r="BA2289"/>
          <cell r="BB2289"/>
        </row>
        <row r="2290">
          <cell r="A2290" t="str">
            <v>38684GLS12</v>
          </cell>
          <cell r="B2290" t="str">
            <v>38684514</v>
          </cell>
          <cell r="C2290" t="str">
            <v>38684</v>
          </cell>
          <cell r="D2290" t="str">
            <v>38684MALLET</v>
          </cell>
          <cell r="E2290" t="str">
            <v>38684TREHUDIC</v>
          </cell>
          <cell r="F2290" t="str">
            <v>38684</v>
          </cell>
          <cell r="G2290" t="str">
            <v>38684502210</v>
          </cell>
          <cell r="H2290" t="str">
            <v>38684777701</v>
          </cell>
          <cell r="I2290" t="str">
            <v>38684</v>
          </cell>
          <cell r="J2290">
            <v>11</v>
          </cell>
          <cell r="K2290">
            <v>48</v>
          </cell>
          <cell r="L2290">
            <v>2</v>
          </cell>
          <cell r="M2290" t="str">
            <v>PAP</v>
          </cell>
          <cell r="N2290">
            <v>38684</v>
          </cell>
          <cell r="O2290" t="str">
            <v>GLS12</v>
          </cell>
          <cell r="P2290" t="str">
            <v>Guérande Madeleine OM+EL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 t="str">
            <v>MALLET</v>
          </cell>
          <cell r="W2290" t="str">
            <v>TREHUDIC</v>
          </cell>
          <cell r="Y2290">
            <v>514</v>
          </cell>
          <cell r="AA2290" t="e">
            <v>#N/A</v>
          </cell>
          <cell r="AB2290" t="e">
            <v>#N/A</v>
          </cell>
          <cell r="AC2290"/>
          <cell r="AD2290">
            <v>8.5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8.5</v>
          </cell>
          <cell r="AJ2290" t="e">
            <v>#N/A</v>
          </cell>
          <cell r="AK2290" t="e">
            <v>#N/A</v>
          </cell>
          <cell r="AL2290" t="e">
            <v>#N/A</v>
          </cell>
          <cell r="AM2290" t="e">
            <v>#N/A</v>
          </cell>
          <cell r="AN2290" t="e">
            <v>#N/A</v>
          </cell>
          <cell r="AO2290" t="str">
            <v>Guérande</v>
          </cell>
          <cell r="AP2290" t="str">
            <v>SICAPG</v>
          </cell>
          <cell r="AQ2290">
            <v>13</v>
          </cell>
          <cell r="AR2290">
            <v>2</v>
          </cell>
          <cell r="AS2290">
            <v>17</v>
          </cell>
          <cell r="AW2290">
            <v>502210</v>
          </cell>
          <cell r="AX2290" t="str">
            <v>CDI</v>
          </cell>
          <cell r="AY2290">
            <v>777701</v>
          </cell>
          <cell r="AZ2290" t="str">
            <v>CDI</v>
          </cell>
          <cell r="BA2290"/>
          <cell r="BB2290"/>
        </row>
        <row r="2291">
          <cell r="A2291" t="str">
            <v>38684GLS13</v>
          </cell>
          <cell r="B2291" t="str">
            <v>38684466</v>
          </cell>
          <cell r="C2291" t="str">
            <v>38684</v>
          </cell>
          <cell r="D2291" t="str">
            <v>38684DERIANO</v>
          </cell>
          <cell r="E2291" t="str">
            <v>38684MAPPAS</v>
          </cell>
          <cell r="F2291" t="str">
            <v>38684</v>
          </cell>
          <cell r="G2291" t="str">
            <v>38684238000</v>
          </cell>
          <cell r="H2291" t="str">
            <v>38684505507</v>
          </cell>
          <cell r="I2291" t="str">
            <v>38684</v>
          </cell>
          <cell r="J2291">
            <v>11</v>
          </cell>
          <cell r="K2291">
            <v>48</v>
          </cell>
          <cell r="L2291">
            <v>2</v>
          </cell>
          <cell r="M2291" t="str">
            <v>PAP</v>
          </cell>
          <cell r="N2291">
            <v>38684</v>
          </cell>
          <cell r="O2291" t="str">
            <v>GLS13</v>
          </cell>
          <cell r="P2291" t="str">
            <v>Guérande Brézéan OM+EL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 t="str">
            <v>DERIANO</v>
          </cell>
          <cell r="W2291" t="str">
            <v>MAPPAS</v>
          </cell>
          <cell r="Y2291">
            <v>466</v>
          </cell>
          <cell r="AA2291" t="e">
            <v>#N/A</v>
          </cell>
          <cell r="AB2291" t="e">
            <v>#N/A</v>
          </cell>
          <cell r="AC2291"/>
          <cell r="AD2291">
            <v>9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9</v>
          </cell>
          <cell r="AJ2291" t="e">
            <v>#N/A</v>
          </cell>
          <cell r="AK2291" t="e">
            <v>#N/A</v>
          </cell>
          <cell r="AL2291" t="e">
            <v>#N/A</v>
          </cell>
          <cell r="AM2291" t="e">
            <v>#N/A</v>
          </cell>
          <cell r="AN2291" t="e">
            <v>#N/A</v>
          </cell>
          <cell r="AO2291" t="str">
            <v>Guérande</v>
          </cell>
          <cell r="AP2291" t="str">
            <v>SICAPG</v>
          </cell>
          <cell r="AQ2291">
            <v>14</v>
          </cell>
          <cell r="AR2291">
            <v>2</v>
          </cell>
          <cell r="AS2291">
            <v>18</v>
          </cell>
          <cell r="AW2291">
            <v>238000</v>
          </cell>
          <cell r="AX2291" t="str">
            <v>CDI</v>
          </cell>
          <cell r="AY2291">
            <v>505507</v>
          </cell>
          <cell r="AZ2291" t="str">
            <v>CDI</v>
          </cell>
          <cell r="BA2291"/>
          <cell r="BB2291"/>
        </row>
        <row r="2292">
          <cell r="A2292" t="str">
            <v>38684GLS14</v>
          </cell>
          <cell r="B2292" t="str">
            <v>38684278</v>
          </cell>
          <cell r="C2292" t="str">
            <v>38684</v>
          </cell>
          <cell r="D2292" t="str">
            <v>38684AMISSE</v>
          </cell>
          <cell r="E2292" t="str">
            <v>38684HANCKE</v>
          </cell>
          <cell r="F2292" t="str">
            <v>38684</v>
          </cell>
          <cell r="G2292" t="str">
            <v>3868401700G</v>
          </cell>
          <cell r="H2292" t="str">
            <v>3868437330G</v>
          </cell>
          <cell r="I2292" t="str">
            <v>38684</v>
          </cell>
          <cell r="J2292">
            <v>11</v>
          </cell>
          <cell r="K2292">
            <v>48</v>
          </cell>
          <cell r="L2292">
            <v>2</v>
          </cell>
          <cell r="M2292" t="str">
            <v>PAP</v>
          </cell>
          <cell r="N2292">
            <v>38684</v>
          </cell>
          <cell r="O2292" t="str">
            <v>GLS14</v>
          </cell>
          <cell r="P2292" t="str">
            <v>Guérande Léchet OM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 t="str">
            <v>AMISSE</v>
          </cell>
          <cell r="W2292" t="str">
            <v>HANCKE</v>
          </cell>
          <cell r="Y2292">
            <v>278</v>
          </cell>
          <cell r="AA2292" t="e">
            <v>#N/A</v>
          </cell>
          <cell r="AB2292" t="e">
            <v>#N/A</v>
          </cell>
          <cell r="AC2292"/>
          <cell r="AD2292">
            <v>6.5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6.5</v>
          </cell>
          <cell r="AJ2292" t="e">
            <v>#N/A</v>
          </cell>
          <cell r="AK2292" t="e">
            <v>#N/A</v>
          </cell>
          <cell r="AL2292" t="e">
            <v>#N/A</v>
          </cell>
          <cell r="AM2292" t="e">
            <v>#N/A</v>
          </cell>
          <cell r="AN2292" t="e">
            <v>#N/A</v>
          </cell>
          <cell r="AO2292" t="str">
            <v>Guérande</v>
          </cell>
          <cell r="AP2292" t="str">
            <v>SICAPG</v>
          </cell>
          <cell r="AQ2292">
            <v>15</v>
          </cell>
          <cell r="AR2292">
            <v>2</v>
          </cell>
          <cell r="AS2292">
            <v>13</v>
          </cell>
          <cell r="AW2292" t="str">
            <v>01700G</v>
          </cell>
          <cell r="AX2292" t="str">
            <v>CDI</v>
          </cell>
          <cell r="AY2292" t="str">
            <v>37330G</v>
          </cell>
          <cell r="AZ2292" t="str">
            <v>CDI</v>
          </cell>
          <cell r="BA2292"/>
          <cell r="BB2292"/>
        </row>
        <row r="2293">
          <cell r="A2293" t="str">
            <v>38684GLS15</v>
          </cell>
          <cell r="B2293" t="str">
            <v>38684441</v>
          </cell>
          <cell r="C2293" t="str">
            <v>38684</v>
          </cell>
          <cell r="D2293" t="str">
            <v>38684PECHENARD</v>
          </cell>
          <cell r="E2293" t="str">
            <v>38684LEONE</v>
          </cell>
          <cell r="F2293" t="str">
            <v>38684</v>
          </cell>
          <cell r="G2293" t="str">
            <v>38684595500</v>
          </cell>
          <cell r="H2293" t="str">
            <v>38684458470</v>
          </cell>
          <cell r="I2293" t="str">
            <v>38684</v>
          </cell>
          <cell r="J2293">
            <v>11</v>
          </cell>
          <cell r="K2293">
            <v>48</v>
          </cell>
          <cell r="L2293">
            <v>2</v>
          </cell>
          <cell r="M2293" t="str">
            <v>PAP</v>
          </cell>
          <cell r="N2293">
            <v>38684</v>
          </cell>
          <cell r="O2293" t="str">
            <v>GLS15</v>
          </cell>
          <cell r="P2293" t="str">
            <v>Guérande Intramuros OM</v>
          </cell>
          <cell r="Q2293" t="str">
            <v>Guérande ZI OM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 t="str">
            <v>PECHENARD</v>
          </cell>
          <cell r="W2293" t="str">
            <v>LEONE</v>
          </cell>
          <cell r="Y2293">
            <v>441</v>
          </cell>
          <cell r="AA2293" t="e">
            <v>#N/A</v>
          </cell>
          <cell r="AB2293" t="e">
            <v>#N/A</v>
          </cell>
          <cell r="AC2293"/>
          <cell r="AD2293">
            <v>2</v>
          </cell>
          <cell r="AE2293">
            <v>6</v>
          </cell>
          <cell r="AF2293">
            <v>0</v>
          </cell>
          <cell r="AG2293">
            <v>0</v>
          </cell>
          <cell r="AH2293">
            <v>0</v>
          </cell>
          <cell r="AI2293">
            <v>8</v>
          </cell>
          <cell r="AJ2293" t="e">
            <v>#N/A</v>
          </cell>
          <cell r="AK2293" t="e">
            <v>#N/A</v>
          </cell>
          <cell r="AL2293" t="e">
            <v>#N/A</v>
          </cell>
          <cell r="AM2293" t="e">
            <v>#N/A</v>
          </cell>
          <cell r="AN2293" t="e">
            <v>#N/A</v>
          </cell>
          <cell r="AO2293" t="str">
            <v>Guérande</v>
          </cell>
          <cell r="AP2293" t="str">
            <v>SICAPG</v>
          </cell>
          <cell r="AQ2293">
            <v>16</v>
          </cell>
          <cell r="AR2293">
            <v>2</v>
          </cell>
          <cell r="AS2293">
            <v>16</v>
          </cell>
          <cell r="AW2293">
            <v>595500</v>
          </cell>
          <cell r="AX2293" t="str">
            <v>CDI</v>
          </cell>
          <cell r="AY2293">
            <v>458470</v>
          </cell>
          <cell r="AZ2293" t="str">
            <v>CDI</v>
          </cell>
          <cell r="BA2293"/>
          <cell r="BB2293"/>
        </row>
        <row r="2294">
          <cell r="A2294" t="str">
            <v>38684GLS16</v>
          </cell>
          <cell r="B2294" t="str">
            <v>38684465</v>
          </cell>
          <cell r="C2294" t="str">
            <v>38684</v>
          </cell>
          <cell r="D2294" t="str">
            <v>38684LAQUITTANT</v>
          </cell>
          <cell r="E2294" t="str">
            <v>38684MARICHAL S</v>
          </cell>
          <cell r="F2294" t="str">
            <v>38684</v>
          </cell>
          <cell r="G2294" t="str">
            <v>38684446000</v>
          </cell>
          <cell r="H2294" t="str">
            <v>38684MARICHAL</v>
          </cell>
          <cell r="I2294" t="str">
            <v>38684</v>
          </cell>
          <cell r="J2294">
            <v>11</v>
          </cell>
          <cell r="K2294">
            <v>48</v>
          </cell>
          <cell r="L2294">
            <v>2</v>
          </cell>
          <cell r="M2294" t="str">
            <v>PAP</v>
          </cell>
          <cell r="N2294">
            <v>38684</v>
          </cell>
          <cell r="O2294" t="str">
            <v>GLS16</v>
          </cell>
          <cell r="P2294" t="str">
            <v>Pornichet S1/2 OM</v>
          </cell>
          <cell r="Q2294" t="str">
            <v>Pornichet S2/1 OM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 t="str">
            <v>LAQUITTANT</v>
          </cell>
          <cell r="W2294" t="str">
            <v>MARICHAL S</v>
          </cell>
          <cell r="Y2294">
            <v>465</v>
          </cell>
          <cell r="AA2294" t="e">
            <v>#N/A</v>
          </cell>
          <cell r="AB2294" t="e">
            <v>#N/A</v>
          </cell>
          <cell r="AC2294"/>
          <cell r="AD2294">
            <v>4</v>
          </cell>
          <cell r="AE2294">
            <v>4</v>
          </cell>
          <cell r="AF2294">
            <v>0</v>
          </cell>
          <cell r="AG2294">
            <v>0</v>
          </cell>
          <cell r="AH2294">
            <v>0</v>
          </cell>
          <cell r="AI2294">
            <v>8</v>
          </cell>
          <cell r="AJ2294" t="e">
            <v>#N/A</v>
          </cell>
          <cell r="AK2294" t="e">
            <v>#N/A</v>
          </cell>
          <cell r="AL2294" t="e">
            <v>#N/A</v>
          </cell>
          <cell r="AM2294" t="e">
            <v>#N/A</v>
          </cell>
          <cell r="AN2294" t="e">
            <v>#N/A</v>
          </cell>
          <cell r="AO2294" t="str">
            <v>Pornichet</v>
          </cell>
          <cell r="AP2294" t="str">
            <v>CARENE</v>
          </cell>
          <cell r="AQ2294">
            <v>17</v>
          </cell>
          <cell r="AR2294">
            <v>2</v>
          </cell>
          <cell r="AS2294">
            <v>16</v>
          </cell>
          <cell r="AW2294">
            <v>446000</v>
          </cell>
          <cell r="AX2294" t="str">
            <v>CDI</v>
          </cell>
          <cell r="AY2294" t="str">
            <v>MARICHAL</v>
          </cell>
          <cell r="AZ2294" t="str">
            <v>CDI</v>
          </cell>
          <cell r="BA2294"/>
          <cell r="BB2294"/>
        </row>
        <row r="2295">
          <cell r="A2295" t="str">
            <v>38684GLS17</v>
          </cell>
          <cell r="B2295" t="str">
            <v>38684447</v>
          </cell>
          <cell r="C2295" t="str">
            <v>38684</v>
          </cell>
          <cell r="D2295" t="str">
            <v>38684TERRIEN Y</v>
          </cell>
          <cell r="E2295" t="str">
            <v>38684LEVESQUE R</v>
          </cell>
          <cell r="F2295" t="str">
            <v>38684</v>
          </cell>
          <cell r="G2295" t="str">
            <v>3868476098G</v>
          </cell>
          <cell r="H2295" t="str">
            <v>38684475256</v>
          </cell>
          <cell r="I2295" t="str">
            <v>38684</v>
          </cell>
          <cell r="J2295">
            <v>11</v>
          </cell>
          <cell r="K2295">
            <v>48</v>
          </cell>
          <cell r="L2295">
            <v>2</v>
          </cell>
          <cell r="M2295" t="str">
            <v>PAP</v>
          </cell>
          <cell r="N2295">
            <v>38684</v>
          </cell>
          <cell r="O2295" t="str">
            <v>GLS17</v>
          </cell>
          <cell r="P2295" t="str">
            <v>Pornichet S1/1 OM</v>
          </cell>
          <cell r="Q2295" t="str">
            <v>Pornichet S2/2 OM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 t="str">
            <v>TERRIEN Y</v>
          </cell>
          <cell r="W2295" t="str">
            <v>LEVESQUE R</v>
          </cell>
          <cell r="Y2295">
            <v>447</v>
          </cell>
          <cell r="AA2295" t="e">
            <v>#N/A</v>
          </cell>
          <cell r="AB2295" t="e">
            <v>#N/A</v>
          </cell>
          <cell r="AC2295"/>
          <cell r="AD2295">
            <v>4</v>
          </cell>
          <cell r="AE2295">
            <v>4</v>
          </cell>
          <cell r="AF2295">
            <v>0</v>
          </cell>
          <cell r="AG2295">
            <v>0</v>
          </cell>
          <cell r="AH2295">
            <v>0</v>
          </cell>
          <cell r="AI2295">
            <v>8</v>
          </cell>
          <cell r="AJ2295" t="e">
            <v>#N/A</v>
          </cell>
          <cell r="AK2295" t="e">
            <v>#N/A</v>
          </cell>
          <cell r="AL2295" t="e">
            <v>#N/A</v>
          </cell>
          <cell r="AM2295" t="e">
            <v>#N/A</v>
          </cell>
          <cell r="AN2295" t="e">
            <v>#N/A</v>
          </cell>
          <cell r="AO2295" t="str">
            <v>Pornichet</v>
          </cell>
          <cell r="AP2295" t="str">
            <v>CARENE</v>
          </cell>
          <cell r="AQ2295">
            <v>18</v>
          </cell>
          <cell r="AR2295">
            <v>2</v>
          </cell>
          <cell r="AS2295">
            <v>16</v>
          </cell>
          <cell r="AW2295" t="str">
            <v>76098G</v>
          </cell>
          <cell r="AX2295" t="str">
            <v>CDI</v>
          </cell>
          <cell r="AY2295">
            <v>475256</v>
          </cell>
          <cell r="AZ2295" t="str">
            <v>CDI</v>
          </cell>
          <cell r="BA2295"/>
          <cell r="BB2295"/>
        </row>
        <row r="2296">
          <cell r="A2296" t="str">
            <v>38684GLS18</v>
          </cell>
          <cell r="B2296" t="str">
            <v>38684521</v>
          </cell>
          <cell r="C2296" t="str">
            <v>38684</v>
          </cell>
          <cell r="D2296" t="str">
            <v>38684QUELLARD</v>
          </cell>
          <cell r="E2296" t="str">
            <v>38684CHAPEAU</v>
          </cell>
          <cell r="F2296" t="str">
            <v>38684</v>
          </cell>
          <cell r="G2296" t="str">
            <v>3868463855G</v>
          </cell>
          <cell r="H2296" t="str">
            <v>38684CHAPEAU</v>
          </cell>
          <cell r="I2296" t="str">
            <v>38684</v>
          </cell>
          <cell r="J2296">
            <v>11</v>
          </cell>
          <cell r="K2296">
            <v>48</v>
          </cell>
          <cell r="L2296">
            <v>2</v>
          </cell>
          <cell r="M2296" t="str">
            <v>PAP</v>
          </cell>
          <cell r="N2296">
            <v>38684</v>
          </cell>
          <cell r="O2296" t="str">
            <v>GLS18</v>
          </cell>
          <cell r="P2296" t="str">
            <v>Pornichet S2/3 OM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 t="str">
            <v>QUELLARD</v>
          </cell>
          <cell r="W2296" t="str">
            <v>CHAPEAU</v>
          </cell>
          <cell r="Y2296">
            <v>521</v>
          </cell>
          <cell r="AA2296" t="e">
            <v>#N/A</v>
          </cell>
          <cell r="AB2296" t="e">
            <v>#N/A</v>
          </cell>
          <cell r="AC2296"/>
          <cell r="AD2296">
            <v>8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8</v>
          </cell>
          <cell r="AJ2296" t="e">
            <v>#N/A</v>
          </cell>
          <cell r="AK2296" t="e">
            <v>#N/A</v>
          </cell>
          <cell r="AL2296" t="e">
            <v>#N/A</v>
          </cell>
          <cell r="AM2296" t="e">
            <v>#N/A</v>
          </cell>
          <cell r="AN2296" t="e">
            <v>#N/A</v>
          </cell>
          <cell r="AO2296" t="str">
            <v>Pornichet</v>
          </cell>
          <cell r="AP2296" t="str">
            <v>CARENE</v>
          </cell>
          <cell r="AQ2296">
            <v>19</v>
          </cell>
          <cell r="AR2296">
            <v>2</v>
          </cell>
          <cell r="AS2296">
            <v>16</v>
          </cell>
          <cell r="AW2296" t="str">
            <v>63855G</v>
          </cell>
          <cell r="AX2296" t="str">
            <v>CDI</v>
          </cell>
          <cell r="AY2296" t="str">
            <v>CHAPEAU</v>
          </cell>
          <cell r="AZ2296" t="str">
            <v>CDI</v>
          </cell>
          <cell r="BA2296"/>
          <cell r="BB2296"/>
        </row>
        <row r="2297">
          <cell r="A2297" t="str">
            <v>38684GLS20</v>
          </cell>
          <cell r="B2297" t="str">
            <v>38684357</v>
          </cell>
          <cell r="C2297" t="str">
            <v>38684</v>
          </cell>
          <cell r="D2297" t="str">
            <v>38684CHERON</v>
          </cell>
          <cell r="E2297" t="str">
            <v>38684TERRIEN F</v>
          </cell>
          <cell r="F2297" t="str">
            <v>38684</v>
          </cell>
          <cell r="G2297" t="str">
            <v>38684CHERON</v>
          </cell>
          <cell r="H2297" t="str">
            <v>3868476099G</v>
          </cell>
          <cell r="I2297" t="str">
            <v>38684</v>
          </cell>
          <cell r="J2297">
            <v>11</v>
          </cell>
          <cell r="K2297">
            <v>48</v>
          </cell>
          <cell r="L2297">
            <v>2</v>
          </cell>
          <cell r="M2297" t="str">
            <v>PAP</v>
          </cell>
          <cell r="N2297">
            <v>38684</v>
          </cell>
          <cell r="O2297" t="str">
            <v>GLS20</v>
          </cell>
          <cell r="P2297" t="str">
            <v>Trignac S1/1 OM</v>
          </cell>
          <cell r="Q2297" t="str">
            <v>Trignac Imm. Bourg OM</v>
          </cell>
          <cell r="R2297" t="str">
            <v>Trignac Imm. Certé OM</v>
          </cell>
          <cell r="S2297">
            <v>0</v>
          </cell>
          <cell r="T2297">
            <v>0</v>
          </cell>
          <cell r="U2297">
            <v>0</v>
          </cell>
          <cell r="V2297" t="str">
            <v>CHERON</v>
          </cell>
          <cell r="W2297" t="str">
            <v>TERRIEN F</v>
          </cell>
          <cell r="Y2297">
            <v>357</v>
          </cell>
          <cell r="AA2297" t="e">
            <v>#N/A</v>
          </cell>
          <cell r="AB2297" t="e">
            <v>#N/A</v>
          </cell>
          <cell r="AC2297"/>
          <cell r="AD2297">
            <v>7.5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7.5</v>
          </cell>
          <cell r="AJ2297" t="e">
            <v>#N/A</v>
          </cell>
          <cell r="AK2297" t="e">
            <v>#N/A</v>
          </cell>
          <cell r="AL2297" t="e">
            <v>#N/A</v>
          </cell>
          <cell r="AM2297" t="e">
            <v>#N/A</v>
          </cell>
          <cell r="AN2297" t="e">
            <v>#N/A</v>
          </cell>
          <cell r="AO2297" t="str">
            <v>Trignac</v>
          </cell>
          <cell r="AP2297" t="str">
            <v>CARENE</v>
          </cell>
          <cell r="AQ2297">
            <v>21</v>
          </cell>
          <cell r="AR2297">
            <v>2</v>
          </cell>
          <cell r="AS2297">
            <v>15</v>
          </cell>
          <cell r="AW2297" t="str">
            <v>CHERON</v>
          </cell>
          <cell r="AX2297" t="str">
            <v>CDI</v>
          </cell>
          <cell r="AY2297" t="str">
            <v>76099G</v>
          </cell>
          <cell r="AZ2297" t="str">
            <v>CDI</v>
          </cell>
          <cell r="BA2297"/>
          <cell r="BB2297"/>
        </row>
        <row r="2298">
          <cell r="A2298" t="str">
            <v>38684BLS1</v>
          </cell>
          <cell r="B2298" t="str">
            <v>38684456</v>
          </cell>
          <cell r="C2298" t="str">
            <v>38684</v>
          </cell>
          <cell r="D2298" t="str">
            <v>38684CHIFFOLEAU</v>
          </cell>
          <cell r="E2298" t="str">
            <v>38684FORESTIER</v>
          </cell>
          <cell r="F2298" t="str">
            <v>38684</v>
          </cell>
          <cell r="G2298" t="str">
            <v>3868417140G</v>
          </cell>
          <cell r="H2298" t="str">
            <v>38684Forestier</v>
          </cell>
          <cell r="I2298" t="str">
            <v>38684</v>
          </cell>
          <cell r="J2298">
            <v>11</v>
          </cell>
          <cell r="K2298">
            <v>48</v>
          </cell>
          <cell r="L2298">
            <v>2</v>
          </cell>
          <cell r="M2298" t="str">
            <v>PAP</v>
          </cell>
          <cell r="N2298">
            <v>38684</v>
          </cell>
          <cell r="O2298" t="str">
            <v>BLS1</v>
          </cell>
          <cell r="P2298" t="str">
            <v>Pornic S2 OM</v>
          </cell>
          <cell r="Q2298" t="str">
            <v>Pornic S4 OM+EL</v>
          </cell>
          <cell r="R2298">
            <v>0</v>
          </cell>
          <cell r="S2298">
            <v>0</v>
          </cell>
          <cell r="T2298">
            <v>0</v>
          </cell>
          <cell r="U2298" t="str">
            <v>4h00</v>
          </cell>
          <cell r="V2298" t="str">
            <v>CHIFFOLEAU</v>
          </cell>
          <cell r="W2298" t="str">
            <v>FORESTIER</v>
          </cell>
          <cell r="Y2298">
            <v>456</v>
          </cell>
          <cell r="AA2298" t="e">
            <v>#N/A</v>
          </cell>
          <cell r="AB2298" t="e">
            <v>#N/A</v>
          </cell>
          <cell r="AC2298"/>
          <cell r="AD2298">
            <v>4</v>
          </cell>
          <cell r="AE2298">
            <v>5.5</v>
          </cell>
          <cell r="AF2298">
            <v>0</v>
          </cell>
          <cell r="AG2298">
            <v>0</v>
          </cell>
          <cell r="AH2298">
            <v>0</v>
          </cell>
          <cell r="AI2298">
            <v>9.5</v>
          </cell>
          <cell r="AJ2298" t="e">
            <v>#N/A</v>
          </cell>
          <cell r="AK2298" t="e">
            <v>#N/A</v>
          </cell>
          <cell r="AL2298" t="e">
            <v>#N/A</v>
          </cell>
          <cell r="AM2298" t="e">
            <v>#N/A</v>
          </cell>
          <cell r="AN2298" t="e">
            <v>#N/A</v>
          </cell>
          <cell r="AO2298" t="str">
            <v>Pornic OM</v>
          </cell>
          <cell r="AP2298" t="str">
            <v>CC Pornic</v>
          </cell>
          <cell r="AQ2298">
            <v>28</v>
          </cell>
          <cell r="AR2298">
            <v>2</v>
          </cell>
          <cell r="AS2298">
            <v>19</v>
          </cell>
          <cell r="AW2298" t="str">
            <v>17140G</v>
          </cell>
          <cell r="AX2298" t="str">
            <v>CDI</v>
          </cell>
          <cell r="AY2298" t="str">
            <v>Forestier</v>
          </cell>
          <cell r="AZ2298" t="str">
            <v>CDI</v>
          </cell>
          <cell r="BA2298"/>
          <cell r="BB2298"/>
        </row>
        <row r="2299">
          <cell r="A2299" t="str">
            <v>38684BLS2</v>
          </cell>
          <cell r="B2299" t="str">
            <v>38684</v>
          </cell>
          <cell r="C2299" t="str">
            <v>38684</v>
          </cell>
          <cell r="D2299" t="str">
            <v>38684</v>
          </cell>
          <cell r="E2299" t="str">
            <v>38684</v>
          </cell>
          <cell r="F2299" t="str">
            <v>38684</v>
          </cell>
          <cell r="G2299" t="str">
            <v>38684</v>
          </cell>
          <cell r="H2299" t="str">
            <v>38684</v>
          </cell>
          <cell r="I2299" t="str">
            <v>38684</v>
          </cell>
          <cell r="J2299">
            <v>11</v>
          </cell>
          <cell r="K2299">
            <v>48</v>
          </cell>
          <cell r="L2299">
            <v>2</v>
          </cell>
          <cell r="M2299" t="str">
            <v>PAP</v>
          </cell>
          <cell r="N2299">
            <v>38684</v>
          </cell>
          <cell r="O2299" t="str">
            <v>BLS2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AA2299"/>
          <cell r="AB2299"/>
          <cell r="AC2299"/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/>
          <cell r="AK2299"/>
          <cell r="AL2299"/>
          <cell r="AM2299"/>
          <cell r="AN2299"/>
          <cell r="AO2299"/>
          <cell r="AP2299"/>
          <cell r="AQ2299">
            <v>29</v>
          </cell>
          <cell r="AR2299">
            <v>0</v>
          </cell>
          <cell r="AS2299">
            <v>0</v>
          </cell>
          <cell r="AW2299"/>
          <cell r="AX2299"/>
          <cell r="AY2299"/>
          <cell r="AZ2299"/>
          <cell r="BA2299"/>
          <cell r="BB2299"/>
        </row>
        <row r="2300">
          <cell r="A2300" t="str">
            <v>38684BLS4</v>
          </cell>
          <cell r="B2300" t="str">
            <v>38684</v>
          </cell>
          <cell r="C2300" t="str">
            <v>38684</v>
          </cell>
          <cell r="D2300" t="str">
            <v>38684</v>
          </cell>
          <cell r="E2300" t="str">
            <v>38684</v>
          </cell>
          <cell r="F2300" t="str">
            <v>38684</v>
          </cell>
          <cell r="G2300" t="str">
            <v>38684</v>
          </cell>
          <cell r="H2300" t="str">
            <v>38684</v>
          </cell>
          <cell r="I2300" t="str">
            <v>38684</v>
          </cell>
          <cell r="J2300">
            <v>11</v>
          </cell>
          <cell r="K2300">
            <v>48</v>
          </cell>
          <cell r="L2300">
            <v>2</v>
          </cell>
          <cell r="M2300" t="str">
            <v>PAP</v>
          </cell>
          <cell r="N2300">
            <v>38684</v>
          </cell>
          <cell r="O2300" t="str">
            <v>BLS4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AA2300"/>
          <cell r="AB2300"/>
          <cell r="AC2300"/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/>
          <cell r="AK2300"/>
          <cell r="AL2300"/>
          <cell r="AM2300"/>
          <cell r="AN2300"/>
          <cell r="AO2300"/>
          <cell r="AP2300"/>
          <cell r="AQ2300">
            <v>31</v>
          </cell>
          <cell r="AR2300">
            <v>0</v>
          </cell>
          <cell r="AS2300">
            <v>0</v>
          </cell>
          <cell r="AW2300"/>
          <cell r="AX2300"/>
          <cell r="AY2300"/>
          <cell r="AZ2300"/>
          <cell r="BA2300"/>
          <cell r="BB2300"/>
        </row>
        <row r="2301">
          <cell r="A2301" t="str">
            <v>38684BLS5</v>
          </cell>
          <cell r="B2301" t="str">
            <v>38684311</v>
          </cell>
          <cell r="C2301" t="str">
            <v>386847570</v>
          </cell>
          <cell r="D2301" t="str">
            <v>38684BERGER</v>
          </cell>
          <cell r="E2301" t="str">
            <v>38684TESSIER</v>
          </cell>
          <cell r="F2301" t="str">
            <v>38684</v>
          </cell>
          <cell r="G2301" t="str">
            <v>3868467004</v>
          </cell>
          <cell r="H2301" t="str">
            <v>38684761050</v>
          </cell>
          <cell r="I2301" t="str">
            <v>38684</v>
          </cell>
          <cell r="J2301">
            <v>11</v>
          </cell>
          <cell r="K2301">
            <v>48</v>
          </cell>
          <cell r="L2301">
            <v>2</v>
          </cell>
          <cell r="M2301" t="str">
            <v>PAP</v>
          </cell>
          <cell r="N2301">
            <v>38684</v>
          </cell>
          <cell r="O2301" t="str">
            <v>BLS5</v>
          </cell>
          <cell r="P2301" t="str">
            <v>P.Rue S2&amp;S4&amp;Ville Haute</v>
          </cell>
          <cell r="Q2301" t="str">
            <v>Pornic S1/2 OM</v>
          </cell>
          <cell r="R2301" t="str">
            <v>Pornic Corbeilles</v>
          </cell>
          <cell r="S2301">
            <v>0</v>
          </cell>
          <cell r="T2301">
            <v>0</v>
          </cell>
          <cell r="U2301" t="str">
            <v>4h00</v>
          </cell>
          <cell r="V2301" t="str">
            <v>BERGER</v>
          </cell>
          <cell r="W2301" t="str">
            <v>TESSIER</v>
          </cell>
          <cell r="Y2301">
            <v>311</v>
          </cell>
          <cell r="Z2301">
            <v>7570</v>
          </cell>
          <cell r="AA2301" t="e">
            <v>#N/A</v>
          </cell>
          <cell r="AB2301" t="e">
            <v>#N/A</v>
          </cell>
          <cell r="AC2301"/>
          <cell r="AD2301">
            <v>1</v>
          </cell>
          <cell r="AE2301">
            <v>2</v>
          </cell>
          <cell r="AF2301">
            <v>5</v>
          </cell>
          <cell r="AG2301">
            <v>0</v>
          </cell>
          <cell r="AH2301">
            <v>0</v>
          </cell>
          <cell r="AI2301">
            <v>8</v>
          </cell>
          <cell r="AJ2301" t="e">
            <v>#N/A</v>
          </cell>
          <cell r="AK2301" t="e">
            <v>#N/A</v>
          </cell>
          <cell r="AL2301" t="e">
            <v>#N/A</v>
          </cell>
          <cell r="AM2301" t="e">
            <v>#N/A</v>
          </cell>
          <cell r="AN2301" t="e">
            <v>#N/A</v>
          </cell>
          <cell r="AO2301" t="str">
            <v>Pornic OM</v>
          </cell>
          <cell r="AP2301" t="str">
            <v>CC Pornic</v>
          </cell>
          <cell r="AQ2301">
            <v>32</v>
          </cell>
          <cell r="AR2301">
            <v>2</v>
          </cell>
          <cell r="AS2301">
            <v>16</v>
          </cell>
          <cell r="AW2301">
            <v>67004</v>
          </cell>
          <cell r="AX2301" t="str">
            <v>CDI</v>
          </cell>
          <cell r="AY2301">
            <v>761050</v>
          </cell>
          <cell r="AZ2301" t="str">
            <v>CDI</v>
          </cell>
          <cell r="BA2301"/>
          <cell r="BB2301"/>
        </row>
        <row r="2302">
          <cell r="A2302" t="str">
            <v>38684BLS7</v>
          </cell>
          <cell r="B2302" t="str">
            <v>38684298</v>
          </cell>
          <cell r="C2302" t="str">
            <v>38684</v>
          </cell>
          <cell r="D2302" t="str">
            <v>38684BOISMAIN</v>
          </cell>
          <cell r="E2302" t="str">
            <v>38684LEGOLF</v>
          </cell>
          <cell r="F2302" t="str">
            <v>38684</v>
          </cell>
          <cell r="G2302" t="str">
            <v>3868408820G</v>
          </cell>
          <cell r="H2302" t="str">
            <v>38684LEGOLF</v>
          </cell>
          <cell r="I2302" t="str">
            <v>38684</v>
          </cell>
          <cell r="J2302">
            <v>11</v>
          </cell>
          <cell r="K2302">
            <v>48</v>
          </cell>
          <cell r="L2302">
            <v>2</v>
          </cell>
          <cell r="M2302" t="str">
            <v>PAP</v>
          </cell>
          <cell r="N2302">
            <v>38684</v>
          </cell>
          <cell r="O2302" t="str">
            <v>BLS7</v>
          </cell>
          <cell r="P2302" t="str">
            <v>Pornic S1/1 OM</v>
          </cell>
          <cell r="Q2302" t="str">
            <v>Trignac S1/2 OM</v>
          </cell>
          <cell r="R2302">
            <v>0</v>
          </cell>
          <cell r="S2302">
            <v>0</v>
          </cell>
          <cell r="T2302">
            <v>0</v>
          </cell>
          <cell r="U2302" t="str">
            <v>4h00</v>
          </cell>
          <cell r="V2302" t="str">
            <v>BOISMAIN</v>
          </cell>
          <cell r="W2302" t="str">
            <v>LEGOLF</v>
          </cell>
          <cell r="Y2302">
            <v>298</v>
          </cell>
          <cell r="AA2302" t="e">
            <v>#N/A</v>
          </cell>
          <cell r="AB2302" t="e">
            <v>#N/A</v>
          </cell>
          <cell r="AC2302"/>
          <cell r="AD2302">
            <v>2</v>
          </cell>
          <cell r="AE2302">
            <v>5</v>
          </cell>
          <cell r="AF2302">
            <v>0</v>
          </cell>
          <cell r="AG2302">
            <v>0</v>
          </cell>
          <cell r="AH2302">
            <v>0</v>
          </cell>
          <cell r="AI2302">
            <v>7</v>
          </cell>
          <cell r="AJ2302" t="e">
            <v>#N/A</v>
          </cell>
          <cell r="AK2302" t="e">
            <v>#N/A</v>
          </cell>
          <cell r="AL2302" t="e">
            <v>#N/A</v>
          </cell>
          <cell r="AM2302" t="e">
            <v>#N/A</v>
          </cell>
          <cell r="AN2302" t="e">
            <v>#N/A</v>
          </cell>
          <cell r="AO2302" t="str">
            <v>Pornic OM</v>
          </cell>
          <cell r="AP2302" t="str">
            <v>CC Pornic</v>
          </cell>
          <cell r="AQ2302">
            <v>34</v>
          </cell>
          <cell r="AR2302">
            <v>2</v>
          </cell>
          <cell r="AS2302">
            <v>14</v>
          </cell>
          <cell r="AW2302" t="str">
            <v>08820G</v>
          </cell>
          <cell r="AX2302" t="str">
            <v>CDI</v>
          </cell>
          <cell r="AY2302" t="str">
            <v>LEGOLF</v>
          </cell>
          <cell r="AZ2302" t="str">
            <v>CDI</v>
          </cell>
          <cell r="BA2302"/>
          <cell r="BB2302"/>
        </row>
        <row r="2303">
          <cell r="A2303" t="str">
            <v>38684P1</v>
          </cell>
          <cell r="B2303" t="str">
            <v>386841341</v>
          </cell>
          <cell r="C2303" t="str">
            <v>38684</v>
          </cell>
          <cell r="D2303" t="str">
            <v>38684BERNIER D</v>
          </cell>
          <cell r="E2303" t="str">
            <v>38684</v>
          </cell>
          <cell r="F2303" t="str">
            <v>38684</v>
          </cell>
          <cell r="G2303" t="str">
            <v>38684BERNIERD</v>
          </cell>
          <cell r="H2303" t="str">
            <v>38684</v>
          </cell>
          <cell r="I2303" t="str">
            <v>38684</v>
          </cell>
          <cell r="J2303">
            <v>11</v>
          </cell>
          <cell r="K2303">
            <v>48</v>
          </cell>
          <cell r="L2303">
            <v>2</v>
          </cell>
          <cell r="M2303" t="str">
            <v>RED</v>
          </cell>
          <cell r="N2303">
            <v>38684</v>
          </cell>
          <cell r="O2303" t="str">
            <v>P1</v>
          </cell>
          <cell r="P2303" t="str">
            <v>Activité Redon et Carentoir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 t="str">
            <v>4h00</v>
          </cell>
          <cell r="V2303" t="str">
            <v>BERNIER D</v>
          </cell>
          <cell r="Y2303">
            <v>1341</v>
          </cell>
          <cell r="AQ2303">
            <v>55</v>
          </cell>
          <cell r="AR2303">
            <v>1</v>
          </cell>
          <cell r="AS2303">
            <v>0</v>
          </cell>
          <cell r="AW2303" t="str">
            <v>BERNIERD</v>
          </cell>
          <cell r="AX2303" t="str">
            <v>CDI</v>
          </cell>
          <cell r="AY2303"/>
          <cell r="AZ2303"/>
          <cell r="BA2303"/>
          <cell r="BB2303"/>
        </row>
        <row r="2304">
          <cell r="A2304" t="str">
            <v>38684PST1</v>
          </cell>
          <cell r="B2304" t="str">
            <v>38684</v>
          </cell>
          <cell r="C2304" t="str">
            <v>38684</v>
          </cell>
          <cell r="D2304" t="str">
            <v>38684LE FLOCH</v>
          </cell>
          <cell r="E2304" t="str">
            <v>38684</v>
          </cell>
          <cell r="F2304" t="str">
            <v>38684</v>
          </cell>
          <cell r="G2304" t="str">
            <v>38684LE FLOCH</v>
          </cell>
          <cell r="H2304" t="str">
            <v>38684</v>
          </cell>
          <cell r="I2304" t="str">
            <v>38684</v>
          </cell>
          <cell r="J2304">
            <v>11</v>
          </cell>
          <cell r="K2304">
            <v>48</v>
          </cell>
          <cell r="L2304">
            <v>2</v>
          </cell>
          <cell r="M2304" t="str">
            <v>TF</v>
          </cell>
          <cell r="N2304">
            <v>38684</v>
          </cell>
          <cell r="O2304" t="str">
            <v>PST1</v>
          </cell>
          <cell r="P2304" t="str">
            <v>Station Transfert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 t="str">
            <v>7h30 à 16h45</v>
          </cell>
          <cell r="V2304" t="str">
            <v>LE FLOCH</v>
          </cell>
          <cell r="AQ2304">
            <v>47</v>
          </cell>
          <cell r="AR2304">
            <v>1</v>
          </cell>
          <cell r="AS2304">
            <v>0</v>
          </cell>
          <cell r="AW2304" t="str">
            <v>LE FLOCH</v>
          </cell>
          <cell r="AX2304" t="str">
            <v>CDI</v>
          </cell>
          <cell r="AY2304"/>
          <cell r="AZ2304"/>
          <cell r="BA2304"/>
          <cell r="BB2304"/>
        </row>
        <row r="2305">
          <cell r="A2305" t="str">
            <v>38684PST2</v>
          </cell>
          <cell r="B2305" t="str">
            <v>38684</v>
          </cell>
          <cell r="C2305" t="str">
            <v>38684</v>
          </cell>
          <cell r="D2305" t="str">
            <v>38684FRUND</v>
          </cell>
          <cell r="E2305" t="str">
            <v>38684</v>
          </cell>
          <cell r="F2305" t="str">
            <v>38684</v>
          </cell>
          <cell r="G2305" t="str">
            <v>38684FRUND</v>
          </cell>
          <cell r="H2305" t="str">
            <v>38684</v>
          </cell>
          <cell r="I2305" t="str">
            <v>38684</v>
          </cell>
          <cell r="J2305">
            <v>11</v>
          </cell>
          <cell r="K2305">
            <v>48</v>
          </cell>
          <cell r="L2305">
            <v>2</v>
          </cell>
          <cell r="M2305" t="str">
            <v>TF</v>
          </cell>
          <cell r="N2305">
            <v>38684</v>
          </cell>
          <cell r="O2305" t="str">
            <v>PST2</v>
          </cell>
          <cell r="P2305" t="str">
            <v>Station Transfert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 t="str">
            <v>8h00 à 17h15</v>
          </cell>
          <cell r="V2305" t="str">
            <v>FRUND</v>
          </cell>
          <cell r="AQ2305">
            <v>48</v>
          </cell>
          <cell r="AR2305">
            <v>1</v>
          </cell>
          <cell r="AS2305">
            <v>0</v>
          </cell>
          <cell r="AW2305" t="str">
            <v>FRUND</v>
          </cell>
          <cell r="AX2305" t="str">
            <v>CDI</v>
          </cell>
          <cell r="AY2305"/>
          <cell r="AZ2305"/>
          <cell r="BA2305"/>
          <cell r="BB2305"/>
        </row>
        <row r="2306">
          <cell r="A2306" t="str">
            <v>38684PST3</v>
          </cell>
          <cell r="B2306" t="str">
            <v>38684</v>
          </cell>
          <cell r="C2306" t="str">
            <v>38684</v>
          </cell>
          <cell r="D2306" t="str">
            <v>38684</v>
          </cell>
          <cell r="E2306" t="str">
            <v>38684</v>
          </cell>
          <cell r="F2306" t="str">
            <v>38684</v>
          </cell>
          <cell r="G2306" t="str">
            <v>38684</v>
          </cell>
          <cell r="H2306" t="str">
            <v>38684</v>
          </cell>
          <cell r="I2306" t="str">
            <v>38684</v>
          </cell>
          <cell r="J2306">
            <v>11</v>
          </cell>
          <cell r="K2306">
            <v>48</v>
          </cell>
          <cell r="L2306">
            <v>2</v>
          </cell>
          <cell r="M2306" t="str">
            <v>TF</v>
          </cell>
          <cell r="N2306">
            <v>38684</v>
          </cell>
          <cell r="O2306" t="str">
            <v>PST3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AQ2306">
            <v>49</v>
          </cell>
          <cell r="AR2306">
            <v>0</v>
          </cell>
          <cell r="AS2306">
            <v>0</v>
          </cell>
          <cell r="AW2306"/>
          <cell r="AX2306"/>
          <cell r="AY2306"/>
          <cell r="AZ2306"/>
          <cell r="BA2306"/>
          <cell r="BB2306"/>
        </row>
        <row r="2307">
          <cell r="A2307" t="str">
            <v>38684TRP1</v>
          </cell>
          <cell r="B2307" t="str">
            <v>38684</v>
          </cell>
          <cell r="C2307" t="str">
            <v>38684</v>
          </cell>
          <cell r="D2307" t="str">
            <v>38684</v>
          </cell>
          <cell r="E2307" t="str">
            <v>38684</v>
          </cell>
          <cell r="F2307" t="str">
            <v>38684</v>
          </cell>
          <cell r="G2307" t="str">
            <v>38684</v>
          </cell>
          <cell r="H2307" t="str">
            <v>38684</v>
          </cell>
          <cell r="I2307" t="str">
            <v>38684</v>
          </cell>
          <cell r="J2307">
            <v>11</v>
          </cell>
          <cell r="K2307">
            <v>48</v>
          </cell>
          <cell r="L2307">
            <v>2</v>
          </cell>
          <cell r="M2307" t="str">
            <v>TRP</v>
          </cell>
          <cell r="N2307">
            <v>38684</v>
          </cell>
          <cell r="O2307" t="str">
            <v>TRP1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AQ2307">
            <v>50</v>
          </cell>
          <cell r="AR2307">
            <v>0</v>
          </cell>
          <cell r="AS2307">
            <v>0</v>
          </cell>
          <cell r="AW2307"/>
          <cell r="AX2307"/>
          <cell r="AY2307"/>
          <cell r="AZ2307"/>
          <cell r="BA2307"/>
          <cell r="BB2307"/>
        </row>
        <row r="2308">
          <cell r="A2308" t="str">
            <v>38684TRP2</v>
          </cell>
          <cell r="B2308" t="str">
            <v>38684</v>
          </cell>
          <cell r="C2308" t="str">
            <v>38684</v>
          </cell>
          <cell r="D2308" t="str">
            <v>38684BOUGRO</v>
          </cell>
          <cell r="E2308" t="str">
            <v>38684</v>
          </cell>
          <cell r="F2308" t="str">
            <v>38684</v>
          </cell>
          <cell r="G2308" t="str">
            <v>3868409780G</v>
          </cell>
          <cell r="H2308" t="str">
            <v>38684</v>
          </cell>
          <cell r="I2308" t="str">
            <v>38684</v>
          </cell>
          <cell r="J2308">
            <v>11</v>
          </cell>
          <cell r="K2308">
            <v>48</v>
          </cell>
          <cell r="L2308">
            <v>2</v>
          </cell>
          <cell r="M2308" t="str">
            <v>TRP</v>
          </cell>
          <cell r="N2308">
            <v>38684</v>
          </cell>
          <cell r="O2308" t="str">
            <v>TRP2</v>
          </cell>
          <cell r="P2308" t="str">
            <v>Transfert OM/DI SEDA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 t="str">
            <v>5h30</v>
          </cell>
          <cell r="V2308" t="str">
            <v>BOUGRO</v>
          </cell>
          <cell r="AQ2308">
            <v>51</v>
          </cell>
          <cell r="AR2308">
            <v>1</v>
          </cell>
          <cell r="AS2308">
            <v>0</v>
          </cell>
          <cell r="AW2308" t="str">
            <v>09780G</v>
          </cell>
          <cell r="AX2308" t="str">
            <v>CDI</v>
          </cell>
          <cell r="AY2308"/>
          <cell r="AZ2308"/>
          <cell r="BA2308"/>
          <cell r="BB2308"/>
        </row>
        <row r="2309">
          <cell r="A2309" t="str">
            <v>38684TRP3</v>
          </cell>
          <cell r="B2309" t="str">
            <v>38684</v>
          </cell>
          <cell r="C2309" t="str">
            <v>38684</v>
          </cell>
          <cell r="D2309" t="str">
            <v>38684ROBERT</v>
          </cell>
          <cell r="E2309" t="str">
            <v>38684</v>
          </cell>
          <cell r="F2309" t="str">
            <v>38684</v>
          </cell>
          <cell r="G2309" t="str">
            <v>38684ROBERT</v>
          </cell>
          <cell r="H2309" t="str">
            <v>38684</v>
          </cell>
          <cell r="I2309" t="str">
            <v>38684</v>
          </cell>
          <cell r="J2309">
            <v>11</v>
          </cell>
          <cell r="K2309">
            <v>48</v>
          </cell>
          <cell r="L2309">
            <v>2</v>
          </cell>
          <cell r="M2309" t="str">
            <v>TRP</v>
          </cell>
          <cell r="N2309">
            <v>38684</v>
          </cell>
          <cell r="O2309" t="str">
            <v>TRP3</v>
          </cell>
          <cell r="P2309" t="str">
            <v>Transfert OM/DI SEDA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 t="str">
            <v>13h30</v>
          </cell>
          <cell r="V2309" t="str">
            <v>ROBERT</v>
          </cell>
          <cell r="AQ2309">
            <v>52</v>
          </cell>
          <cell r="AR2309">
            <v>1</v>
          </cell>
          <cell r="AS2309">
            <v>0</v>
          </cell>
          <cell r="AW2309" t="str">
            <v>ROBERT</v>
          </cell>
          <cell r="AX2309" t="str">
            <v>CDI</v>
          </cell>
          <cell r="AY2309"/>
          <cell r="AZ2309"/>
          <cell r="BA2309"/>
          <cell r="BB2309"/>
        </row>
        <row r="2310">
          <cell r="A2310" t="str">
            <v>38684TRP4</v>
          </cell>
          <cell r="B2310" t="str">
            <v>386841339</v>
          </cell>
          <cell r="C2310" t="str">
            <v>38684</v>
          </cell>
          <cell r="D2310" t="str">
            <v>38684</v>
          </cell>
          <cell r="E2310" t="str">
            <v>38684</v>
          </cell>
          <cell r="F2310" t="str">
            <v>38684</v>
          </cell>
          <cell r="G2310" t="str">
            <v>38684</v>
          </cell>
          <cell r="H2310" t="str">
            <v>38684</v>
          </cell>
          <cell r="I2310" t="str">
            <v>38684</v>
          </cell>
          <cell r="J2310">
            <v>11</v>
          </cell>
          <cell r="K2310">
            <v>48</v>
          </cell>
          <cell r="L2310">
            <v>2</v>
          </cell>
          <cell r="M2310" t="str">
            <v>TRP</v>
          </cell>
          <cell r="N2310">
            <v>38684</v>
          </cell>
          <cell r="O2310" t="str">
            <v>TRP4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Y2310">
            <v>1339</v>
          </cell>
          <cell r="AQ2310">
            <v>53</v>
          </cell>
          <cell r="AR2310">
            <v>0</v>
          </cell>
          <cell r="AS2310">
            <v>0</v>
          </cell>
          <cell r="AW2310"/>
          <cell r="AX2310"/>
          <cell r="AY2310"/>
          <cell r="AZ2310"/>
          <cell r="BA2310"/>
          <cell r="BB2310"/>
        </row>
        <row r="2311">
          <cell r="A2311" t="str">
            <v>38684VP1</v>
          </cell>
          <cell r="B2311" t="str">
            <v>386841442</v>
          </cell>
          <cell r="C2311" t="str">
            <v>38684</v>
          </cell>
          <cell r="D2311" t="str">
            <v>38684GUIHENEUF</v>
          </cell>
          <cell r="E2311" t="str">
            <v>38684</v>
          </cell>
          <cell r="F2311" t="str">
            <v>38684</v>
          </cell>
          <cell r="G2311" t="str">
            <v>38684GUIHENEUF</v>
          </cell>
          <cell r="H2311" t="str">
            <v>38684</v>
          </cell>
          <cell r="I2311" t="str">
            <v>38684</v>
          </cell>
          <cell r="J2311">
            <v>11</v>
          </cell>
          <cell r="K2311">
            <v>48</v>
          </cell>
          <cell r="L2311">
            <v>2</v>
          </cell>
          <cell r="M2311" t="str">
            <v>VP</v>
          </cell>
          <cell r="N2311">
            <v>38684</v>
          </cell>
          <cell r="O2311" t="str">
            <v>VP1</v>
          </cell>
          <cell r="P2311" t="str">
            <v>Pays Blanc entier</v>
          </cell>
          <cell r="Q2311" t="str">
            <v>CAP PC</v>
          </cell>
          <cell r="R2311">
            <v>0</v>
          </cell>
          <cell r="S2311">
            <v>0</v>
          </cell>
          <cell r="T2311">
            <v>0</v>
          </cell>
          <cell r="U2311" t="str">
            <v>6h00</v>
          </cell>
          <cell r="V2311" t="str">
            <v>GUIHENEUF</v>
          </cell>
          <cell r="Y2311">
            <v>1442</v>
          </cell>
          <cell r="AQ2311">
            <v>40</v>
          </cell>
          <cell r="AR2311">
            <v>1</v>
          </cell>
          <cell r="AS2311">
            <v>0</v>
          </cell>
          <cell r="AW2311" t="str">
            <v>GUIHENEUF</v>
          </cell>
          <cell r="AX2311" t="str">
            <v>CDI</v>
          </cell>
          <cell r="AY2311"/>
          <cell r="AZ2311"/>
          <cell r="BA2311"/>
          <cell r="BB2311"/>
        </row>
        <row r="2312">
          <cell r="A2312" t="str">
            <v>38684VP2</v>
          </cell>
          <cell r="B2312" t="str">
            <v>38684LOC</v>
          </cell>
          <cell r="C2312" t="str">
            <v>38684</v>
          </cell>
          <cell r="D2312" t="str">
            <v>38684VINCENT</v>
          </cell>
          <cell r="E2312" t="str">
            <v>38684</v>
          </cell>
          <cell r="F2312" t="str">
            <v>38684</v>
          </cell>
          <cell r="G2312" t="str">
            <v>38684Vincent</v>
          </cell>
          <cell r="H2312" t="str">
            <v>38684</v>
          </cell>
          <cell r="I2312" t="str">
            <v>38684</v>
          </cell>
          <cell r="J2312">
            <v>11</v>
          </cell>
          <cell r="K2312">
            <v>48</v>
          </cell>
          <cell r="L2312">
            <v>2</v>
          </cell>
          <cell r="M2312" t="str">
            <v>VP</v>
          </cell>
          <cell r="N2312">
            <v>38684</v>
          </cell>
          <cell r="O2312" t="str">
            <v>VP2</v>
          </cell>
          <cell r="P2312" t="str">
            <v>La Baule entier</v>
          </cell>
          <cell r="Q2312" t="str">
            <v>Pornichet PC</v>
          </cell>
          <cell r="R2312" t="str">
            <v>Guérande PC</v>
          </cell>
          <cell r="S2312">
            <v>0</v>
          </cell>
          <cell r="T2312">
            <v>0</v>
          </cell>
          <cell r="U2312" t="str">
            <v>8h00</v>
          </cell>
          <cell r="V2312" t="str">
            <v>VINCENT</v>
          </cell>
          <cell r="Y2312" t="str">
            <v>LOC</v>
          </cell>
          <cell r="AQ2312">
            <v>41</v>
          </cell>
          <cell r="AR2312">
            <v>1</v>
          </cell>
          <cell r="AS2312">
            <v>0</v>
          </cell>
          <cell r="AW2312" t="str">
            <v>Vincent</v>
          </cell>
          <cell r="AX2312" t="str">
            <v>CDI</v>
          </cell>
          <cell r="AY2312"/>
          <cell r="AZ2312"/>
          <cell r="BA2312"/>
          <cell r="BB2312"/>
        </row>
        <row r="2313">
          <cell r="A2313" t="str">
            <v>38684VP3</v>
          </cell>
          <cell r="B2313" t="str">
            <v>38684</v>
          </cell>
          <cell r="C2313" t="str">
            <v>38684</v>
          </cell>
          <cell r="D2313" t="str">
            <v>38684</v>
          </cell>
          <cell r="E2313" t="str">
            <v>38684</v>
          </cell>
          <cell r="F2313" t="str">
            <v>38684</v>
          </cell>
          <cell r="G2313" t="str">
            <v>38684</v>
          </cell>
          <cell r="H2313" t="str">
            <v>38684</v>
          </cell>
          <cell r="I2313" t="str">
            <v>38684</v>
          </cell>
          <cell r="J2313">
            <v>11</v>
          </cell>
          <cell r="K2313">
            <v>48</v>
          </cell>
          <cell r="L2313">
            <v>2</v>
          </cell>
          <cell r="M2313" t="str">
            <v>VP</v>
          </cell>
          <cell r="N2313">
            <v>38684</v>
          </cell>
          <cell r="O2313" t="str">
            <v>VP3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AQ2313">
            <v>42</v>
          </cell>
          <cell r="AR2313">
            <v>0</v>
          </cell>
          <cell r="AS2313">
            <v>0</v>
          </cell>
          <cell r="AW2313"/>
          <cell r="AX2313"/>
          <cell r="AY2313"/>
          <cell r="AZ2313"/>
          <cell r="BA2313"/>
          <cell r="BB2313"/>
        </row>
        <row r="2314">
          <cell r="A2314" t="str">
            <v>38684W</v>
          </cell>
          <cell r="B2314" t="str">
            <v>386841441</v>
          </cell>
          <cell r="C2314" t="str">
            <v>38684</v>
          </cell>
          <cell r="D2314" t="str">
            <v>38684BRAY</v>
          </cell>
          <cell r="E2314" t="str">
            <v>38684</v>
          </cell>
          <cell r="F2314" t="str">
            <v>38684</v>
          </cell>
          <cell r="G2314" t="str">
            <v>38684BRAY</v>
          </cell>
          <cell r="H2314" t="str">
            <v>38684</v>
          </cell>
          <cell r="I2314" t="str">
            <v>38684</v>
          </cell>
          <cell r="J2314">
            <v>11</v>
          </cell>
          <cell r="K2314">
            <v>48</v>
          </cell>
          <cell r="L2314">
            <v>2</v>
          </cell>
          <cell r="M2314" t="str">
            <v>W</v>
          </cell>
          <cell r="N2314">
            <v>38684</v>
          </cell>
          <cell r="O2314" t="str">
            <v>W</v>
          </cell>
          <cell r="P2314" t="str">
            <v>Réparation Borne APV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 t="str">
            <v>8h00</v>
          </cell>
          <cell r="V2314" t="str">
            <v>BRAY</v>
          </cell>
          <cell r="Y2314">
            <v>1441</v>
          </cell>
          <cell r="AQ2314">
            <v>45</v>
          </cell>
          <cell r="AR2314">
            <v>1</v>
          </cell>
          <cell r="AS2314">
            <v>0</v>
          </cell>
          <cell r="AW2314" t="str">
            <v>BRAY</v>
          </cell>
          <cell r="AX2314" t="str">
            <v>CDI</v>
          </cell>
          <cell r="AY2314"/>
          <cell r="AZ2314"/>
          <cell r="BA2314"/>
          <cell r="BB2314"/>
        </row>
        <row r="2315">
          <cell r="A2315" t="str">
            <v>38685ALS1</v>
          </cell>
          <cell r="B2315" t="str">
            <v>386853030</v>
          </cell>
          <cell r="C2315" t="str">
            <v>38685</v>
          </cell>
          <cell r="D2315" t="str">
            <v>38685LE GOUIC</v>
          </cell>
          <cell r="E2315" t="str">
            <v>38685</v>
          </cell>
          <cell r="F2315" t="str">
            <v>38685</v>
          </cell>
          <cell r="G2315" t="str">
            <v>38685LE GOUIC</v>
          </cell>
          <cell r="H2315" t="str">
            <v>38685</v>
          </cell>
          <cell r="I2315" t="str">
            <v>38685</v>
          </cell>
          <cell r="J2315">
            <v>11</v>
          </cell>
          <cell r="K2315">
            <v>48</v>
          </cell>
          <cell r="L2315">
            <v>3</v>
          </cell>
          <cell r="M2315" t="str">
            <v>APV</v>
          </cell>
          <cell r="N2315">
            <v>38685</v>
          </cell>
          <cell r="O2315" t="str">
            <v>ALS1</v>
          </cell>
          <cell r="P2315" t="str">
            <v>SICAPG VE SNN</v>
          </cell>
          <cell r="Q2315" t="str">
            <v>SICAPG EL SNN</v>
          </cell>
          <cell r="R2315">
            <v>0</v>
          </cell>
          <cell r="S2315">
            <v>0</v>
          </cell>
          <cell r="T2315">
            <v>0</v>
          </cell>
          <cell r="U2315" t="str">
            <v>6h00</v>
          </cell>
          <cell r="V2315" t="str">
            <v>LE GOUIC</v>
          </cell>
          <cell r="Y2315">
            <v>3030</v>
          </cell>
          <cell r="AQ2315">
            <v>35</v>
          </cell>
          <cell r="AR2315">
            <v>1</v>
          </cell>
          <cell r="AS2315">
            <v>0</v>
          </cell>
          <cell r="AW2315" t="str">
            <v>LE GOUIC</v>
          </cell>
          <cell r="AX2315" t="str">
            <v>CDI</v>
          </cell>
          <cell r="AY2315"/>
          <cell r="AZ2315"/>
          <cell r="BA2315"/>
          <cell r="BB2315"/>
        </row>
        <row r="2316">
          <cell r="A2316" t="str">
            <v>38685ALS2</v>
          </cell>
          <cell r="B2316" t="str">
            <v>386851339</v>
          </cell>
          <cell r="C2316" t="str">
            <v>38685</v>
          </cell>
          <cell r="D2316" t="str">
            <v>38685CONRAD</v>
          </cell>
          <cell r="E2316" t="str">
            <v>38685</v>
          </cell>
          <cell r="F2316" t="str">
            <v>38685</v>
          </cell>
          <cell r="G2316" t="str">
            <v>38685CONRAD</v>
          </cell>
          <cell r="H2316" t="str">
            <v>38685</v>
          </cell>
          <cell r="I2316" t="str">
            <v>38685</v>
          </cell>
          <cell r="J2316">
            <v>11</v>
          </cell>
          <cell r="K2316">
            <v>48</v>
          </cell>
          <cell r="L2316">
            <v>3</v>
          </cell>
          <cell r="M2316" t="str">
            <v>APV</v>
          </cell>
          <cell r="N2316">
            <v>38685</v>
          </cell>
          <cell r="O2316" t="str">
            <v>ALS2</v>
          </cell>
          <cell r="P2316" t="str">
            <v>PORNIC OM SNN</v>
          </cell>
          <cell r="Q2316" t="str">
            <v>PORNIC VE SNN</v>
          </cell>
          <cell r="R2316" t="str">
            <v>PORNIC JM SNN</v>
          </cell>
          <cell r="S2316">
            <v>0</v>
          </cell>
          <cell r="T2316">
            <v>0</v>
          </cell>
          <cell r="U2316" t="str">
            <v>6h00</v>
          </cell>
          <cell r="V2316" t="str">
            <v>CONRAD</v>
          </cell>
          <cell r="Y2316">
            <v>1339</v>
          </cell>
          <cell r="AQ2316">
            <v>36</v>
          </cell>
          <cell r="AR2316">
            <v>1</v>
          </cell>
          <cell r="AS2316">
            <v>0</v>
          </cell>
          <cell r="AW2316" t="str">
            <v>CONRAD</v>
          </cell>
          <cell r="AX2316" t="str">
            <v>CDI</v>
          </cell>
          <cell r="AY2316"/>
          <cell r="AZ2316"/>
          <cell r="BA2316"/>
          <cell r="BB2316"/>
        </row>
        <row r="2317">
          <cell r="A2317" t="str">
            <v>38685ALS3</v>
          </cell>
          <cell r="B2317" t="str">
            <v>386853197</v>
          </cell>
          <cell r="C2317" t="str">
            <v>38685</v>
          </cell>
          <cell r="D2317" t="str">
            <v>38685JUSTEAU</v>
          </cell>
          <cell r="E2317" t="str">
            <v>38685</v>
          </cell>
          <cell r="F2317" t="str">
            <v>38685</v>
          </cell>
          <cell r="G2317" t="str">
            <v>38685JUSTEAU</v>
          </cell>
          <cell r="H2317" t="str">
            <v>38685</v>
          </cell>
          <cell r="I2317" t="str">
            <v>38685</v>
          </cell>
          <cell r="J2317">
            <v>11</v>
          </cell>
          <cell r="K2317">
            <v>48</v>
          </cell>
          <cell r="L2317">
            <v>3</v>
          </cell>
          <cell r="M2317" t="str">
            <v>APV</v>
          </cell>
          <cell r="N2317">
            <v>38685</v>
          </cell>
          <cell r="O2317" t="str">
            <v>ALS3</v>
          </cell>
          <cell r="P2317" t="str">
            <v>CARENE VE KING</v>
          </cell>
          <cell r="Q2317" t="str">
            <v>CARENE VE SNN</v>
          </cell>
          <cell r="R2317">
            <v>0</v>
          </cell>
          <cell r="S2317">
            <v>0</v>
          </cell>
          <cell r="T2317">
            <v>0</v>
          </cell>
          <cell r="U2317" t="str">
            <v>7h30</v>
          </cell>
          <cell r="V2317" t="str">
            <v>JUSTEAU</v>
          </cell>
          <cell r="Y2317">
            <v>3197</v>
          </cell>
          <cell r="AQ2317">
            <v>37</v>
          </cell>
          <cell r="AR2317">
            <v>1</v>
          </cell>
          <cell r="AS2317">
            <v>0</v>
          </cell>
          <cell r="AW2317" t="str">
            <v>JUSTEAU</v>
          </cell>
          <cell r="AX2317" t="str">
            <v>CDI</v>
          </cell>
          <cell r="AY2317"/>
          <cell r="AZ2317"/>
          <cell r="BA2317"/>
          <cell r="BB2317"/>
        </row>
        <row r="2318">
          <cell r="A2318" t="str">
            <v>38685Conteneurisation</v>
          </cell>
          <cell r="B2318" t="str">
            <v>38685</v>
          </cell>
          <cell r="C2318" t="str">
            <v>38685</v>
          </cell>
          <cell r="D2318" t="str">
            <v>38685VINCENT</v>
          </cell>
          <cell r="E2318" t="str">
            <v>38685</v>
          </cell>
          <cell r="F2318" t="str">
            <v>38685</v>
          </cell>
          <cell r="G2318" t="str">
            <v>38685Vincent</v>
          </cell>
          <cell r="H2318" t="str">
            <v>38685</v>
          </cell>
          <cell r="I2318" t="str">
            <v>38685</v>
          </cell>
          <cell r="J2318">
            <v>11</v>
          </cell>
          <cell r="K2318">
            <v>48</v>
          </cell>
          <cell r="L2318">
            <v>3</v>
          </cell>
          <cell r="M2318" t="str">
            <v>CONTENEURISATION</v>
          </cell>
          <cell r="N2318">
            <v>38685</v>
          </cell>
          <cell r="O2318" t="str">
            <v>Conteneurisation</v>
          </cell>
          <cell r="P2318" t="str">
            <v>Tous Contrat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 t="str">
            <v>8h30</v>
          </cell>
          <cell r="V2318" t="str">
            <v>VINCENT</v>
          </cell>
          <cell r="AQ2318">
            <v>46</v>
          </cell>
          <cell r="AR2318">
            <v>1</v>
          </cell>
          <cell r="AS2318">
            <v>0</v>
          </cell>
          <cell r="AW2318" t="str">
            <v>Vincent</v>
          </cell>
          <cell r="AX2318" t="str">
            <v>CDI</v>
          </cell>
          <cell r="AY2318"/>
          <cell r="AZ2318"/>
          <cell r="BA2318"/>
          <cell r="BB2318"/>
        </row>
        <row r="2319">
          <cell r="A2319" t="str">
            <v>38685GLS1</v>
          </cell>
          <cell r="B2319" t="str">
            <v>38685442</v>
          </cell>
          <cell r="C2319" t="str">
            <v>38685</v>
          </cell>
          <cell r="D2319" t="str">
            <v>38685BAUDOUIN</v>
          </cell>
          <cell r="E2319" t="str">
            <v>38685COURDIER</v>
          </cell>
          <cell r="F2319" t="str">
            <v>38685</v>
          </cell>
          <cell r="G2319" t="str">
            <v>3868555213</v>
          </cell>
          <cell r="H2319" t="str">
            <v>3868520580G</v>
          </cell>
          <cell r="I2319" t="str">
            <v>38685</v>
          </cell>
          <cell r="J2319">
            <v>11</v>
          </cell>
          <cell r="K2319">
            <v>48</v>
          </cell>
          <cell r="L2319">
            <v>3</v>
          </cell>
          <cell r="M2319" t="str">
            <v>PAP</v>
          </cell>
          <cell r="N2319">
            <v>38685</v>
          </cell>
          <cell r="O2319" t="str">
            <v>GLS1</v>
          </cell>
          <cell r="P2319" t="str">
            <v>Batz/Mer Nord OM+EL</v>
          </cell>
          <cell r="Q2319" t="str">
            <v>La Turballe Campagne OM+EL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 t="str">
            <v>BAUDOUIN</v>
          </cell>
          <cell r="W2319" t="str">
            <v>COURDIER</v>
          </cell>
          <cell r="Y2319">
            <v>442</v>
          </cell>
          <cell r="AA2319" t="e">
            <v>#N/A</v>
          </cell>
          <cell r="AB2319" t="e">
            <v>#N/A</v>
          </cell>
          <cell r="AC2319"/>
          <cell r="AD2319">
            <v>6</v>
          </cell>
          <cell r="AE2319">
            <v>2.5</v>
          </cell>
          <cell r="AF2319">
            <v>0</v>
          </cell>
          <cell r="AG2319">
            <v>0</v>
          </cell>
          <cell r="AH2319">
            <v>0</v>
          </cell>
          <cell r="AI2319">
            <v>8.5</v>
          </cell>
          <cell r="AJ2319" t="e">
            <v>#N/A</v>
          </cell>
          <cell r="AK2319" t="e">
            <v>#N/A</v>
          </cell>
          <cell r="AL2319" t="e">
            <v>#N/A</v>
          </cell>
          <cell r="AM2319" t="e">
            <v>#N/A</v>
          </cell>
          <cell r="AN2319" t="e">
            <v>#N/A</v>
          </cell>
          <cell r="AO2319" t="str">
            <v>Batz sur Mer</v>
          </cell>
          <cell r="AP2319" t="str">
            <v>SICAPG</v>
          </cell>
          <cell r="AQ2319">
            <v>2</v>
          </cell>
          <cell r="AR2319">
            <v>2</v>
          </cell>
          <cell r="AS2319">
            <v>17</v>
          </cell>
          <cell r="AW2319">
            <v>55213</v>
          </cell>
          <cell r="AX2319" t="str">
            <v>CDI</v>
          </cell>
          <cell r="AY2319" t="str">
            <v>20580G</v>
          </cell>
          <cell r="AZ2319" t="str">
            <v>CDI</v>
          </cell>
          <cell r="BA2319"/>
          <cell r="BB2319"/>
        </row>
        <row r="2320">
          <cell r="A2320" t="str">
            <v>38685GLS2</v>
          </cell>
          <cell r="B2320" t="str">
            <v>38685466</v>
          </cell>
          <cell r="C2320" t="str">
            <v>38685</v>
          </cell>
          <cell r="D2320" t="str">
            <v>38685PIVAUT</v>
          </cell>
          <cell r="E2320" t="str">
            <v>38685BEAUTO</v>
          </cell>
          <cell r="F2320" t="str">
            <v>38685</v>
          </cell>
          <cell r="G2320" t="str">
            <v>3868561690G</v>
          </cell>
          <cell r="H2320" t="str">
            <v>38685BEAUTO</v>
          </cell>
          <cell r="I2320" t="str">
            <v>38685</v>
          </cell>
          <cell r="J2320">
            <v>11</v>
          </cell>
          <cell r="K2320">
            <v>48</v>
          </cell>
          <cell r="L2320">
            <v>3</v>
          </cell>
          <cell r="M2320" t="str">
            <v>PAP</v>
          </cell>
          <cell r="N2320">
            <v>38685</v>
          </cell>
          <cell r="O2320" t="str">
            <v>GLS2</v>
          </cell>
          <cell r="P2320" t="str">
            <v>Le Croisic S1 OM+EL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 t="str">
            <v>PIVAUT</v>
          </cell>
          <cell r="W2320" t="str">
            <v>BEAUTO</v>
          </cell>
          <cell r="Y2320">
            <v>466</v>
          </cell>
          <cell r="AA2320" t="e">
            <v>#N/A</v>
          </cell>
          <cell r="AB2320" t="e">
            <v>#N/A</v>
          </cell>
          <cell r="AC2320"/>
          <cell r="AD2320">
            <v>6.5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6.5</v>
          </cell>
          <cell r="AJ2320" t="e">
            <v>#N/A</v>
          </cell>
          <cell r="AK2320" t="e">
            <v>#N/A</v>
          </cell>
          <cell r="AL2320" t="e">
            <v>#N/A</v>
          </cell>
          <cell r="AM2320" t="e">
            <v>#N/A</v>
          </cell>
          <cell r="AN2320" t="e">
            <v>#N/A</v>
          </cell>
          <cell r="AO2320" t="str">
            <v>Le Croisic</v>
          </cell>
          <cell r="AP2320" t="str">
            <v>SICAPG</v>
          </cell>
          <cell r="AQ2320">
            <v>3</v>
          </cell>
          <cell r="AR2320">
            <v>2</v>
          </cell>
          <cell r="AS2320">
            <v>13</v>
          </cell>
          <cell r="AW2320" t="str">
            <v>61690G</v>
          </cell>
          <cell r="AX2320" t="str">
            <v>CDI</v>
          </cell>
          <cell r="AY2320" t="str">
            <v>BEAUTO</v>
          </cell>
          <cell r="AZ2320" t="str">
            <v>CDI</v>
          </cell>
          <cell r="BA2320"/>
          <cell r="BB2320"/>
        </row>
        <row r="2321">
          <cell r="A2321" t="str">
            <v>38685GLS6</v>
          </cell>
          <cell r="B2321" t="str">
            <v>38685500</v>
          </cell>
          <cell r="C2321" t="str">
            <v>38685358</v>
          </cell>
          <cell r="D2321" t="str">
            <v>38685CHERON</v>
          </cell>
          <cell r="E2321" t="str">
            <v>38685PELLETIER</v>
          </cell>
          <cell r="F2321" t="str">
            <v>38685</v>
          </cell>
          <cell r="G2321" t="str">
            <v>38685CHERON</v>
          </cell>
          <cell r="H2321" t="str">
            <v>38685597620</v>
          </cell>
          <cell r="I2321" t="str">
            <v>38685</v>
          </cell>
          <cell r="J2321">
            <v>11</v>
          </cell>
          <cell r="K2321">
            <v>48</v>
          </cell>
          <cell r="L2321">
            <v>3</v>
          </cell>
          <cell r="M2321" t="str">
            <v>PAP</v>
          </cell>
          <cell r="N2321">
            <v>38685</v>
          </cell>
          <cell r="O2321" t="str">
            <v>GLS6</v>
          </cell>
          <cell r="P2321" t="str">
            <v>St André S1 OM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 t="str">
            <v>CHERON</v>
          </cell>
          <cell r="W2321" t="str">
            <v>PELLETIER</v>
          </cell>
          <cell r="Y2321">
            <v>500</v>
          </cell>
          <cell r="Z2321">
            <v>358</v>
          </cell>
          <cell r="AA2321" t="e">
            <v>#N/A</v>
          </cell>
          <cell r="AB2321" t="e">
            <v>#N/A</v>
          </cell>
          <cell r="AC2321"/>
          <cell r="AD2321">
            <v>8.75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8.75</v>
          </cell>
          <cell r="AJ2321" t="e">
            <v>#N/A</v>
          </cell>
          <cell r="AK2321" t="e">
            <v>#N/A</v>
          </cell>
          <cell r="AL2321" t="e">
            <v>#N/A</v>
          </cell>
          <cell r="AM2321" t="e">
            <v>#N/A</v>
          </cell>
          <cell r="AN2321" t="e">
            <v>#N/A</v>
          </cell>
          <cell r="AO2321" t="str">
            <v>St André</v>
          </cell>
          <cell r="AP2321" t="str">
            <v>CARENE</v>
          </cell>
          <cell r="AQ2321">
            <v>7</v>
          </cell>
          <cell r="AR2321">
            <v>2</v>
          </cell>
          <cell r="AS2321">
            <v>17.5</v>
          </cell>
          <cell r="AW2321" t="str">
            <v>CHERON</v>
          </cell>
          <cell r="AX2321" t="str">
            <v>CDI</v>
          </cell>
          <cell r="AY2321">
            <v>597620</v>
          </cell>
          <cell r="AZ2321" t="str">
            <v>CDI</v>
          </cell>
          <cell r="BA2321"/>
          <cell r="BB2321"/>
        </row>
        <row r="2322">
          <cell r="A2322" t="str">
            <v>38685GLS10</v>
          </cell>
          <cell r="B2322" t="str">
            <v>38685431</v>
          </cell>
          <cell r="C2322" t="str">
            <v>38685</v>
          </cell>
          <cell r="D2322" t="str">
            <v>38685LOGODIN</v>
          </cell>
          <cell r="E2322" t="str">
            <v>38685CORNET</v>
          </cell>
          <cell r="F2322" t="str">
            <v>38685</v>
          </cell>
          <cell r="G2322" t="str">
            <v>3868548500G</v>
          </cell>
          <cell r="H2322" t="str">
            <v>3868520133G</v>
          </cell>
          <cell r="I2322" t="str">
            <v>38685</v>
          </cell>
          <cell r="J2322">
            <v>11</v>
          </cell>
          <cell r="K2322">
            <v>48</v>
          </cell>
          <cell r="L2322">
            <v>3</v>
          </cell>
          <cell r="M2322" t="str">
            <v>PAP</v>
          </cell>
          <cell r="N2322">
            <v>38685</v>
          </cell>
          <cell r="O2322" t="str">
            <v>GLS10</v>
          </cell>
          <cell r="P2322" t="str">
            <v>St Molf TS/1 OM+EL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 t="str">
            <v>LOGODIN</v>
          </cell>
          <cell r="W2322" t="str">
            <v>CORNET</v>
          </cell>
          <cell r="Y2322">
            <v>431</v>
          </cell>
          <cell r="AA2322" t="e">
            <v>#N/A</v>
          </cell>
          <cell r="AB2322" t="e">
            <v>#N/A</v>
          </cell>
          <cell r="AC2322"/>
          <cell r="AD2322">
            <v>8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8</v>
          </cell>
          <cell r="AJ2322" t="e">
            <v>#N/A</v>
          </cell>
          <cell r="AK2322" t="e">
            <v>#N/A</v>
          </cell>
          <cell r="AL2322" t="e">
            <v>#N/A</v>
          </cell>
          <cell r="AM2322" t="e">
            <v>#N/A</v>
          </cell>
          <cell r="AN2322" t="e">
            <v>#N/A</v>
          </cell>
          <cell r="AO2322" t="str">
            <v>St Molf</v>
          </cell>
          <cell r="AP2322" t="str">
            <v>CCPB</v>
          </cell>
          <cell r="AQ2322">
            <v>11</v>
          </cell>
          <cell r="AR2322">
            <v>2</v>
          </cell>
          <cell r="AS2322">
            <v>16</v>
          </cell>
          <cell r="AW2322" t="str">
            <v>48500G</v>
          </cell>
          <cell r="AX2322" t="str">
            <v>CDI</v>
          </cell>
          <cell r="AY2322" t="str">
            <v>20133G</v>
          </cell>
          <cell r="AZ2322" t="str">
            <v>CDI</v>
          </cell>
          <cell r="BA2322"/>
          <cell r="BB2322"/>
        </row>
        <row r="2323">
          <cell r="A2323" t="str">
            <v>38685GLS12</v>
          </cell>
          <cell r="B2323" t="str">
            <v>38685386</v>
          </cell>
          <cell r="C2323" t="str">
            <v>38685</v>
          </cell>
          <cell r="D2323" t="str">
            <v>38685AMISSE</v>
          </cell>
          <cell r="E2323" t="str">
            <v>38685LEONE</v>
          </cell>
          <cell r="F2323" t="str">
            <v>38685</v>
          </cell>
          <cell r="G2323" t="str">
            <v>3868501700G</v>
          </cell>
          <cell r="H2323" t="str">
            <v>38685458470</v>
          </cell>
          <cell r="I2323" t="str">
            <v>38685</v>
          </cell>
          <cell r="J2323">
            <v>11</v>
          </cell>
          <cell r="K2323">
            <v>48</v>
          </cell>
          <cell r="L2323">
            <v>3</v>
          </cell>
          <cell r="M2323" t="str">
            <v>PAP</v>
          </cell>
          <cell r="N2323">
            <v>38685</v>
          </cell>
          <cell r="O2323" t="str">
            <v>GLS12</v>
          </cell>
          <cell r="P2323" t="str">
            <v>Guérande Bourg OM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 t="str">
            <v>AMISSE</v>
          </cell>
          <cell r="W2323" t="str">
            <v>LEONE</v>
          </cell>
          <cell r="Y2323">
            <v>386</v>
          </cell>
          <cell r="AA2323" t="e">
            <v>#N/A</v>
          </cell>
          <cell r="AB2323" t="e">
            <v>#N/A</v>
          </cell>
          <cell r="AC2323"/>
          <cell r="AD2323">
            <v>7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7</v>
          </cell>
          <cell r="AJ2323" t="e">
            <v>#N/A</v>
          </cell>
          <cell r="AK2323" t="e">
            <v>#N/A</v>
          </cell>
          <cell r="AL2323" t="e">
            <v>#N/A</v>
          </cell>
          <cell r="AM2323" t="e">
            <v>#N/A</v>
          </cell>
          <cell r="AN2323" t="e">
            <v>#N/A</v>
          </cell>
          <cell r="AO2323" t="str">
            <v>Guérande</v>
          </cell>
          <cell r="AP2323" t="str">
            <v>SICAPG</v>
          </cell>
          <cell r="AQ2323">
            <v>13</v>
          </cell>
          <cell r="AR2323">
            <v>2</v>
          </cell>
          <cell r="AS2323">
            <v>14</v>
          </cell>
          <cell r="AW2323" t="str">
            <v>01700G</v>
          </cell>
          <cell r="AX2323" t="str">
            <v>CDI</v>
          </cell>
          <cell r="AY2323">
            <v>458470</v>
          </cell>
          <cell r="AZ2323" t="str">
            <v>CDI</v>
          </cell>
          <cell r="BA2323"/>
          <cell r="BB2323"/>
        </row>
        <row r="2324">
          <cell r="A2324" t="str">
            <v>38685GLS13</v>
          </cell>
          <cell r="B2324" t="str">
            <v>38685521</v>
          </cell>
          <cell r="C2324" t="str">
            <v>38685</v>
          </cell>
          <cell r="D2324" t="str">
            <v>38685MALLET</v>
          </cell>
          <cell r="E2324" t="str">
            <v>38685GRAVE</v>
          </cell>
          <cell r="F2324" t="str">
            <v>38685</v>
          </cell>
          <cell r="G2324" t="str">
            <v>38685502210</v>
          </cell>
          <cell r="H2324" t="str">
            <v>38685GRAVE</v>
          </cell>
          <cell r="I2324" t="str">
            <v>38685</v>
          </cell>
          <cell r="J2324">
            <v>11</v>
          </cell>
          <cell r="K2324">
            <v>48</v>
          </cell>
          <cell r="L2324">
            <v>3</v>
          </cell>
          <cell r="M2324" t="str">
            <v>PAP</v>
          </cell>
          <cell r="N2324">
            <v>38685</v>
          </cell>
          <cell r="O2324" t="str">
            <v>GLS13</v>
          </cell>
          <cell r="P2324" t="str">
            <v>Campbon/ Quilly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 t="str">
            <v>MALLET</v>
          </cell>
          <cell r="W2324" t="str">
            <v>GRAVE</v>
          </cell>
          <cell r="Y2324">
            <v>521</v>
          </cell>
          <cell r="AA2324" t="e">
            <v>#N/A</v>
          </cell>
          <cell r="AB2324" t="e">
            <v>#N/A</v>
          </cell>
          <cell r="AC2324"/>
          <cell r="AD2324">
            <v>9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9</v>
          </cell>
          <cell r="AJ2324" t="e">
            <v>#N/A</v>
          </cell>
          <cell r="AK2324" t="e">
            <v>#N/A</v>
          </cell>
          <cell r="AL2324" t="e">
            <v>#N/A</v>
          </cell>
          <cell r="AM2324" t="e">
            <v>#N/A</v>
          </cell>
          <cell r="AN2324" t="e">
            <v>#N/A</v>
          </cell>
          <cell r="AO2324" t="str">
            <v>CC Loire &amp; Sillon</v>
          </cell>
          <cell r="AP2324" t="str">
            <v>CC Loire &amp; Sillon</v>
          </cell>
          <cell r="AQ2324">
            <v>14</v>
          </cell>
          <cell r="AR2324">
            <v>2</v>
          </cell>
          <cell r="AS2324">
            <v>18</v>
          </cell>
          <cell r="AW2324">
            <v>502210</v>
          </cell>
          <cell r="AX2324" t="str">
            <v>CDI</v>
          </cell>
          <cell r="AY2324" t="str">
            <v>GRAVE</v>
          </cell>
          <cell r="AZ2324" t="str">
            <v>CDI</v>
          </cell>
          <cell r="BA2324"/>
          <cell r="BB2324"/>
        </row>
        <row r="2325">
          <cell r="A2325" t="str">
            <v>38685GLS14</v>
          </cell>
          <cell r="B2325" t="str">
            <v>38685481</v>
          </cell>
          <cell r="C2325" t="str">
            <v>38685</v>
          </cell>
          <cell r="D2325" t="str">
            <v>38685PECHENARD</v>
          </cell>
          <cell r="E2325" t="str">
            <v>38685RACON</v>
          </cell>
          <cell r="F2325" t="str">
            <v>38685CHAPEAU</v>
          </cell>
          <cell r="G2325" t="str">
            <v>38685595500</v>
          </cell>
          <cell r="H2325" t="str">
            <v>38685Racon</v>
          </cell>
          <cell r="I2325" t="str">
            <v>38685CHAPEAU</v>
          </cell>
          <cell r="J2325">
            <v>11</v>
          </cell>
          <cell r="K2325">
            <v>48</v>
          </cell>
          <cell r="L2325">
            <v>3</v>
          </cell>
          <cell r="M2325" t="str">
            <v>PAP</v>
          </cell>
          <cell r="N2325">
            <v>38685</v>
          </cell>
          <cell r="O2325" t="str">
            <v>GLS14</v>
          </cell>
          <cell r="P2325" t="str">
            <v>Campbon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 t="str">
            <v>PECHENARD</v>
          </cell>
          <cell r="W2325" t="str">
            <v>RACON</v>
          </cell>
          <cell r="X2325" t="str">
            <v>CHAPEAU</v>
          </cell>
          <cell r="Y2325">
            <v>481</v>
          </cell>
          <cell r="AA2325" t="e">
            <v>#N/A</v>
          </cell>
          <cell r="AB2325" t="e">
            <v>#N/A</v>
          </cell>
          <cell r="AC2325" t="e">
            <v>#N/A</v>
          </cell>
          <cell r="AD2325">
            <v>9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9</v>
          </cell>
          <cell r="AJ2325" t="e">
            <v>#N/A</v>
          </cell>
          <cell r="AK2325" t="e">
            <v>#N/A</v>
          </cell>
          <cell r="AL2325" t="e">
            <v>#N/A</v>
          </cell>
          <cell r="AM2325" t="e">
            <v>#N/A</v>
          </cell>
          <cell r="AN2325" t="e">
            <v>#N/A</v>
          </cell>
          <cell r="AO2325" t="str">
            <v>CC Loire &amp; Sillon</v>
          </cell>
          <cell r="AP2325" t="str">
            <v>CC Loire &amp; Sillon</v>
          </cell>
          <cell r="AQ2325">
            <v>15</v>
          </cell>
          <cell r="AR2325">
            <v>3</v>
          </cell>
          <cell r="AS2325">
            <v>27</v>
          </cell>
          <cell r="AW2325">
            <v>595500</v>
          </cell>
          <cell r="AX2325" t="str">
            <v>CDI</v>
          </cell>
          <cell r="AY2325" t="str">
            <v>Racon</v>
          </cell>
          <cell r="AZ2325" t="str">
            <v>Intérim</v>
          </cell>
          <cell r="BA2325" t="str">
            <v>CHAPEAU</v>
          </cell>
          <cell r="BB2325" t="str">
            <v>CDI</v>
          </cell>
        </row>
        <row r="2326">
          <cell r="A2326" t="str">
            <v>38685GLS16</v>
          </cell>
          <cell r="B2326" t="str">
            <v>38685465</v>
          </cell>
          <cell r="C2326" t="str">
            <v>38685</v>
          </cell>
          <cell r="D2326" t="str">
            <v>38685LAQUITTANT</v>
          </cell>
          <cell r="E2326" t="str">
            <v>38685MARICHAL S</v>
          </cell>
          <cell r="F2326" t="str">
            <v>38685</v>
          </cell>
          <cell r="G2326" t="str">
            <v>38685446000</v>
          </cell>
          <cell r="H2326" t="str">
            <v>38685MARICHAL</v>
          </cell>
          <cell r="I2326" t="str">
            <v>38685</v>
          </cell>
          <cell r="J2326">
            <v>11</v>
          </cell>
          <cell r="K2326">
            <v>48</v>
          </cell>
          <cell r="L2326">
            <v>3</v>
          </cell>
          <cell r="M2326" t="str">
            <v>PAP</v>
          </cell>
          <cell r="N2326">
            <v>38685</v>
          </cell>
          <cell r="O2326" t="str">
            <v>GLS16</v>
          </cell>
          <cell r="P2326" t="str">
            <v>Pornichet S3 OM</v>
          </cell>
          <cell r="Q2326" t="str">
            <v>Saint Denac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 t="str">
            <v>LAQUITTANT</v>
          </cell>
          <cell r="W2326" t="str">
            <v>MARICHAL S</v>
          </cell>
          <cell r="Y2326">
            <v>465</v>
          </cell>
          <cell r="AA2326" t="e">
            <v>#N/A</v>
          </cell>
          <cell r="AB2326" t="e">
            <v>#N/A</v>
          </cell>
          <cell r="AC2326"/>
          <cell r="AD2326">
            <v>6</v>
          </cell>
          <cell r="AE2326">
            <v>2.5</v>
          </cell>
          <cell r="AF2326">
            <v>0</v>
          </cell>
          <cell r="AG2326">
            <v>0</v>
          </cell>
          <cell r="AH2326">
            <v>0</v>
          </cell>
          <cell r="AI2326">
            <v>8.5</v>
          </cell>
          <cell r="AJ2326" t="e">
            <v>#N/A</v>
          </cell>
          <cell r="AK2326" t="e">
            <v>#N/A</v>
          </cell>
          <cell r="AL2326" t="e">
            <v>#N/A</v>
          </cell>
          <cell r="AM2326" t="e">
            <v>#N/A</v>
          </cell>
          <cell r="AN2326" t="e">
            <v>#N/A</v>
          </cell>
          <cell r="AO2326" t="str">
            <v>Pornichet</v>
          </cell>
          <cell r="AP2326" t="str">
            <v>CARENE</v>
          </cell>
          <cell r="AQ2326">
            <v>17</v>
          </cell>
          <cell r="AR2326">
            <v>2</v>
          </cell>
          <cell r="AS2326">
            <v>17</v>
          </cell>
          <cell r="AW2326">
            <v>446000</v>
          </cell>
          <cell r="AX2326" t="str">
            <v>CDI</v>
          </cell>
          <cell r="AY2326" t="str">
            <v>MARICHAL</v>
          </cell>
          <cell r="AZ2326" t="str">
            <v>CDI</v>
          </cell>
          <cell r="BA2326"/>
          <cell r="BB2326"/>
        </row>
        <row r="2327">
          <cell r="A2327" t="str">
            <v>38685GLS20</v>
          </cell>
          <cell r="B2327" t="str">
            <v>38685357</v>
          </cell>
          <cell r="C2327" t="str">
            <v>38685</v>
          </cell>
          <cell r="D2327" t="str">
            <v>38685QUELLARD</v>
          </cell>
          <cell r="E2327" t="str">
            <v>38685LEMASSON</v>
          </cell>
          <cell r="F2327" t="str">
            <v>38685</v>
          </cell>
          <cell r="G2327" t="str">
            <v>3868563855G</v>
          </cell>
          <cell r="H2327" t="str">
            <v>38685LEMASSON</v>
          </cell>
          <cell r="I2327" t="str">
            <v>38685</v>
          </cell>
          <cell r="J2327">
            <v>11</v>
          </cell>
          <cell r="K2327">
            <v>48</v>
          </cell>
          <cell r="L2327">
            <v>3</v>
          </cell>
          <cell r="M2327" t="str">
            <v>PAP</v>
          </cell>
          <cell r="N2327">
            <v>38685</v>
          </cell>
          <cell r="O2327" t="str">
            <v>GLS20</v>
          </cell>
          <cell r="P2327" t="str">
            <v>St Joachim S1 OM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 t="str">
            <v>QUELLARD</v>
          </cell>
          <cell r="W2327" t="str">
            <v>LEMASSON</v>
          </cell>
          <cell r="Y2327">
            <v>357</v>
          </cell>
          <cell r="AA2327" t="e">
            <v>#N/A</v>
          </cell>
          <cell r="AB2327" t="e">
            <v>#N/A</v>
          </cell>
          <cell r="AC2327"/>
          <cell r="AD2327">
            <v>7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7</v>
          </cell>
          <cell r="AJ2327" t="e">
            <v>#N/A</v>
          </cell>
          <cell r="AK2327" t="e">
            <v>#N/A</v>
          </cell>
          <cell r="AL2327" t="e">
            <v>#N/A</v>
          </cell>
          <cell r="AM2327" t="e">
            <v>#N/A</v>
          </cell>
          <cell r="AN2327" t="e">
            <v>#N/A</v>
          </cell>
          <cell r="AO2327" t="str">
            <v>St Joachim</v>
          </cell>
          <cell r="AP2327" t="str">
            <v>CARENE</v>
          </cell>
          <cell r="AQ2327">
            <v>21</v>
          </cell>
          <cell r="AR2327">
            <v>2</v>
          </cell>
          <cell r="AS2327">
            <v>14</v>
          </cell>
          <cell r="AW2327" t="str">
            <v>63855G</v>
          </cell>
          <cell r="AX2327" t="str">
            <v>CDI</v>
          </cell>
          <cell r="AY2327" t="str">
            <v>LEMASSON</v>
          </cell>
          <cell r="AZ2327" t="str">
            <v>CDI</v>
          </cell>
          <cell r="BA2327"/>
          <cell r="BB2327"/>
        </row>
        <row r="2328">
          <cell r="A2328" t="str">
            <v>38685Encombrant</v>
          </cell>
          <cell r="B2328" t="str">
            <v>38685</v>
          </cell>
          <cell r="C2328" t="str">
            <v>38685</v>
          </cell>
          <cell r="D2328" t="str">
            <v>38685</v>
          </cell>
          <cell r="E2328" t="str">
            <v>38685</v>
          </cell>
          <cell r="F2328" t="str">
            <v>38685</v>
          </cell>
          <cell r="G2328" t="str">
            <v>38685</v>
          </cell>
          <cell r="H2328" t="str">
            <v>38685</v>
          </cell>
          <cell r="I2328" t="str">
            <v>38685</v>
          </cell>
          <cell r="J2328">
            <v>11</v>
          </cell>
          <cell r="K2328">
            <v>48</v>
          </cell>
          <cell r="L2328">
            <v>3</v>
          </cell>
          <cell r="M2328" t="str">
            <v>PAP</v>
          </cell>
          <cell r="N2328">
            <v>38685</v>
          </cell>
          <cell r="O2328" t="str">
            <v>Encombrant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AA2328"/>
          <cell r="AB2328"/>
          <cell r="AC2328"/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/>
          <cell r="AK2328"/>
          <cell r="AL2328"/>
          <cell r="AM2328"/>
          <cell r="AN2328"/>
          <cell r="AO2328"/>
          <cell r="AP2328"/>
          <cell r="AQ2328">
            <v>24</v>
          </cell>
          <cell r="AR2328">
            <v>0</v>
          </cell>
          <cell r="AS2328">
            <v>0</v>
          </cell>
          <cell r="AW2328"/>
          <cell r="AX2328"/>
          <cell r="AY2328"/>
          <cell r="AZ2328"/>
          <cell r="BA2328"/>
          <cell r="BB2328"/>
        </row>
        <row r="2329">
          <cell r="A2329" t="str">
            <v>38685BLS1</v>
          </cell>
          <cell r="B2329" t="str">
            <v>38685456</v>
          </cell>
          <cell r="C2329" t="str">
            <v>38685</v>
          </cell>
          <cell r="D2329" t="str">
            <v>38685CHIFFOLEAU</v>
          </cell>
          <cell r="E2329" t="str">
            <v>38685FORESTIER</v>
          </cell>
          <cell r="F2329" t="str">
            <v>38685</v>
          </cell>
          <cell r="G2329" t="str">
            <v>3868517140G</v>
          </cell>
          <cell r="H2329" t="str">
            <v>38685Forestier</v>
          </cell>
          <cell r="I2329" t="str">
            <v>38685</v>
          </cell>
          <cell r="J2329">
            <v>11</v>
          </cell>
          <cell r="K2329">
            <v>48</v>
          </cell>
          <cell r="L2329">
            <v>3</v>
          </cell>
          <cell r="M2329" t="str">
            <v>PAP</v>
          </cell>
          <cell r="N2329">
            <v>38685</v>
          </cell>
          <cell r="O2329" t="str">
            <v>BLS1</v>
          </cell>
          <cell r="P2329" t="str">
            <v>Pornic S3 OM+EL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 t="str">
            <v>4h00</v>
          </cell>
          <cell r="V2329" t="str">
            <v>CHIFFOLEAU</v>
          </cell>
          <cell r="W2329" t="str">
            <v>FORESTIER</v>
          </cell>
          <cell r="Y2329">
            <v>456</v>
          </cell>
          <cell r="AA2329" t="e">
            <v>#N/A</v>
          </cell>
          <cell r="AB2329" t="e">
            <v>#N/A</v>
          </cell>
          <cell r="AC2329"/>
          <cell r="AD2329">
            <v>7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7</v>
          </cell>
          <cell r="AJ2329" t="e">
            <v>#N/A</v>
          </cell>
          <cell r="AK2329" t="e">
            <v>#N/A</v>
          </cell>
          <cell r="AL2329" t="e">
            <v>#N/A</v>
          </cell>
          <cell r="AM2329" t="e">
            <v>#N/A</v>
          </cell>
          <cell r="AN2329" t="e">
            <v>#N/A</v>
          </cell>
          <cell r="AO2329" t="str">
            <v>Pornic OM</v>
          </cell>
          <cell r="AP2329" t="str">
            <v>CC Pornic</v>
          </cell>
          <cell r="AQ2329">
            <v>28</v>
          </cell>
          <cell r="AR2329">
            <v>2</v>
          </cell>
          <cell r="AS2329">
            <v>14</v>
          </cell>
          <cell r="AW2329" t="str">
            <v>17140G</v>
          </cell>
          <cell r="AX2329" t="str">
            <v>CDI</v>
          </cell>
          <cell r="AY2329" t="str">
            <v>Forestier</v>
          </cell>
          <cell r="AZ2329" t="str">
            <v>CDI</v>
          </cell>
          <cell r="BA2329"/>
          <cell r="BB2329"/>
        </row>
        <row r="2330">
          <cell r="A2330" t="str">
            <v>38685BLS4</v>
          </cell>
          <cell r="B2330" t="str">
            <v>38685311</v>
          </cell>
          <cell r="C2330" t="str">
            <v>386857570</v>
          </cell>
          <cell r="D2330" t="str">
            <v>38685BERGER</v>
          </cell>
          <cell r="E2330" t="str">
            <v>38685TESSIER</v>
          </cell>
          <cell r="F2330" t="str">
            <v>38685</v>
          </cell>
          <cell r="G2330" t="str">
            <v>3868567004</v>
          </cell>
          <cell r="H2330" t="str">
            <v>38685761050</v>
          </cell>
          <cell r="I2330" t="str">
            <v>38685</v>
          </cell>
          <cell r="J2330">
            <v>11</v>
          </cell>
          <cell r="K2330">
            <v>48</v>
          </cell>
          <cell r="L2330">
            <v>3</v>
          </cell>
          <cell r="M2330" t="str">
            <v>PAP</v>
          </cell>
          <cell r="N2330">
            <v>38685</v>
          </cell>
          <cell r="O2330" t="str">
            <v>BLS4</v>
          </cell>
          <cell r="P2330" t="str">
            <v>P. Rue MontDésir S5</v>
          </cell>
          <cell r="Q2330" t="str">
            <v>Pornic ZI OM</v>
          </cell>
          <cell r="R2330" t="str">
            <v>P.Rue La Joselière S6</v>
          </cell>
          <cell r="S2330">
            <v>0</v>
          </cell>
          <cell r="T2330">
            <v>0</v>
          </cell>
          <cell r="U2330" t="str">
            <v>4h00</v>
          </cell>
          <cell r="V2330" t="str">
            <v>BERGER</v>
          </cell>
          <cell r="W2330" t="str">
            <v>TESSIER</v>
          </cell>
          <cell r="Y2330">
            <v>311</v>
          </cell>
          <cell r="Z2330">
            <v>7570</v>
          </cell>
          <cell r="AA2330" t="e">
            <v>#N/A</v>
          </cell>
          <cell r="AB2330" t="e">
            <v>#N/A</v>
          </cell>
          <cell r="AC2330"/>
          <cell r="AD2330">
            <v>1</v>
          </cell>
          <cell r="AE2330">
            <v>4</v>
          </cell>
          <cell r="AF2330">
            <v>1</v>
          </cell>
          <cell r="AG2330">
            <v>0</v>
          </cell>
          <cell r="AH2330">
            <v>0</v>
          </cell>
          <cell r="AI2330">
            <v>6</v>
          </cell>
          <cell r="AJ2330" t="e">
            <v>#N/A</v>
          </cell>
          <cell r="AK2330" t="e">
            <v>#N/A</v>
          </cell>
          <cell r="AL2330" t="e">
            <v>#N/A</v>
          </cell>
          <cell r="AM2330" t="e">
            <v>#N/A</v>
          </cell>
          <cell r="AN2330" t="e">
            <v>#N/A</v>
          </cell>
          <cell r="AO2330" t="str">
            <v>Pornic OM</v>
          </cell>
          <cell r="AP2330" t="str">
            <v>CC Pornic</v>
          </cell>
          <cell r="AQ2330">
            <v>31</v>
          </cell>
          <cell r="AR2330">
            <v>2</v>
          </cell>
          <cell r="AS2330">
            <v>12</v>
          </cell>
          <cell r="AW2330">
            <v>67004</v>
          </cell>
          <cell r="AX2330" t="str">
            <v>CDI</v>
          </cell>
          <cell r="AY2330">
            <v>761050</v>
          </cell>
          <cell r="AZ2330" t="str">
            <v>CDI</v>
          </cell>
          <cell r="BA2330"/>
          <cell r="BB2330"/>
        </row>
        <row r="2331">
          <cell r="A2331" t="str">
            <v>38685BLS6</v>
          </cell>
          <cell r="B2331" t="str">
            <v>38685362</v>
          </cell>
          <cell r="C2331" t="str">
            <v>38685</v>
          </cell>
          <cell r="D2331" t="str">
            <v>38685DIAS DA COSTA</v>
          </cell>
          <cell r="E2331" t="str">
            <v>38685HERLIDOU</v>
          </cell>
          <cell r="F2331" t="str">
            <v>38685</v>
          </cell>
          <cell r="G2331" t="str">
            <v>38685245303</v>
          </cell>
          <cell r="H2331" t="str">
            <v>38685381010</v>
          </cell>
          <cell r="I2331" t="str">
            <v>38685</v>
          </cell>
          <cell r="J2331">
            <v>11</v>
          </cell>
          <cell r="K2331">
            <v>48</v>
          </cell>
          <cell r="L2331">
            <v>3</v>
          </cell>
          <cell r="M2331" t="str">
            <v>PAP</v>
          </cell>
          <cell r="N2331">
            <v>38685</v>
          </cell>
          <cell r="O2331" t="str">
            <v>BLS6</v>
          </cell>
          <cell r="P2331" t="str">
            <v>Pornic VE S3&amp;S5&amp;S6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 t="str">
            <v>4h00</v>
          </cell>
          <cell r="V2331" t="str">
            <v>DIAS DA COSTA</v>
          </cell>
          <cell r="W2331" t="str">
            <v>HERLIDOU</v>
          </cell>
          <cell r="Y2331">
            <v>362</v>
          </cell>
          <cell r="AA2331" t="e">
            <v>#N/A</v>
          </cell>
          <cell r="AB2331" t="e">
            <v>#N/A</v>
          </cell>
          <cell r="AC2331"/>
          <cell r="AD2331">
            <v>8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8</v>
          </cell>
          <cell r="AJ2331" t="e">
            <v>#N/A</v>
          </cell>
          <cell r="AK2331" t="e">
            <v>#N/A</v>
          </cell>
          <cell r="AL2331" t="e">
            <v>#N/A</v>
          </cell>
          <cell r="AM2331" t="e">
            <v>#N/A</v>
          </cell>
          <cell r="AN2331" t="e">
            <v>#N/A</v>
          </cell>
          <cell r="AO2331" t="str">
            <v>Pornic VE</v>
          </cell>
          <cell r="AP2331" t="str">
            <v>CC Pornic</v>
          </cell>
          <cell r="AQ2331">
            <v>33</v>
          </cell>
          <cell r="AR2331">
            <v>2</v>
          </cell>
          <cell r="AS2331">
            <v>16</v>
          </cell>
          <cell r="AW2331">
            <v>245303</v>
          </cell>
          <cell r="AX2331" t="str">
            <v>CDI</v>
          </cell>
          <cell r="AY2331">
            <v>381010</v>
          </cell>
          <cell r="AZ2331" t="str">
            <v>CDI</v>
          </cell>
          <cell r="BA2331"/>
          <cell r="BB2331"/>
        </row>
        <row r="2332">
          <cell r="A2332" t="str">
            <v>38685BLS7</v>
          </cell>
          <cell r="B2332" t="str">
            <v>38685456</v>
          </cell>
          <cell r="C2332" t="str">
            <v>38685</v>
          </cell>
          <cell r="D2332" t="str">
            <v>38685BOISMAIN</v>
          </cell>
          <cell r="E2332" t="str">
            <v>38685LEGOLF</v>
          </cell>
          <cell r="F2332" t="str">
            <v>38685</v>
          </cell>
          <cell r="G2332" t="str">
            <v>3868508820G</v>
          </cell>
          <cell r="H2332" t="str">
            <v>38685LEGOLF</v>
          </cell>
          <cell r="I2332" t="str">
            <v>38685</v>
          </cell>
          <cell r="J2332">
            <v>11</v>
          </cell>
          <cell r="K2332">
            <v>48</v>
          </cell>
          <cell r="L2332">
            <v>3</v>
          </cell>
          <cell r="M2332" t="str">
            <v>PAP</v>
          </cell>
          <cell r="N2332">
            <v>38685</v>
          </cell>
          <cell r="O2332" t="str">
            <v>BLS7</v>
          </cell>
          <cell r="P2332" t="str">
            <v>Pornic S5 OM+EL</v>
          </cell>
          <cell r="Q2332" t="str">
            <v>Pornic S6 OM+EL</v>
          </cell>
          <cell r="R2332">
            <v>0</v>
          </cell>
          <cell r="S2332">
            <v>0</v>
          </cell>
          <cell r="T2332">
            <v>0</v>
          </cell>
          <cell r="U2332" t="str">
            <v>13h00</v>
          </cell>
          <cell r="V2332" t="str">
            <v>BOISMAIN</v>
          </cell>
          <cell r="W2332" t="str">
            <v>LEGOLF</v>
          </cell>
          <cell r="Y2332">
            <v>456</v>
          </cell>
          <cell r="AA2332" t="e">
            <v>#N/A</v>
          </cell>
          <cell r="AB2332" t="e">
            <v>#N/A</v>
          </cell>
          <cell r="AC2332"/>
          <cell r="AD2332">
            <v>3</v>
          </cell>
          <cell r="AE2332">
            <v>5</v>
          </cell>
          <cell r="AF2332">
            <v>0</v>
          </cell>
          <cell r="AG2332">
            <v>0</v>
          </cell>
          <cell r="AH2332">
            <v>0</v>
          </cell>
          <cell r="AI2332">
            <v>8</v>
          </cell>
          <cell r="AJ2332" t="e">
            <v>#N/A</v>
          </cell>
          <cell r="AK2332" t="e">
            <v>#N/A</v>
          </cell>
          <cell r="AL2332" t="e">
            <v>#N/A</v>
          </cell>
          <cell r="AM2332" t="e">
            <v>#N/A</v>
          </cell>
          <cell r="AN2332" t="e">
            <v>#N/A</v>
          </cell>
          <cell r="AO2332" t="str">
            <v>Pornic OM</v>
          </cell>
          <cell r="AP2332" t="str">
            <v>CC Pornic</v>
          </cell>
          <cell r="AQ2332">
            <v>34</v>
          </cell>
          <cell r="AR2332">
            <v>2</v>
          </cell>
          <cell r="AS2332">
            <v>16</v>
          </cell>
          <cell r="AW2332" t="str">
            <v>08820G</v>
          </cell>
          <cell r="AX2332" t="str">
            <v>CDI</v>
          </cell>
          <cell r="AY2332" t="str">
            <v>LEGOLF</v>
          </cell>
          <cell r="AZ2332" t="str">
            <v>CDI</v>
          </cell>
          <cell r="BA2332"/>
          <cell r="BB2332"/>
        </row>
        <row r="2333">
          <cell r="A2333" t="str">
            <v>38685G Marché 1</v>
          </cell>
          <cell r="B2333" t="str">
            <v>38685441</v>
          </cell>
          <cell r="C2333" t="str">
            <v>38685</v>
          </cell>
          <cell r="D2333">
            <v>38685</v>
          </cell>
          <cell r="E2333">
            <v>38685</v>
          </cell>
          <cell r="F2333">
            <v>38685</v>
          </cell>
          <cell r="G2333" t="str">
            <v>3868501700G</v>
          </cell>
          <cell r="H2333" t="str">
            <v>38685</v>
          </cell>
          <cell r="I2333" t="str">
            <v>38685</v>
          </cell>
          <cell r="J2333">
            <v>11</v>
          </cell>
          <cell r="K2333">
            <v>48</v>
          </cell>
          <cell r="L2333">
            <v>3</v>
          </cell>
          <cell r="M2333" t="str">
            <v>PAP</v>
          </cell>
          <cell r="N2333">
            <v>38685</v>
          </cell>
          <cell r="O2333" t="str">
            <v>G Marché 1</v>
          </cell>
          <cell r="P2333" t="str">
            <v>Le Pouliguen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 t="str">
            <v>AMISSE</v>
          </cell>
          <cell r="Y2333">
            <v>441</v>
          </cell>
          <cell r="AA2333" t="e">
            <v>#N/A</v>
          </cell>
          <cell r="AB2333"/>
          <cell r="AC2333"/>
          <cell r="AD2333">
            <v>1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1</v>
          </cell>
          <cell r="AJ2333" t="e">
            <v>#N/A</v>
          </cell>
          <cell r="AK2333" t="e">
            <v>#N/A</v>
          </cell>
          <cell r="AL2333" t="e">
            <v>#N/A</v>
          </cell>
          <cell r="AM2333" t="e">
            <v>#N/A</v>
          </cell>
          <cell r="AN2333" t="e">
            <v>#N/A</v>
          </cell>
          <cell r="AO2333" t="str">
            <v>Marché Le Pouliguen</v>
          </cell>
          <cell r="AP2333" t="str">
            <v>MARCHE</v>
          </cell>
          <cell r="AQ2333">
            <v>57</v>
          </cell>
          <cell r="AR2333">
            <v>1</v>
          </cell>
          <cell r="AS2333">
            <v>1</v>
          </cell>
          <cell r="AW2333" t="str">
            <v>01700G</v>
          </cell>
          <cell r="AX2333" t="str">
            <v>CDI</v>
          </cell>
          <cell r="AY2333"/>
          <cell r="AZ2333"/>
          <cell r="BA2333"/>
          <cell r="BB2333"/>
        </row>
        <row r="2334">
          <cell r="A2334" t="str">
            <v>38685P1</v>
          </cell>
          <cell r="B2334" t="str">
            <v>386851341</v>
          </cell>
          <cell r="C2334" t="str">
            <v>38685</v>
          </cell>
          <cell r="D2334" t="str">
            <v>38685BERNIER D</v>
          </cell>
          <cell r="E2334" t="str">
            <v>38685</v>
          </cell>
          <cell r="F2334" t="str">
            <v>38685</v>
          </cell>
          <cell r="G2334" t="str">
            <v>38685BERNIERD</v>
          </cell>
          <cell r="H2334" t="str">
            <v>38685</v>
          </cell>
          <cell r="I2334" t="str">
            <v>38685</v>
          </cell>
          <cell r="J2334">
            <v>11</v>
          </cell>
          <cell r="K2334">
            <v>48</v>
          </cell>
          <cell r="L2334">
            <v>3</v>
          </cell>
          <cell r="M2334" t="str">
            <v>RED</v>
          </cell>
          <cell r="N2334">
            <v>38685</v>
          </cell>
          <cell r="O2334" t="str">
            <v>P1</v>
          </cell>
          <cell r="P2334" t="str">
            <v>Activité Redon et Carentoir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 t="str">
            <v>4h00</v>
          </cell>
          <cell r="V2334" t="str">
            <v>BERNIER D</v>
          </cell>
          <cell r="Y2334">
            <v>1341</v>
          </cell>
          <cell r="AQ2334">
            <v>55</v>
          </cell>
          <cell r="AR2334">
            <v>1</v>
          </cell>
          <cell r="AS2334">
            <v>0</v>
          </cell>
          <cell r="AW2334" t="str">
            <v>BERNIERD</v>
          </cell>
          <cell r="AX2334" t="str">
            <v>CDI</v>
          </cell>
          <cell r="AY2334"/>
          <cell r="AZ2334"/>
          <cell r="BA2334"/>
          <cell r="BB2334"/>
        </row>
        <row r="2335">
          <cell r="A2335" t="str">
            <v>38685P2</v>
          </cell>
          <cell r="B2335" t="str">
            <v>386851341</v>
          </cell>
          <cell r="C2335" t="str">
            <v>38685</v>
          </cell>
          <cell r="D2335" t="str">
            <v>38685GUILLAUME</v>
          </cell>
          <cell r="E2335" t="str">
            <v>38685</v>
          </cell>
          <cell r="F2335" t="str">
            <v>38685</v>
          </cell>
          <cell r="G2335" t="str">
            <v>38685GUILLAUME</v>
          </cell>
          <cell r="H2335" t="str">
            <v>38685</v>
          </cell>
          <cell r="I2335" t="str">
            <v>38685</v>
          </cell>
          <cell r="J2335">
            <v>11</v>
          </cell>
          <cell r="K2335">
            <v>48</v>
          </cell>
          <cell r="L2335">
            <v>3</v>
          </cell>
          <cell r="M2335" t="str">
            <v>RED</v>
          </cell>
          <cell r="N2335">
            <v>38685</v>
          </cell>
          <cell r="O2335" t="str">
            <v>P2</v>
          </cell>
          <cell r="P2335" t="str">
            <v>Activité Redon et Carentoir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 t="str">
            <v>12h00</v>
          </cell>
          <cell r="V2335" t="str">
            <v>GUILLAUME</v>
          </cell>
          <cell r="Y2335">
            <v>1341</v>
          </cell>
          <cell r="AQ2335">
            <v>56</v>
          </cell>
          <cell r="AR2335">
            <v>1</v>
          </cell>
          <cell r="AS2335">
            <v>0</v>
          </cell>
          <cell r="AW2335" t="str">
            <v>GUILLAUME</v>
          </cell>
          <cell r="AX2335" t="str">
            <v>CDI</v>
          </cell>
          <cell r="AY2335"/>
          <cell r="AZ2335"/>
          <cell r="BA2335"/>
          <cell r="BB2335"/>
        </row>
        <row r="2336">
          <cell r="A2336" t="str">
            <v>38685PST1</v>
          </cell>
          <cell r="B2336" t="str">
            <v>38685</v>
          </cell>
          <cell r="C2336" t="str">
            <v>38685</v>
          </cell>
          <cell r="D2336" t="str">
            <v>38685LE FLOCH</v>
          </cell>
          <cell r="E2336" t="str">
            <v>38685</v>
          </cell>
          <cell r="F2336" t="str">
            <v>38685</v>
          </cell>
          <cell r="G2336" t="str">
            <v>38685LE FLOCH</v>
          </cell>
          <cell r="H2336" t="str">
            <v>38685</v>
          </cell>
          <cell r="I2336" t="str">
            <v>38685</v>
          </cell>
          <cell r="J2336">
            <v>11</v>
          </cell>
          <cell r="K2336">
            <v>48</v>
          </cell>
          <cell r="L2336">
            <v>3</v>
          </cell>
          <cell r="M2336" t="str">
            <v>TF</v>
          </cell>
          <cell r="N2336">
            <v>38685</v>
          </cell>
          <cell r="O2336" t="str">
            <v>PST1</v>
          </cell>
          <cell r="P2336" t="str">
            <v>Station Transfert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 t="str">
            <v>7h30 à 16h45</v>
          </cell>
          <cell r="V2336" t="str">
            <v>LE FLOCH</v>
          </cell>
          <cell r="AQ2336">
            <v>47</v>
          </cell>
          <cell r="AR2336">
            <v>1</v>
          </cell>
          <cell r="AS2336">
            <v>0</v>
          </cell>
          <cell r="AW2336" t="str">
            <v>LE FLOCH</v>
          </cell>
          <cell r="AX2336" t="str">
            <v>CDI</v>
          </cell>
          <cell r="AY2336"/>
          <cell r="AZ2336"/>
          <cell r="BA2336"/>
          <cell r="BB2336"/>
        </row>
        <row r="2337">
          <cell r="A2337" t="str">
            <v>38685PST2</v>
          </cell>
          <cell r="B2337" t="str">
            <v>38685</v>
          </cell>
          <cell r="C2337" t="str">
            <v>38685</v>
          </cell>
          <cell r="D2337" t="str">
            <v>38685FRUND</v>
          </cell>
          <cell r="E2337" t="str">
            <v>38685</v>
          </cell>
          <cell r="F2337" t="str">
            <v>38685</v>
          </cell>
          <cell r="G2337" t="str">
            <v>38685FRUND</v>
          </cell>
          <cell r="H2337" t="str">
            <v>38685</v>
          </cell>
          <cell r="I2337" t="str">
            <v>38685</v>
          </cell>
          <cell r="J2337">
            <v>11</v>
          </cell>
          <cell r="K2337">
            <v>48</v>
          </cell>
          <cell r="L2337">
            <v>3</v>
          </cell>
          <cell r="M2337" t="str">
            <v>TF</v>
          </cell>
          <cell r="N2337">
            <v>38685</v>
          </cell>
          <cell r="O2337" t="str">
            <v>PST2</v>
          </cell>
          <cell r="P2337" t="str">
            <v>Station Transfert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 t="str">
            <v>8h00 à 17h15</v>
          </cell>
          <cell r="V2337" t="str">
            <v>FRUND</v>
          </cell>
          <cell r="AQ2337">
            <v>48</v>
          </cell>
          <cell r="AR2337">
            <v>1</v>
          </cell>
          <cell r="AS2337">
            <v>0</v>
          </cell>
          <cell r="AW2337" t="str">
            <v>FRUND</v>
          </cell>
          <cell r="AX2337" t="str">
            <v>CDI</v>
          </cell>
          <cell r="AY2337"/>
          <cell r="AZ2337"/>
          <cell r="BA2337"/>
          <cell r="BB2337"/>
        </row>
        <row r="2338">
          <cell r="A2338" t="str">
            <v>38685TRP1</v>
          </cell>
          <cell r="B2338" t="str">
            <v>38685</v>
          </cell>
          <cell r="C2338" t="str">
            <v>38685</v>
          </cell>
          <cell r="D2338" t="str">
            <v>38685FRADIN</v>
          </cell>
          <cell r="E2338" t="str">
            <v>38685</v>
          </cell>
          <cell r="F2338" t="str">
            <v>38685</v>
          </cell>
          <cell r="G2338" t="str">
            <v>3868531421G</v>
          </cell>
          <cell r="H2338" t="str">
            <v>38685</v>
          </cell>
          <cell r="I2338" t="str">
            <v>38685</v>
          </cell>
          <cell r="J2338">
            <v>11</v>
          </cell>
          <cell r="K2338">
            <v>48</v>
          </cell>
          <cell r="L2338">
            <v>3</v>
          </cell>
          <cell r="M2338" t="str">
            <v>TRP</v>
          </cell>
          <cell r="N2338">
            <v>38685</v>
          </cell>
          <cell r="O2338" t="str">
            <v>TRP1</v>
          </cell>
          <cell r="P2338" t="str">
            <v>Agirec</v>
          </cell>
          <cell r="Q2338" t="str">
            <v>Cellulose de la Loire</v>
          </cell>
          <cell r="R2338">
            <v>0</v>
          </cell>
          <cell r="S2338">
            <v>0</v>
          </cell>
          <cell r="T2338">
            <v>0</v>
          </cell>
          <cell r="U2338" t="str">
            <v>5h00</v>
          </cell>
          <cell r="V2338" t="str">
            <v>FRADIN</v>
          </cell>
          <cell r="AQ2338">
            <v>50</v>
          </cell>
          <cell r="AR2338">
            <v>1</v>
          </cell>
          <cell r="AS2338">
            <v>0</v>
          </cell>
          <cell r="AW2338" t="str">
            <v>31421G</v>
          </cell>
          <cell r="AX2338" t="str">
            <v>CDI</v>
          </cell>
          <cell r="AY2338"/>
          <cell r="AZ2338"/>
          <cell r="BA2338"/>
          <cell r="BB2338"/>
        </row>
        <row r="2339">
          <cell r="A2339" t="str">
            <v>38685TRP2</v>
          </cell>
          <cell r="B2339" t="str">
            <v>38685</v>
          </cell>
          <cell r="C2339" t="str">
            <v>38685</v>
          </cell>
          <cell r="D2339" t="str">
            <v>38685BOUGRO</v>
          </cell>
          <cell r="E2339" t="str">
            <v>38685</v>
          </cell>
          <cell r="F2339" t="str">
            <v>38685</v>
          </cell>
          <cell r="G2339" t="str">
            <v>3868509780G</v>
          </cell>
          <cell r="H2339" t="str">
            <v>38685</v>
          </cell>
          <cell r="I2339" t="str">
            <v>38685</v>
          </cell>
          <cell r="J2339">
            <v>11</v>
          </cell>
          <cell r="K2339">
            <v>48</v>
          </cell>
          <cell r="L2339">
            <v>3</v>
          </cell>
          <cell r="M2339" t="str">
            <v>TRP</v>
          </cell>
          <cell r="N2339">
            <v>38685</v>
          </cell>
          <cell r="O2339" t="str">
            <v>TRP2</v>
          </cell>
          <cell r="P2339" t="str">
            <v>DIANE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 t="str">
            <v>5h30</v>
          </cell>
          <cell r="V2339" t="str">
            <v>BOUGRO</v>
          </cell>
          <cell r="AQ2339">
            <v>51</v>
          </cell>
          <cell r="AR2339">
            <v>1</v>
          </cell>
          <cell r="AS2339">
            <v>0</v>
          </cell>
          <cell r="AW2339" t="str">
            <v>09780G</v>
          </cell>
          <cell r="AX2339" t="str">
            <v>CDI</v>
          </cell>
          <cell r="AY2339"/>
          <cell r="AZ2339"/>
          <cell r="BA2339"/>
          <cell r="BB2339"/>
        </row>
        <row r="2340">
          <cell r="A2340" t="str">
            <v>38685TRP3</v>
          </cell>
          <cell r="B2340" t="str">
            <v>38685</v>
          </cell>
          <cell r="C2340" t="str">
            <v>38685</v>
          </cell>
          <cell r="D2340" t="str">
            <v>38685SEJOURNE</v>
          </cell>
          <cell r="E2340" t="str">
            <v>38685</v>
          </cell>
          <cell r="F2340" t="str">
            <v>38685</v>
          </cell>
          <cell r="G2340" t="str">
            <v>38685703322</v>
          </cell>
          <cell r="H2340" t="str">
            <v>38685</v>
          </cell>
          <cell r="I2340" t="str">
            <v>38685</v>
          </cell>
          <cell r="J2340">
            <v>11</v>
          </cell>
          <cell r="K2340">
            <v>48</v>
          </cell>
          <cell r="L2340">
            <v>3</v>
          </cell>
          <cell r="M2340" t="str">
            <v>TRP</v>
          </cell>
          <cell r="N2340">
            <v>38685</v>
          </cell>
          <cell r="O2340" t="str">
            <v>TRP3</v>
          </cell>
          <cell r="P2340" t="str">
            <v>Transfert OM/DI SEDA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 t="str">
            <v>13h30</v>
          </cell>
          <cell r="V2340" t="str">
            <v>SEJOURNE</v>
          </cell>
          <cell r="AQ2340">
            <v>52</v>
          </cell>
          <cell r="AR2340">
            <v>1</v>
          </cell>
          <cell r="AS2340">
            <v>0</v>
          </cell>
          <cell r="AW2340">
            <v>703322</v>
          </cell>
          <cell r="AX2340" t="str">
            <v>CDI</v>
          </cell>
          <cell r="AY2340"/>
          <cell r="AZ2340"/>
          <cell r="BA2340"/>
          <cell r="BB2340"/>
        </row>
        <row r="2341">
          <cell r="A2341" t="str">
            <v>38685TRP4</v>
          </cell>
          <cell r="B2341" t="str">
            <v>38685</v>
          </cell>
          <cell r="C2341" t="str">
            <v>38685</v>
          </cell>
          <cell r="D2341" t="str">
            <v>38685</v>
          </cell>
          <cell r="E2341" t="str">
            <v>38685</v>
          </cell>
          <cell r="F2341" t="str">
            <v>38685</v>
          </cell>
          <cell r="G2341" t="str">
            <v>38685</v>
          </cell>
          <cell r="H2341" t="str">
            <v>38685</v>
          </cell>
          <cell r="I2341" t="str">
            <v>38685</v>
          </cell>
          <cell r="J2341">
            <v>11</v>
          </cell>
          <cell r="K2341">
            <v>48</v>
          </cell>
          <cell r="L2341">
            <v>3</v>
          </cell>
          <cell r="M2341" t="str">
            <v>TRP</v>
          </cell>
          <cell r="N2341">
            <v>38685</v>
          </cell>
          <cell r="O2341" t="str">
            <v>TRP4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AQ2341">
            <v>53</v>
          </cell>
          <cell r="AR2341">
            <v>0</v>
          </cell>
          <cell r="AS2341">
            <v>0</v>
          </cell>
          <cell r="AW2341"/>
          <cell r="AX2341"/>
          <cell r="AY2341"/>
          <cell r="AZ2341"/>
          <cell r="BA2341"/>
          <cell r="BB2341"/>
        </row>
        <row r="2342">
          <cell r="A2342" t="str">
            <v>38685VP1</v>
          </cell>
          <cell r="B2342" t="str">
            <v>386851442</v>
          </cell>
          <cell r="C2342" t="str">
            <v>38685</v>
          </cell>
          <cell r="D2342" t="str">
            <v>38685</v>
          </cell>
          <cell r="E2342" t="str">
            <v>38685</v>
          </cell>
          <cell r="F2342" t="str">
            <v>38685</v>
          </cell>
          <cell r="G2342" t="str">
            <v>38685</v>
          </cell>
          <cell r="H2342" t="str">
            <v>38685</v>
          </cell>
          <cell r="I2342" t="str">
            <v>38685</v>
          </cell>
          <cell r="J2342">
            <v>11</v>
          </cell>
          <cell r="K2342">
            <v>48</v>
          </cell>
          <cell r="L2342">
            <v>3</v>
          </cell>
          <cell r="M2342" t="str">
            <v>VP</v>
          </cell>
          <cell r="N2342">
            <v>38685</v>
          </cell>
          <cell r="O2342" t="str">
            <v>VP1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Y2342">
            <v>1442</v>
          </cell>
          <cell r="AQ2342">
            <v>40</v>
          </cell>
          <cell r="AR2342">
            <v>0</v>
          </cell>
          <cell r="AS2342">
            <v>0</v>
          </cell>
          <cell r="AW2342"/>
          <cell r="AX2342"/>
          <cell r="AY2342"/>
          <cell r="AZ2342"/>
          <cell r="BA2342"/>
          <cell r="BB2342"/>
        </row>
        <row r="2343">
          <cell r="A2343" t="str">
            <v>38685VP3</v>
          </cell>
          <cell r="B2343" t="str">
            <v>38685</v>
          </cell>
          <cell r="C2343" t="str">
            <v>38685</v>
          </cell>
          <cell r="D2343" t="str">
            <v>38685</v>
          </cell>
          <cell r="E2343" t="str">
            <v>38685</v>
          </cell>
          <cell r="F2343" t="str">
            <v>38685</v>
          </cell>
          <cell r="G2343" t="str">
            <v>38685</v>
          </cell>
          <cell r="H2343" t="str">
            <v>38685</v>
          </cell>
          <cell r="I2343" t="str">
            <v>38685</v>
          </cell>
          <cell r="J2343">
            <v>11</v>
          </cell>
          <cell r="K2343">
            <v>48</v>
          </cell>
          <cell r="L2343">
            <v>3</v>
          </cell>
          <cell r="M2343" t="str">
            <v>VP</v>
          </cell>
          <cell r="N2343">
            <v>38685</v>
          </cell>
          <cell r="O2343" t="str">
            <v>VP3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AQ2343">
            <v>42</v>
          </cell>
          <cell r="AR2343">
            <v>0</v>
          </cell>
          <cell r="AS2343">
            <v>0</v>
          </cell>
          <cell r="AW2343"/>
          <cell r="AX2343"/>
          <cell r="AY2343"/>
          <cell r="AZ2343"/>
          <cell r="BA2343"/>
          <cell r="BB2343"/>
        </row>
        <row r="2344">
          <cell r="A2344" t="str">
            <v>38685W</v>
          </cell>
          <cell r="B2344" t="str">
            <v>386851441</v>
          </cell>
          <cell r="C2344" t="str">
            <v>38685</v>
          </cell>
          <cell r="D2344" t="str">
            <v>38685BRAY</v>
          </cell>
          <cell r="E2344" t="str">
            <v>38685HANCKE</v>
          </cell>
          <cell r="F2344" t="str">
            <v>38685</v>
          </cell>
          <cell r="G2344" t="str">
            <v>38685BRAY</v>
          </cell>
          <cell r="H2344" t="str">
            <v>3868537330G</v>
          </cell>
          <cell r="I2344" t="str">
            <v>38685</v>
          </cell>
          <cell r="J2344">
            <v>11</v>
          </cell>
          <cell r="K2344">
            <v>48</v>
          </cell>
          <cell r="L2344">
            <v>3</v>
          </cell>
          <cell r="M2344" t="str">
            <v>W</v>
          </cell>
          <cell r="N2344">
            <v>38685</v>
          </cell>
          <cell r="O2344" t="str">
            <v>W</v>
          </cell>
          <cell r="P2344" t="str">
            <v>Réparation Déchetterie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 t="str">
            <v>8h00</v>
          </cell>
          <cell r="V2344" t="str">
            <v>BRAY</v>
          </cell>
          <cell r="W2344" t="str">
            <v>HANCKE</v>
          </cell>
          <cell r="Y2344">
            <v>1441</v>
          </cell>
          <cell r="AQ2344">
            <v>45</v>
          </cell>
          <cell r="AR2344">
            <v>2</v>
          </cell>
          <cell r="AS2344">
            <v>0</v>
          </cell>
          <cell r="AW2344" t="str">
            <v>BRAY</v>
          </cell>
          <cell r="AX2344" t="str">
            <v>CDI</v>
          </cell>
          <cell r="AY2344" t="str">
            <v>37330G</v>
          </cell>
          <cell r="AZ2344" t="str">
            <v>CDI</v>
          </cell>
          <cell r="BA2344"/>
          <cell r="BB2344"/>
        </row>
        <row r="2345">
          <cell r="A2345" t="str">
            <v>38686ALS1</v>
          </cell>
          <cell r="B2345" t="str">
            <v>386863030</v>
          </cell>
          <cell r="C2345" t="str">
            <v>38686</v>
          </cell>
          <cell r="D2345" t="str">
            <v>38686LE GOUIC</v>
          </cell>
          <cell r="E2345" t="str">
            <v>38686</v>
          </cell>
          <cell r="F2345" t="str">
            <v>38686</v>
          </cell>
          <cell r="G2345" t="str">
            <v>38686LE GOUIC</v>
          </cell>
          <cell r="H2345" t="str">
            <v>38686</v>
          </cell>
          <cell r="I2345" t="str">
            <v>38686</v>
          </cell>
          <cell r="J2345">
            <v>11</v>
          </cell>
          <cell r="K2345">
            <v>48</v>
          </cell>
          <cell r="L2345">
            <v>4</v>
          </cell>
          <cell r="M2345" t="str">
            <v>APV</v>
          </cell>
          <cell r="N2345">
            <v>38686</v>
          </cell>
          <cell r="O2345" t="str">
            <v>ALS1</v>
          </cell>
          <cell r="P2345" t="str">
            <v>SICAPG OM SNN</v>
          </cell>
          <cell r="Q2345" t="str">
            <v>SICAPG JM SNN</v>
          </cell>
          <cell r="R2345">
            <v>0</v>
          </cell>
          <cell r="S2345">
            <v>0</v>
          </cell>
          <cell r="T2345">
            <v>0</v>
          </cell>
          <cell r="U2345" t="str">
            <v>6h00</v>
          </cell>
          <cell r="V2345" t="str">
            <v>LE GOUIC</v>
          </cell>
          <cell r="Y2345">
            <v>3030</v>
          </cell>
          <cell r="AQ2345">
            <v>35</v>
          </cell>
          <cell r="AR2345">
            <v>1</v>
          </cell>
          <cell r="AS2345">
            <v>0</v>
          </cell>
          <cell r="AW2345" t="str">
            <v>LE GOUIC</v>
          </cell>
          <cell r="AX2345" t="str">
            <v>CDI</v>
          </cell>
          <cell r="AY2345"/>
          <cell r="AZ2345"/>
          <cell r="BA2345"/>
          <cell r="BB2345"/>
        </row>
        <row r="2346">
          <cell r="A2346" t="str">
            <v>38686ALS2</v>
          </cell>
          <cell r="B2346" t="str">
            <v>386863063</v>
          </cell>
          <cell r="C2346" t="str">
            <v>38686</v>
          </cell>
          <cell r="D2346" t="str">
            <v>38686RYO</v>
          </cell>
          <cell r="E2346" t="str">
            <v>38686</v>
          </cell>
          <cell r="F2346" t="str">
            <v>38686</v>
          </cell>
          <cell r="G2346" t="str">
            <v>3868668070G</v>
          </cell>
          <cell r="H2346" t="str">
            <v>38686</v>
          </cell>
          <cell r="I2346" t="str">
            <v>38686</v>
          </cell>
          <cell r="J2346">
            <v>11</v>
          </cell>
          <cell r="K2346">
            <v>48</v>
          </cell>
          <cell r="L2346">
            <v>4</v>
          </cell>
          <cell r="M2346" t="str">
            <v>APV</v>
          </cell>
          <cell r="N2346">
            <v>38686</v>
          </cell>
          <cell r="O2346" t="str">
            <v>ALS2</v>
          </cell>
          <cell r="P2346" t="str">
            <v>CCPB OM SCH</v>
          </cell>
          <cell r="Q2346" t="str">
            <v>CCPB EL SCH</v>
          </cell>
          <cell r="R2346" t="str">
            <v>CCPB JM SCH</v>
          </cell>
          <cell r="S2346">
            <v>0</v>
          </cell>
          <cell r="T2346">
            <v>0</v>
          </cell>
          <cell r="U2346" t="str">
            <v>6h00</v>
          </cell>
          <cell r="V2346" t="str">
            <v>RYO</v>
          </cell>
          <cell r="Y2346">
            <v>3063</v>
          </cell>
          <cell r="AQ2346">
            <v>36</v>
          </cell>
          <cell r="AR2346">
            <v>1</v>
          </cell>
          <cell r="AS2346">
            <v>0</v>
          </cell>
          <cell r="AW2346" t="str">
            <v>68070G</v>
          </cell>
          <cell r="AX2346" t="str">
            <v>CDI</v>
          </cell>
          <cell r="AY2346"/>
          <cell r="AZ2346"/>
          <cell r="BA2346"/>
          <cell r="BB2346"/>
        </row>
        <row r="2347">
          <cell r="A2347" t="str">
            <v>38686ALS3</v>
          </cell>
          <cell r="B2347" t="str">
            <v>386863197</v>
          </cell>
          <cell r="C2347" t="str">
            <v>38686</v>
          </cell>
          <cell r="D2347" t="str">
            <v>38686JUSTEAU</v>
          </cell>
          <cell r="E2347" t="str">
            <v>38686</v>
          </cell>
          <cell r="F2347" t="str">
            <v>38686</v>
          </cell>
          <cell r="G2347" t="str">
            <v>38686JUSTEAU</v>
          </cell>
          <cell r="H2347" t="str">
            <v>38686</v>
          </cell>
          <cell r="I2347" t="str">
            <v>38686</v>
          </cell>
          <cell r="J2347">
            <v>11</v>
          </cell>
          <cell r="K2347">
            <v>48</v>
          </cell>
          <cell r="L2347">
            <v>4</v>
          </cell>
          <cell r="M2347" t="str">
            <v>APV</v>
          </cell>
          <cell r="N2347">
            <v>38686</v>
          </cell>
          <cell r="O2347" t="str">
            <v>ALS3</v>
          </cell>
          <cell r="P2347" t="str">
            <v>CARENE VE SNN</v>
          </cell>
          <cell r="Q2347" t="str">
            <v>CARENE JM SNN</v>
          </cell>
          <cell r="R2347" t="str">
            <v>AUCHAN JM</v>
          </cell>
          <cell r="S2347" t="str">
            <v>CARENE JM KING</v>
          </cell>
          <cell r="T2347">
            <v>0</v>
          </cell>
          <cell r="U2347" t="str">
            <v>7h30</v>
          </cell>
          <cell r="V2347" t="str">
            <v>JUSTEAU</v>
          </cell>
          <cell r="Y2347">
            <v>3197</v>
          </cell>
          <cell r="AQ2347">
            <v>37</v>
          </cell>
          <cell r="AR2347">
            <v>1</v>
          </cell>
          <cell r="AS2347">
            <v>0</v>
          </cell>
          <cell r="AW2347" t="str">
            <v>JUSTEAU</v>
          </cell>
          <cell r="AX2347" t="str">
            <v>CDI</v>
          </cell>
          <cell r="AY2347"/>
          <cell r="AZ2347"/>
          <cell r="BA2347"/>
          <cell r="BB2347"/>
        </row>
        <row r="2348">
          <cell r="A2348" t="str">
            <v>38686Conteneurisation</v>
          </cell>
          <cell r="B2348" t="str">
            <v>38686</v>
          </cell>
          <cell r="C2348" t="str">
            <v>38686</v>
          </cell>
          <cell r="D2348" t="str">
            <v>38686VINCENT</v>
          </cell>
          <cell r="E2348" t="str">
            <v>38686</v>
          </cell>
          <cell r="F2348" t="str">
            <v>38686</v>
          </cell>
          <cell r="G2348" t="str">
            <v>38686Vincent</v>
          </cell>
          <cell r="H2348" t="str">
            <v>38686</v>
          </cell>
          <cell r="I2348" t="str">
            <v>38686</v>
          </cell>
          <cell r="J2348">
            <v>11</v>
          </cell>
          <cell r="K2348">
            <v>48</v>
          </cell>
          <cell r="L2348">
            <v>4</v>
          </cell>
          <cell r="M2348" t="str">
            <v>CONTENEURISATION</v>
          </cell>
          <cell r="N2348">
            <v>38686</v>
          </cell>
          <cell r="O2348" t="str">
            <v>Conteneurisation</v>
          </cell>
          <cell r="P2348" t="str">
            <v>Tous Contrat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 t="str">
            <v>8h30</v>
          </cell>
          <cell r="V2348" t="str">
            <v>VINCENT</v>
          </cell>
          <cell r="AQ2348">
            <v>46</v>
          </cell>
          <cell r="AR2348">
            <v>1</v>
          </cell>
          <cell r="AS2348">
            <v>0</v>
          </cell>
          <cell r="AW2348" t="str">
            <v>Vincent</v>
          </cell>
          <cell r="AX2348" t="str">
            <v>CDI</v>
          </cell>
          <cell r="AY2348"/>
          <cell r="AZ2348"/>
          <cell r="BA2348"/>
          <cell r="BB2348"/>
        </row>
        <row r="2349">
          <cell r="A2349" t="str">
            <v>38686GLS2</v>
          </cell>
          <cell r="B2349" t="str">
            <v>38686466</v>
          </cell>
          <cell r="C2349" t="str">
            <v>38686</v>
          </cell>
          <cell r="D2349" t="str">
            <v>38686PIVAUT</v>
          </cell>
          <cell r="E2349" t="str">
            <v>38686RACON</v>
          </cell>
          <cell r="F2349" t="str">
            <v>38686</v>
          </cell>
          <cell r="G2349" t="str">
            <v>3868661690G</v>
          </cell>
          <cell r="H2349" t="str">
            <v>38686Racon</v>
          </cell>
          <cell r="I2349" t="str">
            <v>38686</v>
          </cell>
          <cell r="J2349">
            <v>11</v>
          </cell>
          <cell r="K2349">
            <v>48</v>
          </cell>
          <cell r="L2349">
            <v>4</v>
          </cell>
          <cell r="M2349" t="str">
            <v>PAP</v>
          </cell>
          <cell r="N2349">
            <v>38686</v>
          </cell>
          <cell r="O2349" t="str">
            <v>GLS2</v>
          </cell>
          <cell r="P2349" t="str">
            <v>Le Croisic S3 OM+EL</v>
          </cell>
          <cell r="Q2349" t="str">
            <v>Guérande Clis OM+EL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 t="str">
            <v>PIVAUT</v>
          </cell>
          <cell r="W2349" t="str">
            <v>RACON</v>
          </cell>
          <cell r="Y2349">
            <v>466</v>
          </cell>
          <cell r="AA2349" t="e">
            <v>#N/A</v>
          </cell>
          <cell r="AB2349" t="e">
            <v>#N/A</v>
          </cell>
          <cell r="AC2349"/>
          <cell r="AD2349">
            <v>3</v>
          </cell>
          <cell r="AE2349">
            <v>4.5</v>
          </cell>
          <cell r="AF2349">
            <v>0</v>
          </cell>
          <cell r="AG2349">
            <v>0</v>
          </cell>
          <cell r="AH2349">
            <v>0</v>
          </cell>
          <cell r="AI2349">
            <v>7.5</v>
          </cell>
          <cell r="AJ2349" t="e">
            <v>#N/A</v>
          </cell>
          <cell r="AK2349" t="e">
            <v>#N/A</v>
          </cell>
          <cell r="AL2349" t="e">
            <v>#N/A</v>
          </cell>
          <cell r="AM2349" t="e">
            <v>#N/A</v>
          </cell>
          <cell r="AN2349" t="e">
            <v>#N/A</v>
          </cell>
          <cell r="AO2349" t="str">
            <v>Le Croisic</v>
          </cell>
          <cell r="AP2349" t="str">
            <v>SICAPG</v>
          </cell>
          <cell r="AQ2349">
            <v>3</v>
          </cell>
          <cell r="AR2349">
            <v>2</v>
          </cell>
          <cell r="AS2349">
            <v>15</v>
          </cell>
          <cell r="AW2349" t="str">
            <v>61690G</v>
          </cell>
          <cell r="AX2349" t="str">
            <v>CDI</v>
          </cell>
          <cell r="AY2349" t="str">
            <v>Racon</v>
          </cell>
          <cell r="AZ2349" t="str">
            <v>Intérim</v>
          </cell>
          <cell r="BA2349"/>
          <cell r="BB2349"/>
        </row>
        <row r="2350">
          <cell r="A2350" t="str">
            <v>38686GLS6</v>
          </cell>
          <cell r="B2350" t="str">
            <v>38686500</v>
          </cell>
          <cell r="C2350" t="str">
            <v>38686358</v>
          </cell>
          <cell r="D2350" t="str">
            <v>38686PELLETIER</v>
          </cell>
          <cell r="E2350" t="str">
            <v>38686CHERON</v>
          </cell>
          <cell r="F2350" t="str">
            <v>38686</v>
          </cell>
          <cell r="G2350" t="str">
            <v>38686597620</v>
          </cell>
          <cell r="H2350" t="str">
            <v>38686CHERON</v>
          </cell>
          <cell r="I2350" t="str">
            <v>38686</v>
          </cell>
          <cell r="J2350">
            <v>11</v>
          </cell>
          <cell r="K2350">
            <v>48</v>
          </cell>
          <cell r="L2350">
            <v>4</v>
          </cell>
          <cell r="M2350" t="str">
            <v>PAP</v>
          </cell>
          <cell r="N2350">
            <v>38686</v>
          </cell>
          <cell r="O2350" t="str">
            <v>GLS6</v>
          </cell>
          <cell r="P2350" t="str">
            <v>St Malo Guersac OM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 t="str">
            <v>PELLETIER</v>
          </cell>
          <cell r="W2350" t="str">
            <v>CHERON</v>
          </cell>
          <cell r="Y2350">
            <v>500</v>
          </cell>
          <cell r="Z2350">
            <v>358</v>
          </cell>
          <cell r="AA2350" t="e">
            <v>#N/A</v>
          </cell>
          <cell r="AB2350" t="e">
            <v>#N/A</v>
          </cell>
          <cell r="AC2350"/>
          <cell r="AD2350">
            <v>8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8</v>
          </cell>
          <cell r="AJ2350" t="e">
            <v>#N/A</v>
          </cell>
          <cell r="AK2350" t="e">
            <v>#N/A</v>
          </cell>
          <cell r="AL2350" t="e">
            <v>#N/A</v>
          </cell>
          <cell r="AM2350" t="e">
            <v>#N/A</v>
          </cell>
          <cell r="AN2350" t="e">
            <v>#N/A</v>
          </cell>
          <cell r="AO2350" t="str">
            <v>St Malo</v>
          </cell>
          <cell r="AP2350" t="str">
            <v>CARENE</v>
          </cell>
          <cell r="AQ2350">
            <v>7</v>
          </cell>
          <cell r="AR2350">
            <v>2</v>
          </cell>
          <cell r="AS2350">
            <v>16</v>
          </cell>
          <cell r="AW2350">
            <v>597620</v>
          </cell>
          <cell r="AX2350" t="str">
            <v>CDI</v>
          </cell>
          <cell r="AY2350" t="str">
            <v>CHERON</v>
          </cell>
          <cell r="AZ2350" t="str">
            <v>CDI</v>
          </cell>
          <cell r="BA2350"/>
          <cell r="BB2350"/>
        </row>
        <row r="2351">
          <cell r="A2351" t="str">
            <v>38686GLS10</v>
          </cell>
          <cell r="B2351" t="str">
            <v>38686431</v>
          </cell>
          <cell r="C2351" t="str">
            <v>38686</v>
          </cell>
          <cell r="D2351" t="str">
            <v>38686BERNIER</v>
          </cell>
          <cell r="E2351" t="str">
            <v>38686RIO</v>
          </cell>
          <cell r="F2351" t="str">
            <v>38686</v>
          </cell>
          <cell r="G2351" t="str">
            <v>3868692020G</v>
          </cell>
          <cell r="H2351" t="str">
            <v>3868666258G</v>
          </cell>
          <cell r="I2351" t="str">
            <v>38686</v>
          </cell>
          <cell r="J2351">
            <v>11</v>
          </cell>
          <cell r="K2351">
            <v>48</v>
          </cell>
          <cell r="L2351">
            <v>4</v>
          </cell>
          <cell r="M2351" t="str">
            <v>PAP</v>
          </cell>
          <cell r="N2351">
            <v>38686</v>
          </cell>
          <cell r="O2351" t="str">
            <v>GLS10</v>
          </cell>
          <cell r="P2351" t="str">
            <v>Guérande Intramuros EL</v>
          </cell>
          <cell r="Q2351" t="str">
            <v>Piriac Campagne OM+El</v>
          </cell>
          <cell r="R2351" t="str">
            <v>Mesquer Campagne OM+El</v>
          </cell>
          <cell r="S2351">
            <v>0</v>
          </cell>
          <cell r="T2351">
            <v>0</v>
          </cell>
          <cell r="U2351">
            <v>0</v>
          </cell>
          <cell r="V2351" t="str">
            <v>BERNIER</v>
          </cell>
          <cell r="W2351" t="str">
            <v>RIO</v>
          </cell>
          <cell r="Y2351">
            <v>431</v>
          </cell>
          <cell r="AA2351" t="e">
            <v>#N/A</v>
          </cell>
          <cell r="AB2351" t="e">
            <v>#N/A</v>
          </cell>
          <cell r="AC2351"/>
          <cell r="AD2351">
            <v>1</v>
          </cell>
          <cell r="AE2351">
            <v>3</v>
          </cell>
          <cell r="AF2351">
            <v>3</v>
          </cell>
          <cell r="AG2351">
            <v>0</v>
          </cell>
          <cell r="AH2351">
            <v>0</v>
          </cell>
          <cell r="AI2351">
            <v>7</v>
          </cell>
          <cell r="AJ2351" t="e">
            <v>#N/A</v>
          </cell>
          <cell r="AK2351" t="e">
            <v>#N/A</v>
          </cell>
          <cell r="AL2351" t="e">
            <v>#N/A</v>
          </cell>
          <cell r="AM2351" t="e">
            <v>#N/A</v>
          </cell>
          <cell r="AN2351" t="e">
            <v>#N/A</v>
          </cell>
          <cell r="AO2351" t="str">
            <v>Guérande</v>
          </cell>
          <cell r="AP2351" t="str">
            <v>SICAPG</v>
          </cell>
          <cell r="AQ2351">
            <v>11</v>
          </cell>
          <cell r="AR2351">
            <v>2</v>
          </cell>
          <cell r="AS2351">
            <v>14</v>
          </cell>
          <cell r="AW2351" t="str">
            <v>92020G</v>
          </cell>
          <cell r="AX2351" t="str">
            <v>CDI</v>
          </cell>
          <cell r="AY2351" t="str">
            <v>66258G</v>
          </cell>
          <cell r="AZ2351" t="str">
            <v>CDI</v>
          </cell>
          <cell r="BA2351"/>
          <cell r="BB2351"/>
        </row>
        <row r="2352">
          <cell r="A2352" t="str">
            <v>38686GLS12</v>
          </cell>
          <cell r="B2352" t="str">
            <v>38686441</v>
          </cell>
          <cell r="C2352" t="str">
            <v>38686520</v>
          </cell>
          <cell r="D2352" t="str">
            <v>38686TREHUDIC</v>
          </cell>
          <cell r="E2352" t="str">
            <v>38686LEONE</v>
          </cell>
          <cell r="F2352" t="str">
            <v>38686</v>
          </cell>
          <cell r="G2352" t="str">
            <v>38686777701</v>
          </cell>
          <cell r="H2352" t="str">
            <v>38686458470</v>
          </cell>
          <cell r="I2352" t="str">
            <v>38686</v>
          </cell>
          <cell r="J2352">
            <v>11</v>
          </cell>
          <cell r="K2352">
            <v>48</v>
          </cell>
          <cell r="L2352">
            <v>4</v>
          </cell>
          <cell r="M2352" t="str">
            <v>PAP</v>
          </cell>
          <cell r="N2352">
            <v>38686</v>
          </cell>
          <cell r="O2352" t="str">
            <v>GLS12</v>
          </cell>
          <cell r="P2352" t="str">
            <v>Guérande Intramuros OM</v>
          </cell>
          <cell r="Q2352" t="str">
            <v>Guérande Saillé OM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 t="str">
            <v>TREHUDIC</v>
          </cell>
          <cell r="W2352" t="str">
            <v>LEONE</v>
          </cell>
          <cell r="Y2352">
            <v>441</v>
          </cell>
          <cell r="Z2352">
            <v>520</v>
          </cell>
          <cell r="AA2352" t="e">
            <v>#N/A</v>
          </cell>
          <cell r="AB2352" t="e">
            <v>#N/A</v>
          </cell>
          <cell r="AC2352"/>
          <cell r="AD2352">
            <v>2</v>
          </cell>
          <cell r="AE2352">
            <v>6</v>
          </cell>
          <cell r="AF2352">
            <v>0</v>
          </cell>
          <cell r="AG2352">
            <v>0</v>
          </cell>
          <cell r="AH2352">
            <v>0</v>
          </cell>
          <cell r="AI2352">
            <v>8</v>
          </cell>
          <cell r="AJ2352" t="e">
            <v>#N/A</v>
          </cell>
          <cell r="AK2352" t="e">
            <v>#N/A</v>
          </cell>
          <cell r="AL2352" t="e">
            <v>#N/A</v>
          </cell>
          <cell r="AM2352" t="e">
            <v>#N/A</v>
          </cell>
          <cell r="AN2352" t="e">
            <v>#N/A</v>
          </cell>
          <cell r="AO2352" t="str">
            <v>Guérande</v>
          </cell>
          <cell r="AP2352" t="str">
            <v>SICAPG</v>
          </cell>
          <cell r="AQ2352">
            <v>13</v>
          </cell>
          <cell r="AR2352">
            <v>2</v>
          </cell>
          <cell r="AS2352">
            <v>16</v>
          </cell>
          <cell r="AW2352">
            <v>777701</v>
          </cell>
          <cell r="AX2352" t="str">
            <v>CDI</v>
          </cell>
          <cell r="AY2352">
            <v>458470</v>
          </cell>
          <cell r="AZ2352" t="str">
            <v>CDI</v>
          </cell>
          <cell r="BA2352"/>
          <cell r="BB2352"/>
        </row>
        <row r="2353">
          <cell r="A2353" t="str">
            <v>38686GLS16</v>
          </cell>
          <cell r="B2353" t="str">
            <v>38686465</v>
          </cell>
          <cell r="C2353" t="str">
            <v>38686</v>
          </cell>
          <cell r="D2353" t="str">
            <v>38686LAQUITTANT</v>
          </cell>
          <cell r="E2353" t="str">
            <v>38686MARICHAL S</v>
          </cell>
          <cell r="F2353" t="str">
            <v>38686</v>
          </cell>
          <cell r="G2353" t="str">
            <v>38686446000</v>
          </cell>
          <cell r="H2353" t="str">
            <v>38686MARICHAL</v>
          </cell>
          <cell r="I2353" t="str">
            <v>38686</v>
          </cell>
          <cell r="J2353">
            <v>11</v>
          </cell>
          <cell r="K2353">
            <v>48</v>
          </cell>
          <cell r="L2353">
            <v>4</v>
          </cell>
          <cell r="M2353" t="str">
            <v>PAP</v>
          </cell>
          <cell r="N2353">
            <v>38686</v>
          </cell>
          <cell r="O2353" t="str">
            <v>GLS16</v>
          </cell>
          <cell r="P2353" t="str">
            <v>Pornichet S1/1 OM</v>
          </cell>
          <cell r="Q2353" t="str">
            <v>Pornichet S2/1 EL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 t="str">
            <v>LAQUITTANT</v>
          </cell>
          <cell r="W2353" t="str">
            <v>MARICHAL S</v>
          </cell>
          <cell r="Y2353">
            <v>465</v>
          </cell>
          <cell r="AA2353" t="e">
            <v>#N/A</v>
          </cell>
          <cell r="AB2353" t="e">
            <v>#N/A</v>
          </cell>
          <cell r="AC2353"/>
          <cell r="AD2353">
            <v>7.5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7.5</v>
          </cell>
          <cell r="AJ2353" t="e">
            <v>#N/A</v>
          </cell>
          <cell r="AK2353" t="e">
            <v>#N/A</v>
          </cell>
          <cell r="AL2353" t="e">
            <v>#N/A</v>
          </cell>
          <cell r="AM2353" t="e">
            <v>#N/A</v>
          </cell>
          <cell r="AN2353" t="e">
            <v>#N/A</v>
          </cell>
          <cell r="AO2353" t="str">
            <v>Pornichet</v>
          </cell>
          <cell r="AP2353" t="str">
            <v>CARENE</v>
          </cell>
          <cell r="AQ2353">
            <v>17</v>
          </cell>
          <cell r="AR2353">
            <v>2</v>
          </cell>
          <cell r="AS2353">
            <v>15</v>
          </cell>
          <cell r="AW2353">
            <v>446000</v>
          </cell>
          <cell r="AX2353" t="str">
            <v>CDI</v>
          </cell>
          <cell r="AY2353" t="str">
            <v>MARICHAL</v>
          </cell>
          <cell r="AZ2353" t="str">
            <v>CDI</v>
          </cell>
          <cell r="BA2353"/>
          <cell r="BB2353"/>
        </row>
        <row r="2354">
          <cell r="A2354" t="str">
            <v>38686GLS17</v>
          </cell>
          <cell r="B2354" t="str">
            <v>38686447</v>
          </cell>
          <cell r="C2354" t="str">
            <v>38686490</v>
          </cell>
          <cell r="D2354" t="str">
            <v>38686DERIANO</v>
          </cell>
          <cell r="E2354" t="str">
            <v>38686BAUDOUIN</v>
          </cell>
          <cell r="F2354" t="str">
            <v>38686</v>
          </cell>
          <cell r="G2354" t="str">
            <v>38686238000</v>
          </cell>
          <cell r="H2354" t="str">
            <v>3868655213</v>
          </cell>
          <cell r="I2354" t="str">
            <v>38686</v>
          </cell>
          <cell r="J2354">
            <v>11</v>
          </cell>
          <cell r="K2354">
            <v>48</v>
          </cell>
          <cell r="L2354">
            <v>4</v>
          </cell>
          <cell r="M2354" t="str">
            <v>PAP</v>
          </cell>
          <cell r="N2354">
            <v>38686</v>
          </cell>
          <cell r="O2354" t="str">
            <v>GLS17</v>
          </cell>
          <cell r="P2354" t="str">
            <v>Pornichet S1/2 OM</v>
          </cell>
          <cell r="Q2354" t="str">
            <v>Pornichet S2/2 EL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 t="str">
            <v>DERIANO</v>
          </cell>
          <cell r="W2354" t="str">
            <v>BAUDOUIN</v>
          </cell>
          <cell r="Y2354">
            <v>447</v>
          </cell>
          <cell r="Z2354">
            <v>490</v>
          </cell>
          <cell r="AA2354" t="e">
            <v>#N/A</v>
          </cell>
          <cell r="AB2354" t="e">
            <v>#N/A</v>
          </cell>
          <cell r="AC2354"/>
          <cell r="AD2354">
            <v>7.5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7.5</v>
          </cell>
          <cell r="AJ2354" t="e">
            <v>#N/A</v>
          </cell>
          <cell r="AK2354" t="e">
            <v>#N/A</v>
          </cell>
          <cell r="AL2354" t="e">
            <v>#N/A</v>
          </cell>
          <cell r="AM2354" t="e">
            <v>#N/A</v>
          </cell>
          <cell r="AN2354" t="e">
            <v>#N/A</v>
          </cell>
          <cell r="AO2354" t="str">
            <v>Pornichet</v>
          </cell>
          <cell r="AP2354" t="str">
            <v>CARENE</v>
          </cell>
          <cell r="AQ2354">
            <v>18</v>
          </cell>
          <cell r="AR2354">
            <v>2</v>
          </cell>
          <cell r="AS2354">
            <v>15</v>
          </cell>
          <cell r="AW2354">
            <v>238000</v>
          </cell>
          <cell r="AX2354" t="str">
            <v>CDI</v>
          </cell>
          <cell r="AY2354">
            <v>55213</v>
          </cell>
          <cell r="AZ2354" t="str">
            <v>CDI</v>
          </cell>
          <cell r="BA2354"/>
          <cell r="BB2354"/>
        </row>
        <row r="2355">
          <cell r="A2355" t="str">
            <v>38686GLS20</v>
          </cell>
          <cell r="B2355" t="str">
            <v>38686357</v>
          </cell>
          <cell r="C2355" t="str">
            <v>38686</v>
          </cell>
          <cell r="D2355" t="str">
            <v>38686QUELLARD</v>
          </cell>
          <cell r="E2355" t="str">
            <v>38686GRAVE</v>
          </cell>
          <cell r="F2355" t="str">
            <v>38686</v>
          </cell>
          <cell r="G2355" t="str">
            <v>3868663855G</v>
          </cell>
          <cell r="H2355" t="str">
            <v>38686GRAVE</v>
          </cell>
          <cell r="I2355" t="str">
            <v>38686</v>
          </cell>
          <cell r="J2355">
            <v>11</v>
          </cell>
          <cell r="K2355">
            <v>48</v>
          </cell>
          <cell r="L2355">
            <v>4</v>
          </cell>
          <cell r="M2355" t="str">
            <v>PAP</v>
          </cell>
          <cell r="N2355">
            <v>38686</v>
          </cell>
          <cell r="O2355" t="str">
            <v>GLS20</v>
          </cell>
          <cell r="P2355" t="str">
            <v>Trignac S2 OM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 t="str">
            <v>QUELLARD</v>
          </cell>
          <cell r="W2355" t="str">
            <v>GRAVE</v>
          </cell>
          <cell r="Y2355">
            <v>357</v>
          </cell>
          <cell r="AA2355" t="e">
            <v>#N/A</v>
          </cell>
          <cell r="AB2355" t="e">
            <v>#N/A</v>
          </cell>
          <cell r="AC2355"/>
          <cell r="AD2355">
            <v>7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7</v>
          </cell>
          <cell r="AJ2355" t="e">
            <v>#N/A</v>
          </cell>
          <cell r="AK2355" t="e">
            <v>#N/A</v>
          </cell>
          <cell r="AL2355" t="e">
            <v>#N/A</v>
          </cell>
          <cell r="AM2355" t="e">
            <v>#N/A</v>
          </cell>
          <cell r="AN2355" t="e">
            <v>#N/A</v>
          </cell>
          <cell r="AO2355" t="str">
            <v>Trignac</v>
          </cell>
          <cell r="AP2355" t="str">
            <v>CARENE</v>
          </cell>
          <cell r="AQ2355">
            <v>21</v>
          </cell>
          <cell r="AR2355">
            <v>2</v>
          </cell>
          <cell r="AS2355">
            <v>14</v>
          </cell>
          <cell r="AW2355" t="str">
            <v>63855G</v>
          </cell>
          <cell r="AX2355" t="str">
            <v>CDI</v>
          </cell>
          <cell r="AY2355" t="str">
            <v>GRAVE</v>
          </cell>
          <cell r="AZ2355" t="str">
            <v>CDI</v>
          </cell>
          <cell r="BA2355"/>
          <cell r="BB2355"/>
        </row>
        <row r="2356">
          <cell r="A2356" t="str">
            <v>38686Encombrant</v>
          </cell>
          <cell r="B2356" t="str">
            <v>38686271</v>
          </cell>
          <cell r="C2356" t="str">
            <v>38686</v>
          </cell>
          <cell r="D2356" t="str">
            <v>38686</v>
          </cell>
          <cell r="E2356" t="str">
            <v>38686</v>
          </cell>
          <cell r="F2356" t="str">
            <v>38686</v>
          </cell>
          <cell r="G2356" t="str">
            <v>38686</v>
          </cell>
          <cell r="H2356" t="str">
            <v>38686</v>
          </cell>
          <cell r="I2356" t="str">
            <v>38686</v>
          </cell>
          <cell r="J2356">
            <v>11</v>
          </cell>
          <cell r="K2356">
            <v>48</v>
          </cell>
          <cell r="L2356">
            <v>4</v>
          </cell>
          <cell r="M2356" t="str">
            <v>PAP</v>
          </cell>
          <cell r="N2356">
            <v>38686</v>
          </cell>
          <cell r="O2356" t="str">
            <v>Encombrant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Y2356">
            <v>271</v>
          </cell>
          <cell r="AA2356"/>
          <cell r="AB2356"/>
          <cell r="AC2356"/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/>
          <cell r="AK2356"/>
          <cell r="AL2356"/>
          <cell r="AM2356"/>
          <cell r="AN2356"/>
          <cell r="AO2356"/>
          <cell r="AP2356"/>
          <cell r="AQ2356">
            <v>24</v>
          </cell>
          <cell r="AR2356">
            <v>0</v>
          </cell>
          <cell r="AS2356">
            <v>0</v>
          </cell>
          <cell r="AW2356"/>
          <cell r="AX2356"/>
          <cell r="AY2356"/>
          <cell r="AZ2356"/>
          <cell r="BA2356"/>
          <cell r="BB2356"/>
        </row>
        <row r="2357">
          <cell r="A2357" t="str">
            <v>38686BLS1</v>
          </cell>
          <cell r="B2357" t="str">
            <v>38686456</v>
          </cell>
          <cell r="C2357" t="str">
            <v>38686</v>
          </cell>
          <cell r="D2357" t="str">
            <v>38686BERGER</v>
          </cell>
          <cell r="E2357" t="str">
            <v>38686TESSIER</v>
          </cell>
          <cell r="F2357" t="str">
            <v>38686</v>
          </cell>
          <cell r="G2357" t="str">
            <v>3868667004</v>
          </cell>
          <cell r="H2357" t="str">
            <v>38686761050</v>
          </cell>
          <cell r="I2357" t="str">
            <v>38686</v>
          </cell>
          <cell r="J2357">
            <v>11</v>
          </cell>
          <cell r="K2357">
            <v>48</v>
          </cell>
          <cell r="L2357">
            <v>4</v>
          </cell>
          <cell r="M2357" t="str">
            <v>PAP</v>
          </cell>
          <cell r="N2357">
            <v>38686</v>
          </cell>
          <cell r="O2357" t="str">
            <v>BLS1</v>
          </cell>
          <cell r="P2357" t="str">
            <v>Pornic S7 OM+EL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 t="str">
            <v>4h00</v>
          </cell>
          <cell r="V2357" t="str">
            <v>BERGER</v>
          </cell>
          <cell r="W2357" t="str">
            <v>TESSIER</v>
          </cell>
          <cell r="Y2357">
            <v>456</v>
          </cell>
          <cell r="AA2357" t="e">
            <v>#N/A</v>
          </cell>
          <cell r="AB2357" t="e">
            <v>#N/A</v>
          </cell>
          <cell r="AC2357"/>
          <cell r="AD2357">
            <v>8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8</v>
          </cell>
          <cell r="AJ2357" t="e">
            <v>#N/A</v>
          </cell>
          <cell r="AK2357" t="e">
            <v>#N/A</v>
          </cell>
          <cell r="AL2357" t="e">
            <v>#N/A</v>
          </cell>
          <cell r="AM2357" t="e">
            <v>#N/A</v>
          </cell>
          <cell r="AN2357" t="e">
            <v>#N/A</v>
          </cell>
          <cell r="AO2357" t="str">
            <v>Pornic OM</v>
          </cell>
          <cell r="AP2357" t="str">
            <v>CC Pornic</v>
          </cell>
          <cell r="AQ2357">
            <v>28</v>
          </cell>
          <cell r="AR2357">
            <v>2</v>
          </cell>
          <cell r="AS2357">
            <v>16</v>
          </cell>
          <cell r="AW2357">
            <v>67004</v>
          </cell>
          <cell r="AX2357" t="str">
            <v>CDI</v>
          </cell>
          <cell r="AY2357">
            <v>761050</v>
          </cell>
          <cell r="AZ2357" t="str">
            <v>CDI</v>
          </cell>
          <cell r="BA2357"/>
          <cell r="BB2357"/>
        </row>
        <row r="2358">
          <cell r="A2358" t="str">
            <v>38686BLS5</v>
          </cell>
          <cell r="B2358" t="str">
            <v>38686311</v>
          </cell>
          <cell r="C2358" t="str">
            <v>386867570</v>
          </cell>
          <cell r="D2358" t="str">
            <v>38686FRADET</v>
          </cell>
          <cell r="E2358" t="str">
            <v>38686</v>
          </cell>
          <cell r="F2358" t="str">
            <v>38686</v>
          </cell>
          <cell r="G2358" t="str">
            <v>38686314200</v>
          </cell>
          <cell r="H2358" t="str">
            <v>38686</v>
          </cell>
          <cell r="I2358" t="str">
            <v>38686</v>
          </cell>
          <cell r="J2358">
            <v>11</v>
          </cell>
          <cell r="K2358">
            <v>48</v>
          </cell>
          <cell r="L2358">
            <v>4</v>
          </cell>
          <cell r="M2358" t="str">
            <v>PAP</v>
          </cell>
          <cell r="N2358">
            <v>38686</v>
          </cell>
          <cell r="O2358" t="str">
            <v>BLS5</v>
          </cell>
          <cell r="P2358" t="str">
            <v>Pornic Corbeilles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 t="str">
            <v>4h00</v>
          </cell>
          <cell r="V2358" t="str">
            <v>FRADET</v>
          </cell>
          <cell r="Y2358">
            <v>311</v>
          </cell>
          <cell r="Z2358">
            <v>7570</v>
          </cell>
          <cell r="AA2358" t="e">
            <v>#N/A</v>
          </cell>
          <cell r="AB2358"/>
          <cell r="AC2358"/>
          <cell r="AD2358">
            <v>8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8</v>
          </cell>
          <cell r="AJ2358" t="e">
            <v>#N/A</v>
          </cell>
          <cell r="AK2358" t="e">
            <v>#N/A</v>
          </cell>
          <cell r="AL2358" t="e">
            <v>#N/A</v>
          </cell>
          <cell r="AM2358" t="e">
            <v>#N/A</v>
          </cell>
          <cell r="AN2358" t="e">
            <v>#N/A</v>
          </cell>
          <cell r="AO2358" t="str">
            <v>Pornic Corbeilles</v>
          </cell>
          <cell r="AP2358" t="str">
            <v>CC Pornic</v>
          </cell>
          <cell r="AQ2358">
            <v>32</v>
          </cell>
          <cell r="AR2358">
            <v>1</v>
          </cell>
          <cell r="AS2358">
            <v>8</v>
          </cell>
          <cell r="AW2358">
            <v>314200</v>
          </cell>
          <cell r="AX2358" t="str">
            <v>CDI</v>
          </cell>
          <cell r="AY2358"/>
          <cell r="AZ2358"/>
          <cell r="BA2358"/>
          <cell r="BB2358"/>
        </row>
        <row r="2359">
          <cell r="A2359" t="str">
            <v>38686BLS6</v>
          </cell>
          <cell r="B2359" t="str">
            <v>38686362</v>
          </cell>
          <cell r="C2359" t="str">
            <v>38686</v>
          </cell>
          <cell r="D2359" t="str">
            <v>38686DIAS DA COSTA</v>
          </cell>
          <cell r="E2359" t="str">
            <v>38686HERLIDOU</v>
          </cell>
          <cell r="F2359" t="str">
            <v>38686</v>
          </cell>
          <cell r="G2359" t="str">
            <v>38686245303</v>
          </cell>
          <cell r="H2359" t="str">
            <v>38686381010</v>
          </cell>
          <cell r="I2359" t="str">
            <v>38686</v>
          </cell>
          <cell r="J2359">
            <v>11</v>
          </cell>
          <cell r="K2359">
            <v>48</v>
          </cell>
          <cell r="L2359">
            <v>4</v>
          </cell>
          <cell r="M2359" t="str">
            <v>PAP</v>
          </cell>
          <cell r="N2359">
            <v>38686</v>
          </cell>
          <cell r="O2359" t="str">
            <v>BLS6</v>
          </cell>
          <cell r="P2359" t="str">
            <v>Pornic VE S7&amp;S9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 t="str">
            <v>4h00</v>
          </cell>
          <cell r="V2359" t="str">
            <v>DIAS DA COSTA</v>
          </cell>
          <cell r="W2359" t="str">
            <v>HERLIDOU</v>
          </cell>
          <cell r="Y2359">
            <v>362</v>
          </cell>
          <cell r="AA2359" t="e">
            <v>#N/A</v>
          </cell>
          <cell r="AB2359" t="e">
            <v>#N/A</v>
          </cell>
          <cell r="AC2359"/>
          <cell r="AD2359">
            <v>8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8</v>
          </cell>
          <cell r="AJ2359" t="e">
            <v>#N/A</v>
          </cell>
          <cell r="AK2359" t="e">
            <v>#N/A</v>
          </cell>
          <cell r="AL2359" t="e">
            <v>#N/A</v>
          </cell>
          <cell r="AM2359" t="e">
            <v>#N/A</v>
          </cell>
          <cell r="AN2359" t="e">
            <v>#N/A</v>
          </cell>
          <cell r="AO2359" t="str">
            <v>Pornic VE</v>
          </cell>
          <cell r="AP2359" t="str">
            <v>CC Pornic</v>
          </cell>
          <cell r="AQ2359">
            <v>33</v>
          </cell>
          <cell r="AR2359">
            <v>2</v>
          </cell>
          <cell r="AS2359">
            <v>16</v>
          </cell>
          <cell r="AW2359">
            <v>245303</v>
          </cell>
          <cell r="AX2359" t="str">
            <v>CDI</v>
          </cell>
          <cell r="AY2359">
            <v>381010</v>
          </cell>
          <cell r="AZ2359" t="str">
            <v>CDI</v>
          </cell>
          <cell r="BA2359"/>
          <cell r="BB2359"/>
        </row>
        <row r="2360">
          <cell r="A2360" t="str">
            <v>38686BLS7</v>
          </cell>
          <cell r="B2360" t="str">
            <v>38686456</v>
          </cell>
          <cell r="C2360" t="str">
            <v>38686</v>
          </cell>
          <cell r="D2360" t="str">
            <v>38686BOISMAIN</v>
          </cell>
          <cell r="E2360" t="str">
            <v>38686LEGOLF</v>
          </cell>
          <cell r="F2360" t="str">
            <v>38686</v>
          </cell>
          <cell r="G2360" t="str">
            <v>3868608820G</v>
          </cell>
          <cell r="H2360" t="str">
            <v>38686LEGOLF</v>
          </cell>
          <cell r="I2360" t="str">
            <v>38686</v>
          </cell>
          <cell r="J2360">
            <v>11</v>
          </cell>
          <cell r="K2360">
            <v>48</v>
          </cell>
          <cell r="L2360">
            <v>4</v>
          </cell>
          <cell r="M2360" t="str">
            <v>PAP</v>
          </cell>
          <cell r="N2360">
            <v>38686</v>
          </cell>
          <cell r="O2360" t="str">
            <v>BLS7</v>
          </cell>
          <cell r="P2360" t="str">
            <v>Pornic S9 OM+EL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 t="str">
            <v>13h00</v>
          </cell>
          <cell r="V2360" t="str">
            <v>BOISMAIN</v>
          </cell>
          <cell r="W2360" t="str">
            <v>LEGOLF</v>
          </cell>
          <cell r="Y2360">
            <v>456</v>
          </cell>
          <cell r="AA2360" t="e">
            <v>#N/A</v>
          </cell>
          <cell r="AB2360" t="e">
            <v>#N/A</v>
          </cell>
          <cell r="AC2360"/>
          <cell r="AD2360">
            <v>7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7</v>
          </cell>
          <cell r="AJ2360" t="e">
            <v>#N/A</v>
          </cell>
          <cell r="AK2360" t="e">
            <v>#N/A</v>
          </cell>
          <cell r="AL2360" t="e">
            <v>#N/A</v>
          </cell>
          <cell r="AM2360" t="e">
            <v>#N/A</v>
          </cell>
          <cell r="AN2360" t="e">
            <v>#N/A</v>
          </cell>
          <cell r="AO2360" t="str">
            <v>Pornic OM</v>
          </cell>
          <cell r="AP2360" t="str">
            <v>CC Pornic</v>
          </cell>
          <cell r="AQ2360">
            <v>34</v>
          </cell>
          <cell r="AR2360">
            <v>2</v>
          </cell>
          <cell r="AS2360">
            <v>14</v>
          </cell>
          <cell r="AW2360" t="str">
            <v>08820G</v>
          </cell>
          <cell r="AX2360" t="str">
            <v>CDI</v>
          </cell>
          <cell r="AY2360" t="str">
            <v>LEGOLF</v>
          </cell>
          <cell r="AZ2360" t="str">
            <v>CDI</v>
          </cell>
          <cell r="BA2360"/>
          <cell r="BB2360"/>
        </row>
        <row r="2361">
          <cell r="A2361" t="str">
            <v>38686G Marché 1</v>
          </cell>
          <cell r="B2361" t="str">
            <v>38686441</v>
          </cell>
          <cell r="C2361" t="str">
            <v>38686</v>
          </cell>
          <cell r="D2361">
            <v>38686</v>
          </cell>
          <cell r="E2361">
            <v>38686</v>
          </cell>
          <cell r="F2361">
            <v>38686</v>
          </cell>
          <cell r="G2361" t="str">
            <v>3868661690G</v>
          </cell>
          <cell r="H2361" t="str">
            <v>38686</v>
          </cell>
          <cell r="I2361" t="str">
            <v>38686</v>
          </cell>
          <cell r="J2361">
            <v>11</v>
          </cell>
          <cell r="K2361">
            <v>48</v>
          </cell>
          <cell r="L2361">
            <v>4</v>
          </cell>
          <cell r="M2361" t="str">
            <v>PAP</v>
          </cell>
          <cell r="N2361">
            <v>38686</v>
          </cell>
          <cell r="O2361" t="str">
            <v>G Marché 1</v>
          </cell>
          <cell r="P2361" t="str">
            <v>Le Pouliguen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 t="str">
            <v>PIVAUT</v>
          </cell>
          <cell r="Y2361">
            <v>441</v>
          </cell>
          <cell r="AA2361" t="e">
            <v>#N/A</v>
          </cell>
          <cell r="AB2361"/>
          <cell r="AC2361"/>
          <cell r="AD2361">
            <v>1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1</v>
          </cell>
          <cell r="AJ2361" t="e">
            <v>#N/A</v>
          </cell>
          <cell r="AK2361" t="e">
            <v>#N/A</v>
          </cell>
          <cell r="AL2361" t="e">
            <v>#N/A</v>
          </cell>
          <cell r="AM2361" t="e">
            <v>#N/A</v>
          </cell>
          <cell r="AN2361" t="e">
            <v>#N/A</v>
          </cell>
          <cell r="AO2361" t="str">
            <v>Marché Le Pouliguen</v>
          </cell>
          <cell r="AP2361" t="str">
            <v>MARCHE</v>
          </cell>
          <cell r="AQ2361">
            <v>57</v>
          </cell>
          <cell r="AR2361">
            <v>1</v>
          </cell>
          <cell r="AS2361">
            <v>1</v>
          </cell>
          <cell r="AW2361" t="str">
            <v>61690G</v>
          </cell>
          <cell r="AX2361" t="str">
            <v>CDI</v>
          </cell>
          <cell r="AY2361"/>
          <cell r="AZ2361"/>
          <cell r="BA2361"/>
          <cell r="BB2361"/>
        </row>
        <row r="2362">
          <cell r="A2362" t="str">
            <v>38686G Marché 2</v>
          </cell>
          <cell r="B2362" t="str">
            <v>38686441</v>
          </cell>
          <cell r="C2362" t="str">
            <v>38686</v>
          </cell>
          <cell r="D2362">
            <v>38686</v>
          </cell>
          <cell r="E2362">
            <v>38686</v>
          </cell>
          <cell r="F2362">
            <v>38686</v>
          </cell>
          <cell r="G2362" t="str">
            <v>3868661690G</v>
          </cell>
          <cell r="H2362" t="str">
            <v>38686</v>
          </cell>
          <cell r="I2362" t="str">
            <v>38686</v>
          </cell>
          <cell r="J2362">
            <v>11</v>
          </cell>
          <cell r="K2362">
            <v>48</v>
          </cell>
          <cell r="L2362">
            <v>4</v>
          </cell>
          <cell r="M2362" t="str">
            <v>PAP</v>
          </cell>
          <cell r="N2362">
            <v>38686</v>
          </cell>
          <cell r="O2362" t="str">
            <v>G Marché 2</v>
          </cell>
          <cell r="P2362" t="str">
            <v>Guérande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 t="str">
            <v>PIVAUT</v>
          </cell>
          <cell r="Y2362">
            <v>441</v>
          </cell>
          <cell r="AA2362" t="e">
            <v>#N/A</v>
          </cell>
          <cell r="AB2362"/>
          <cell r="AC2362"/>
          <cell r="AD2362">
            <v>1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1</v>
          </cell>
          <cell r="AJ2362" t="e">
            <v>#N/A</v>
          </cell>
          <cell r="AK2362" t="e">
            <v>#N/A</v>
          </cell>
          <cell r="AL2362" t="e">
            <v>#N/A</v>
          </cell>
          <cell r="AM2362" t="e">
            <v>#N/A</v>
          </cell>
          <cell r="AN2362" t="e">
            <v>#N/A</v>
          </cell>
          <cell r="AO2362" t="str">
            <v>Marché Guérande</v>
          </cell>
          <cell r="AP2362" t="str">
            <v>MARCHE</v>
          </cell>
          <cell r="AQ2362">
            <v>58</v>
          </cell>
          <cell r="AR2362">
            <v>1</v>
          </cell>
          <cell r="AS2362">
            <v>1</v>
          </cell>
          <cell r="AW2362" t="str">
            <v>61690G</v>
          </cell>
          <cell r="AX2362" t="str">
            <v>CDI</v>
          </cell>
          <cell r="AY2362"/>
          <cell r="AZ2362"/>
          <cell r="BA2362"/>
          <cell r="BB2362"/>
        </row>
        <row r="2363">
          <cell r="A2363" t="str">
            <v>38686G Marché 4</v>
          </cell>
          <cell r="B2363" t="str">
            <v>38686447</v>
          </cell>
          <cell r="C2363" t="str">
            <v>38686</v>
          </cell>
          <cell r="D2363">
            <v>38686</v>
          </cell>
          <cell r="E2363">
            <v>38686</v>
          </cell>
          <cell r="F2363">
            <v>38686</v>
          </cell>
          <cell r="G2363" t="str">
            <v>3868655213</v>
          </cell>
          <cell r="H2363" t="str">
            <v>38686</v>
          </cell>
          <cell r="I2363" t="str">
            <v>38686</v>
          </cell>
          <cell r="J2363">
            <v>11</v>
          </cell>
          <cell r="K2363">
            <v>48</v>
          </cell>
          <cell r="L2363">
            <v>4</v>
          </cell>
          <cell r="M2363" t="str">
            <v>PAP</v>
          </cell>
          <cell r="N2363">
            <v>38686</v>
          </cell>
          <cell r="O2363" t="str">
            <v>G Marché 4</v>
          </cell>
          <cell r="P2363" t="str">
            <v>Pornichet Joffre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 t="str">
            <v>BAUDOUIN</v>
          </cell>
          <cell r="Y2363">
            <v>447</v>
          </cell>
          <cell r="AA2363" t="e">
            <v>#N/A</v>
          </cell>
          <cell r="AB2363"/>
          <cell r="AC2363"/>
          <cell r="AD2363">
            <v>1.5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1.5</v>
          </cell>
          <cell r="AJ2363" t="e">
            <v>#N/A</v>
          </cell>
          <cell r="AK2363" t="e">
            <v>#N/A</v>
          </cell>
          <cell r="AL2363" t="e">
            <v>#N/A</v>
          </cell>
          <cell r="AM2363" t="e">
            <v>#N/A</v>
          </cell>
          <cell r="AN2363" t="e">
            <v>#N/A</v>
          </cell>
          <cell r="AO2363" t="str">
            <v>Marché Pornichet</v>
          </cell>
          <cell r="AP2363" t="str">
            <v>MARCHE</v>
          </cell>
          <cell r="AQ2363">
            <v>60</v>
          </cell>
          <cell r="AR2363">
            <v>1</v>
          </cell>
          <cell r="AS2363">
            <v>1.5</v>
          </cell>
          <cell r="AW2363">
            <v>55213</v>
          </cell>
          <cell r="AX2363" t="str">
            <v>CDI</v>
          </cell>
          <cell r="AY2363"/>
          <cell r="AZ2363"/>
          <cell r="BA2363"/>
          <cell r="BB2363"/>
        </row>
        <row r="2364">
          <cell r="A2364" t="str">
            <v>38686B Marché 1</v>
          </cell>
          <cell r="B2364" t="str">
            <v>38686310</v>
          </cell>
          <cell r="C2364" t="str">
            <v>38686</v>
          </cell>
          <cell r="D2364">
            <v>38686</v>
          </cell>
          <cell r="E2364">
            <v>38686</v>
          </cell>
          <cell r="F2364">
            <v>38686</v>
          </cell>
          <cell r="G2364" t="str">
            <v>38686314200</v>
          </cell>
          <cell r="H2364" t="str">
            <v>38686</v>
          </cell>
          <cell r="I2364" t="str">
            <v>38686</v>
          </cell>
          <cell r="J2364">
            <v>11</v>
          </cell>
          <cell r="K2364">
            <v>48</v>
          </cell>
          <cell r="L2364">
            <v>4</v>
          </cell>
          <cell r="M2364" t="str">
            <v>PAP</v>
          </cell>
          <cell r="N2364">
            <v>38686</v>
          </cell>
          <cell r="O2364" t="str">
            <v>B Marché 1</v>
          </cell>
          <cell r="P2364" t="str">
            <v>Pornic la Birochère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 t="str">
            <v>FRADET</v>
          </cell>
          <cell r="Y2364">
            <v>310</v>
          </cell>
          <cell r="AA2364" t="e">
            <v>#N/A</v>
          </cell>
          <cell r="AB2364"/>
          <cell r="AC2364"/>
          <cell r="AD2364">
            <v>1.5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1.5</v>
          </cell>
          <cell r="AJ2364" t="e">
            <v>#N/A</v>
          </cell>
          <cell r="AK2364" t="e">
            <v>#N/A</v>
          </cell>
          <cell r="AL2364" t="e">
            <v>#N/A</v>
          </cell>
          <cell r="AM2364" t="e">
            <v>#N/A</v>
          </cell>
          <cell r="AN2364" t="e">
            <v>#N/A</v>
          </cell>
          <cell r="AO2364" t="str">
            <v>Pornic Marché</v>
          </cell>
          <cell r="AP2364" t="str">
            <v>MARCHE</v>
          </cell>
          <cell r="AQ2364">
            <v>62</v>
          </cell>
          <cell r="AR2364">
            <v>1</v>
          </cell>
          <cell r="AS2364">
            <v>1.5</v>
          </cell>
          <cell r="AW2364">
            <v>314200</v>
          </cell>
          <cell r="AX2364" t="str">
            <v>CDI</v>
          </cell>
          <cell r="AY2364"/>
          <cell r="AZ2364"/>
          <cell r="BA2364"/>
          <cell r="BB2364"/>
        </row>
        <row r="2365">
          <cell r="A2365" t="str">
            <v>38686P1</v>
          </cell>
          <cell r="B2365" t="str">
            <v>386861341</v>
          </cell>
          <cell r="C2365" t="str">
            <v>38686</v>
          </cell>
          <cell r="D2365" t="str">
            <v>38686GUILLAUME</v>
          </cell>
          <cell r="E2365" t="str">
            <v>38686</v>
          </cell>
          <cell r="F2365" t="str">
            <v>38686</v>
          </cell>
          <cell r="G2365" t="str">
            <v>38686GUILLAUME</v>
          </cell>
          <cell r="H2365" t="str">
            <v>38686</v>
          </cell>
          <cell r="I2365" t="str">
            <v>38686</v>
          </cell>
          <cell r="J2365">
            <v>11</v>
          </cell>
          <cell r="K2365">
            <v>48</v>
          </cell>
          <cell r="L2365">
            <v>4</v>
          </cell>
          <cell r="M2365" t="str">
            <v>RED</v>
          </cell>
          <cell r="N2365">
            <v>38686</v>
          </cell>
          <cell r="O2365" t="str">
            <v>P1</v>
          </cell>
          <cell r="P2365" t="str">
            <v>Activité Redon et Carentoir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 t="str">
            <v>4h00</v>
          </cell>
          <cell r="V2365" t="str">
            <v>GUILLAUME</v>
          </cell>
          <cell r="Y2365">
            <v>1341</v>
          </cell>
          <cell r="AQ2365">
            <v>55</v>
          </cell>
          <cell r="AR2365">
            <v>1</v>
          </cell>
          <cell r="AS2365">
            <v>0</v>
          </cell>
          <cell r="AW2365" t="str">
            <v>GUILLAUME</v>
          </cell>
          <cell r="AX2365" t="str">
            <v>CDI</v>
          </cell>
          <cell r="AY2365"/>
          <cell r="AZ2365"/>
          <cell r="BA2365"/>
          <cell r="BB2365"/>
        </row>
        <row r="2366">
          <cell r="A2366" t="str">
            <v>38686PST1</v>
          </cell>
          <cell r="B2366" t="str">
            <v>38686</v>
          </cell>
          <cell r="C2366" t="str">
            <v>38686</v>
          </cell>
          <cell r="D2366" t="str">
            <v>38686LE FLOCH</v>
          </cell>
          <cell r="E2366" t="str">
            <v>38686</v>
          </cell>
          <cell r="F2366" t="str">
            <v>38686</v>
          </cell>
          <cell r="G2366" t="str">
            <v>38686LE FLOCH</v>
          </cell>
          <cell r="H2366" t="str">
            <v>38686</v>
          </cell>
          <cell r="I2366" t="str">
            <v>38686</v>
          </cell>
          <cell r="J2366">
            <v>11</v>
          </cell>
          <cell r="K2366">
            <v>48</v>
          </cell>
          <cell r="L2366">
            <v>4</v>
          </cell>
          <cell r="M2366" t="str">
            <v>TF</v>
          </cell>
          <cell r="N2366">
            <v>38686</v>
          </cell>
          <cell r="O2366" t="str">
            <v>PST1</v>
          </cell>
          <cell r="P2366" t="str">
            <v>Station Transfert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 t="str">
            <v>7h30 à 16h45</v>
          </cell>
          <cell r="V2366" t="str">
            <v>LE FLOCH</v>
          </cell>
          <cell r="AQ2366">
            <v>47</v>
          </cell>
          <cell r="AR2366">
            <v>1</v>
          </cell>
          <cell r="AS2366">
            <v>0</v>
          </cell>
          <cell r="AW2366" t="str">
            <v>LE FLOCH</v>
          </cell>
          <cell r="AX2366" t="str">
            <v>CDI</v>
          </cell>
          <cell r="AY2366"/>
          <cell r="AZ2366"/>
          <cell r="BA2366"/>
          <cell r="BB2366"/>
        </row>
        <row r="2367">
          <cell r="A2367" t="str">
            <v>38686PST2</v>
          </cell>
          <cell r="B2367" t="str">
            <v>38686</v>
          </cell>
          <cell r="C2367" t="str">
            <v>38686</v>
          </cell>
          <cell r="D2367" t="str">
            <v>38686MIN KIM</v>
          </cell>
          <cell r="E2367" t="str">
            <v>38686</v>
          </cell>
          <cell r="F2367" t="str">
            <v>38686</v>
          </cell>
          <cell r="G2367" t="str">
            <v>38686MIN KIM</v>
          </cell>
          <cell r="H2367" t="str">
            <v>38686</v>
          </cell>
          <cell r="I2367" t="str">
            <v>38686</v>
          </cell>
          <cell r="J2367">
            <v>11</v>
          </cell>
          <cell r="K2367">
            <v>48</v>
          </cell>
          <cell r="L2367">
            <v>4</v>
          </cell>
          <cell r="M2367" t="str">
            <v>TF</v>
          </cell>
          <cell r="N2367">
            <v>38686</v>
          </cell>
          <cell r="O2367" t="str">
            <v>PST2</v>
          </cell>
          <cell r="P2367" t="str">
            <v>Station Transfert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 t="str">
            <v>8h00 à 17h15</v>
          </cell>
          <cell r="V2367" t="str">
            <v>MIN KIM</v>
          </cell>
          <cell r="AQ2367">
            <v>48</v>
          </cell>
          <cell r="AR2367">
            <v>1</v>
          </cell>
          <cell r="AS2367">
            <v>0</v>
          </cell>
          <cell r="AW2367" t="str">
            <v>MIN KIM</v>
          </cell>
          <cell r="AX2367" t="str">
            <v>CDI</v>
          </cell>
          <cell r="AY2367"/>
          <cell r="AZ2367"/>
          <cell r="BA2367"/>
          <cell r="BB2367"/>
        </row>
        <row r="2368">
          <cell r="A2368" t="str">
            <v>38686TRP1</v>
          </cell>
          <cell r="B2368" t="str">
            <v>38686</v>
          </cell>
          <cell r="C2368" t="str">
            <v>38686</v>
          </cell>
          <cell r="D2368" t="str">
            <v>38686FRADIN</v>
          </cell>
          <cell r="E2368" t="str">
            <v>38686</v>
          </cell>
          <cell r="F2368" t="str">
            <v>38686</v>
          </cell>
          <cell r="G2368" t="str">
            <v>3868631421G</v>
          </cell>
          <cell r="H2368" t="str">
            <v>38686</v>
          </cell>
          <cell r="I2368" t="str">
            <v>38686</v>
          </cell>
          <cell r="J2368">
            <v>11</v>
          </cell>
          <cell r="K2368">
            <v>48</v>
          </cell>
          <cell r="L2368">
            <v>4</v>
          </cell>
          <cell r="M2368" t="str">
            <v>TRP</v>
          </cell>
          <cell r="N2368">
            <v>38686</v>
          </cell>
          <cell r="O2368" t="str">
            <v>TRP1</v>
          </cell>
          <cell r="P2368" t="str">
            <v>Agirec</v>
          </cell>
          <cell r="Q2368" t="str">
            <v>S.R.M.O. CA</v>
          </cell>
          <cell r="R2368">
            <v>0</v>
          </cell>
          <cell r="S2368">
            <v>0</v>
          </cell>
          <cell r="T2368">
            <v>0</v>
          </cell>
          <cell r="U2368" t="str">
            <v>5h00</v>
          </cell>
          <cell r="V2368" t="str">
            <v>FRADIN</v>
          </cell>
          <cell r="AQ2368">
            <v>50</v>
          </cell>
          <cell r="AR2368">
            <v>1</v>
          </cell>
          <cell r="AS2368">
            <v>0</v>
          </cell>
          <cell r="AW2368" t="str">
            <v>31421G</v>
          </cell>
          <cell r="AX2368" t="str">
            <v>CDI</v>
          </cell>
          <cell r="AY2368"/>
          <cell r="AZ2368"/>
          <cell r="BA2368"/>
          <cell r="BB2368"/>
        </row>
        <row r="2369">
          <cell r="A2369" t="str">
            <v>38686TRP2</v>
          </cell>
          <cell r="B2369" t="str">
            <v>38686</v>
          </cell>
          <cell r="C2369" t="str">
            <v>38686</v>
          </cell>
          <cell r="D2369" t="str">
            <v>38686BOUGRO</v>
          </cell>
          <cell r="E2369" t="str">
            <v>38686</v>
          </cell>
          <cell r="F2369" t="str">
            <v>38686</v>
          </cell>
          <cell r="G2369" t="str">
            <v>3868609780G</v>
          </cell>
          <cell r="H2369" t="str">
            <v>38686</v>
          </cell>
          <cell r="I2369" t="str">
            <v>38686</v>
          </cell>
          <cell r="J2369">
            <v>11</v>
          </cell>
          <cell r="K2369">
            <v>48</v>
          </cell>
          <cell r="L2369">
            <v>4</v>
          </cell>
          <cell r="M2369" t="str">
            <v>TRP</v>
          </cell>
          <cell r="N2369">
            <v>38686</v>
          </cell>
          <cell r="O2369" t="str">
            <v>TRP2</v>
          </cell>
          <cell r="P2369" t="str">
            <v>Transfert OM/DI SEDA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 t="str">
            <v>5h30</v>
          </cell>
          <cell r="V2369" t="str">
            <v>BOUGRO</v>
          </cell>
          <cell r="AQ2369">
            <v>51</v>
          </cell>
          <cell r="AR2369">
            <v>1</v>
          </cell>
          <cell r="AS2369">
            <v>0</v>
          </cell>
          <cell r="AW2369" t="str">
            <v>09780G</v>
          </cell>
          <cell r="AX2369" t="str">
            <v>CDI</v>
          </cell>
          <cell r="AY2369"/>
          <cell r="AZ2369"/>
          <cell r="BA2369"/>
          <cell r="BB2369"/>
        </row>
        <row r="2370">
          <cell r="A2370" t="str">
            <v>38686TRP3</v>
          </cell>
          <cell r="B2370" t="str">
            <v>38686</v>
          </cell>
          <cell r="C2370" t="str">
            <v>38686</v>
          </cell>
          <cell r="D2370" t="str">
            <v>38686ROBERT</v>
          </cell>
          <cell r="E2370" t="str">
            <v>38686</v>
          </cell>
          <cell r="F2370" t="str">
            <v>38686</v>
          </cell>
          <cell r="G2370" t="str">
            <v>38686ROBERT</v>
          </cell>
          <cell r="H2370" t="str">
            <v>38686</v>
          </cell>
          <cell r="I2370" t="str">
            <v>38686</v>
          </cell>
          <cell r="J2370">
            <v>11</v>
          </cell>
          <cell r="K2370">
            <v>48</v>
          </cell>
          <cell r="L2370">
            <v>4</v>
          </cell>
          <cell r="M2370" t="str">
            <v>TRP</v>
          </cell>
          <cell r="N2370">
            <v>38686</v>
          </cell>
          <cell r="O2370" t="str">
            <v>TRP3</v>
          </cell>
          <cell r="P2370" t="str">
            <v>Transfert OM/DI SEDA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 t="str">
            <v>13h30</v>
          </cell>
          <cell r="V2370" t="str">
            <v>ROBERT</v>
          </cell>
          <cell r="AQ2370">
            <v>52</v>
          </cell>
          <cell r="AR2370">
            <v>1</v>
          </cell>
          <cell r="AS2370">
            <v>0</v>
          </cell>
          <cell r="AW2370" t="str">
            <v>ROBERT</v>
          </cell>
          <cell r="AX2370" t="str">
            <v>CDI</v>
          </cell>
          <cell r="AY2370"/>
          <cell r="AZ2370"/>
          <cell r="BA2370"/>
          <cell r="BB2370"/>
        </row>
        <row r="2371">
          <cell r="A2371" t="str">
            <v>38686TRP4</v>
          </cell>
          <cell r="B2371" t="str">
            <v>386861339</v>
          </cell>
          <cell r="C2371" t="str">
            <v>38686</v>
          </cell>
          <cell r="D2371" t="str">
            <v>38686BERNIER D</v>
          </cell>
          <cell r="E2371" t="str">
            <v>38686</v>
          </cell>
          <cell r="F2371" t="str">
            <v>38686</v>
          </cell>
          <cell r="G2371" t="str">
            <v>38686BERNIERD</v>
          </cell>
          <cell r="H2371" t="str">
            <v>38686</v>
          </cell>
          <cell r="I2371" t="str">
            <v>38686</v>
          </cell>
          <cell r="J2371">
            <v>11</v>
          </cell>
          <cell r="K2371">
            <v>48</v>
          </cell>
          <cell r="L2371">
            <v>4</v>
          </cell>
          <cell r="M2371" t="str">
            <v>TRP</v>
          </cell>
          <cell r="N2371">
            <v>38686</v>
          </cell>
          <cell r="O2371" t="str">
            <v>TRP4</v>
          </cell>
          <cell r="P2371" t="str">
            <v>Amiante Saint-Brévin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 t="str">
            <v>7h30</v>
          </cell>
          <cell r="V2371" t="str">
            <v>BERNIER D</v>
          </cell>
          <cell r="Y2371">
            <v>1339</v>
          </cell>
          <cell r="AQ2371">
            <v>53</v>
          </cell>
          <cell r="AR2371">
            <v>1</v>
          </cell>
          <cell r="AS2371">
            <v>0</v>
          </cell>
          <cell r="AW2371" t="str">
            <v>BERNIERD</v>
          </cell>
          <cell r="AX2371" t="str">
            <v>CDI</v>
          </cell>
          <cell r="AY2371"/>
          <cell r="AZ2371"/>
          <cell r="BA2371"/>
          <cell r="BB2371"/>
        </row>
        <row r="2372">
          <cell r="A2372" t="str">
            <v>38686VP1</v>
          </cell>
          <cell r="B2372" t="str">
            <v>386861442</v>
          </cell>
          <cell r="C2372" t="str">
            <v>38686</v>
          </cell>
          <cell r="D2372" t="str">
            <v>38686CHAPEAU</v>
          </cell>
          <cell r="E2372" t="str">
            <v>38686</v>
          </cell>
          <cell r="F2372" t="str">
            <v>38686</v>
          </cell>
          <cell r="G2372" t="str">
            <v>38686CHAPEAU</v>
          </cell>
          <cell r="H2372" t="str">
            <v>38686</v>
          </cell>
          <cell r="I2372" t="str">
            <v>38686</v>
          </cell>
          <cell r="J2372">
            <v>11</v>
          </cell>
          <cell r="K2372">
            <v>48</v>
          </cell>
          <cell r="L2372">
            <v>4</v>
          </cell>
          <cell r="M2372" t="str">
            <v>VP</v>
          </cell>
          <cell r="N2372">
            <v>38686</v>
          </cell>
          <cell r="O2372" t="str">
            <v>VP1</v>
          </cell>
          <cell r="P2372" t="str">
            <v>Marché Pornichet</v>
          </cell>
          <cell r="Q2372" t="str">
            <v>Pornichet Entier</v>
          </cell>
          <cell r="R2372" t="str">
            <v>La Baule PC</v>
          </cell>
          <cell r="S2372" t="str">
            <v>Marché Porncihet</v>
          </cell>
          <cell r="T2372">
            <v>0</v>
          </cell>
          <cell r="U2372" t="str">
            <v>6h00</v>
          </cell>
          <cell r="V2372" t="str">
            <v>CHAPEAU</v>
          </cell>
          <cell r="Y2372">
            <v>1442</v>
          </cell>
          <cell r="AQ2372">
            <v>40</v>
          </cell>
          <cell r="AR2372">
            <v>1</v>
          </cell>
          <cell r="AS2372">
            <v>0</v>
          </cell>
          <cell r="AW2372" t="str">
            <v>CHAPEAU</v>
          </cell>
          <cell r="AX2372" t="str">
            <v>CDI</v>
          </cell>
          <cell r="AY2372"/>
          <cell r="AZ2372"/>
          <cell r="BA2372"/>
          <cell r="BB2372"/>
        </row>
        <row r="2373">
          <cell r="A2373" t="str">
            <v>38686VP2</v>
          </cell>
          <cell r="B2373" t="str">
            <v>38686</v>
          </cell>
          <cell r="C2373" t="str">
            <v>38686</v>
          </cell>
          <cell r="D2373" t="str">
            <v>38686GUIHENEUF</v>
          </cell>
          <cell r="E2373" t="str">
            <v>38686</v>
          </cell>
          <cell r="F2373" t="str">
            <v>38686</v>
          </cell>
          <cell r="G2373" t="str">
            <v>38686GUIHENEUF</v>
          </cell>
          <cell r="H2373" t="str">
            <v>38686</v>
          </cell>
          <cell r="I2373" t="str">
            <v>38686</v>
          </cell>
          <cell r="J2373">
            <v>11</v>
          </cell>
          <cell r="K2373">
            <v>48</v>
          </cell>
          <cell r="L2373">
            <v>4</v>
          </cell>
          <cell r="M2373" t="str">
            <v>VP</v>
          </cell>
          <cell r="N2373">
            <v>38686</v>
          </cell>
          <cell r="O2373" t="str">
            <v>VP2</v>
          </cell>
          <cell r="P2373" t="str">
            <v>Pays Blanc PC</v>
          </cell>
          <cell r="Q2373" t="str">
            <v>Guérande PC</v>
          </cell>
          <cell r="R2373" t="str">
            <v>CAP Entier</v>
          </cell>
          <cell r="S2373">
            <v>0</v>
          </cell>
          <cell r="T2373">
            <v>0</v>
          </cell>
          <cell r="U2373" t="str">
            <v>6h00</v>
          </cell>
          <cell r="V2373" t="str">
            <v>GUIHENEUF</v>
          </cell>
          <cell r="AQ2373">
            <v>41</v>
          </cell>
          <cell r="AR2373">
            <v>1</v>
          </cell>
          <cell r="AS2373">
            <v>0</v>
          </cell>
          <cell r="AW2373" t="str">
            <v>GUIHENEUF</v>
          </cell>
          <cell r="AX2373" t="str">
            <v>CDI</v>
          </cell>
          <cell r="AY2373"/>
          <cell r="AZ2373"/>
          <cell r="BA2373"/>
          <cell r="BB2373"/>
        </row>
        <row r="2374">
          <cell r="A2374" t="str">
            <v>38686W</v>
          </cell>
          <cell r="B2374" t="str">
            <v>386861441</v>
          </cell>
          <cell r="C2374" t="str">
            <v>38686</v>
          </cell>
          <cell r="D2374" t="str">
            <v>38686BRAY</v>
          </cell>
          <cell r="E2374" t="str">
            <v>38686HANCKE</v>
          </cell>
          <cell r="F2374" t="str">
            <v>38686</v>
          </cell>
          <cell r="G2374" t="str">
            <v>38686BRAY</v>
          </cell>
          <cell r="H2374" t="str">
            <v>3868637330G</v>
          </cell>
          <cell r="I2374" t="str">
            <v>38686</v>
          </cell>
          <cell r="J2374">
            <v>11</v>
          </cell>
          <cell r="K2374">
            <v>48</v>
          </cell>
          <cell r="L2374">
            <v>4</v>
          </cell>
          <cell r="M2374" t="str">
            <v>W</v>
          </cell>
          <cell r="N2374">
            <v>38686</v>
          </cell>
          <cell r="O2374" t="str">
            <v>W</v>
          </cell>
          <cell r="P2374" t="str">
            <v>Réparation Déchetterie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 t="str">
            <v>8h00</v>
          </cell>
          <cell r="V2374" t="str">
            <v>BRAY</v>
          </cell>
          <cell r="W2374" t="str">
            <v>HANCKE</v>
          </cell>
          <cell r="Y2374">
            <v>1441</v>
          </cell>
          <cell r="AQ2374">
            <v>45</v>
          </cell>
          <cell r="AR2374">
            <v>2</v>
          </cell>
          <cell r="AS2374">
            <v>0</v>
          </cell>
          <cell r="AW2374" t="str">
            <v>BRAY</v>
          </cell>
          <cell r="AX2374" t="str">
            <v>CDI</v>
          </cell>
          <cell r="AY2374" t="str">
            <v>37330G</v>
          </cell>
          <cell r="AZ2374" t="str">
            <v>CDI</v>
          </cell>
          <cell r="BA2374"/>
          <cell r="BB2374"/>
        </row>
        <row r="2375">
          <cell r="A2375" t="str">
            <v>38687ALS1</v>
          </cell>
          <cell r="B2375" t="str">
            <v>386873030</v>
          </cell>
          <cell r="C2375" t="str">
            <v>38687</v>
          </cell>
          <cell r="D2375" t="str">
            <v>38687CONRAD</v>
          </cell>
          <cell r="E2375" t="str">
            <v>38687</v>
          </cell>
          <cell r="F2375" t="str">
            <v>38687</v>
          </cell>
          <cell r="G2375" t="str">
            <v>38687CONRAD</v>
          </cell>
          <cell r="H2375" t="str">
            <v>38687</v>
          </cell>
          <cell r="I2375" t="str">
            <v>38687</v>
          </cell>
          <cell r="J2375">
            <v>12</v>
          </cell>
          <cell r="K2375">
            <v>48</v>
          </cell>
          <cell r="L2375">
            <v>5</v>
          </cell>
          <cell r="M2375" t="str">
            <v>APV</v>
          </cell>
          <cell r="N2375">
            <v>38687</v>
          </cell>
          <cell r="O2375" t="str">
            <v>ALS1</v>
          </cell>
          <cell r="P2375" t="str">
            <v>SICAPG JM SNN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 t="str">
            <v>6h00</v>
          </cell>
          <cell r="V2375" t="str">
            <v>CONRAD</v>
          </cell>
          <cell r="Y2375">
            <v>3030</v>
          </cell>
          <cell r="AQ2375">
            <v>35</v>
          </cell>
          <cell r="AR2375">
            <v>1</v>
          </cell>
          <cell r="AS2375">
            <v>0</v>
          </cell>
          <cell r="AW2375" t="str">
            <v>CONRAD</v>
          </cell>
          <cell r="AX2375" t="str">
            <v>CDI</v>
          </cell>
          <cell r="AY2375"/>
          <cell r="AZ2375"/>
          <cell r="BA2375"/>
          <cell r="BB2375"/>
        </row>
        <row r="2376">
          <cell r="A2376" t="str">
            <v>38687ALS2</v>
          </cell>
          <cell r="B2376" t="str">
            <v>386873063</v>
          </cell>
          <cell r="C2376" t="str">
            <v>38687</v>
          </cell>
          <cell r="D2376" t="str">
            <v>38687</v>
          </cell>
          <cell r="E2376" t="str">
            <v>38687</v>
          </cell>
          <cell r="F2376" t="str">
            <v>38687</v>
          </cell>
          <cell r="G2376" t="str">
            <v>38687</v>
          </cell>
          <cell r="H2376" t="str">
            <v>38687</v>
          </cell>
          <cell r="I2376" t="str">
            <v>38687</v>
          </cell>
          <cell r="J2376">
            <v>12</v>
          </cell>
          <cell r="K2376">
            <v>48</v>
          </cell>
          <cell r="L2376">
            <v>5</v>
          </cell>
          <cell r="M2376" t="str">
            <v>APV</v>
          </cell>
          <cell r="N2376">
            <v>38687</v>
          </cell>
          <cell r="O2376" t="str">
            <v>ALS2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Y2376">
            <v>3063</v>
          </cell>
          <cell r="AQ2376">
            <v>36</v>
          </cell>
          <cell r="AR2376">
            <v>0</v>
          </cell>
          <cell r="AS2376">
            <v>0</v>
          </cell>
          <cell r="AW2376"/>
          <cell r="AX2376"/>
          <cell r="AY2376"/>
          <cell r="AZ2376"/>
          <cell r="BA2376"/>
          <cell r="BB2376"/>
        </row>
        <row r="2377">
          <cell r="A2377" t="str">
            <v>38687ALS3</v>
          </cell>
          <cell r="B2377" t="str">
            <v>386873197</v>
          </cell>
          <cell r="C2377" t="str">
            <v>38687</v>
          </cell>
          <cell r="D2377" t="str">
            <v>38687JUSTEAU</v>
          </cell>
          <cell r="E2377" t="str">
            <v>38687</v>
          </cell>
          <cell r="F2377" t="str">
            <v>38687</v>
          </cell>
          <cell r="G2377" t="str">
            <v>38687JUSTEAU</v>
          </cell>
          <cell r="H2377" t="str">
            <v>38687</v>
          </cell>
          <cell r="I2377" t="str">
            <v>38687</v>
          </cell>
          <cell r="J2377">
            <v>12</v>
          </cell>
          <cell r="K2377">
            <v>48</v>
          </cell>
          <cell r="L2377">
            <v>5</v>
          </cell>
          <cell r="M2377" t="str">
            <v>APV</v>
          </cell>
          <cell r="N2377">
            <v>38687</v>
          </cell>
          <cell r="O2377" t="str">
            <v>ALS3</v>
          </cell>
          <cell r="P2377" t="str">
            <v>CARENE EL KING</v>
          </cell>
          <cell r="Q2377" t="str">
            <v>AUCHAN EL</v>
          </cell>
          <cell r="R2377">
            <v>0</v>
          </cell>
          <cell r="S2377">
            <v>0</v>
          </cell>
          <cell r="T2377">
            <v>0</v>
          </cell>
          <cell r="U2377" t="str">
            <v>7h30</v>
          </cell>
          <cell r="V2377" t="str">
            <v>JUSTEAU</v>
          </cell>
          <cell r="Y2377">
            <v>3197</v>
          </cell>
          <cell r="AQ2377">
            <v>37</v>
          </cell>
          <cell r="AR2377">
            <v>1</v>
          </cell>
          <cell r="AS2377">
            <v>0</v>
          </cell>
          <cell r="AW2377" t="str">
            <v>JUSTEAU</v>
          </cell>
          <cell r="AX2377" t="str">
            <v>CDI</v>
          </cell>
          <cell r="AY2377"/>
          <cell r="AZ2377"/>
          <cell r="BA2377"/>
          <cell r="BB2377"/>
        </row>
        <row r="2378">
          <cell r="A2378" t="str">
            <v>38687Conteneurisation</v>
          </cell>
          <cell r="B2378" t="str">
            <v>38687</v>
          </cell>
          <cell r="C2378" t="str">
            <v>38687</v>
          </cell>
          <cell r="D2378" t="str">
            <v>38687VINCENT</v>
          </cell>
          <cell r="E2378" t="str">
            <v>38687</v>
          </cell>
          <cell r="F2378" t="str">
            <v>38687</v>
          </cell>
          <cell r="G2378" t="str">
            <v>38687Vincent</v>
          </cell>
          <cell r="H2378" t="str">
            <v>38687</v>
          </cell>
          <cell r="I2378" t="str">
            <v>38687</v>
          </cell>
          <cell r="J2378">
            <v>12</v>
          </cell>
          <cell r="K2378">
            <v>48</v>
          </cell>
          <cell r="L2378">
            <v>5</v>
          </cell>
          <cell r="M2378" t="str">
            <v>CONTENEURISATION</v>
          </cell>
          <cell r="N2378">
            <v>38687</v>
          </cell>
          <cell r="O2378" t="str">
            <v>Conteneurisation</v>
          </cell>
          <cell r="P2378" t="str">
            <v>Tous Contrat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 t="str">
            <v>8h30</v>
          </cell>
          <cell r="V2378" t="str">
            <v>VINCENT</v>
          </cell>
          <cell r="AQ2378">
            <v>46</v>
          </cell>
          <cell r="AR2378">
            <v>1</v>
          </cell>
          <cell r="AS2378">
            <v>0</v>
          </cell>
          <cell r="AW2378" t="str">
            <v>Vincent</v>
          </cell>
          <cell r="AX2378" t="str">
            <v>CDI</v>
          </cell>
          <cell r="AY2378"/>
          <cell r="AZ2378"/>
          <cell r="BA2378"/>
          <cell r="BB2378"/>
        </row>
        <row r="2379">
          <cell r="A2379" t="str">
            <v>38687GLS1</v>
          </cell>
          <cell r="B2379" t="str">
            <v>38687442</v>
          </cell>
          <cell r="C2379" t="str">
            <v>38687</v>
          </cell>
          <cell r="D2379" t="str">
            <v>38687BAUDOUIN</v>
          </cell>
          <cell r="E2379" t="str">
            <v>38687COURDIER</v>
          </cell>
          <cell r="F2379" t="str">
            <v>38687</v>
          </cell>
          <cell r="G2379" t="str">
            <v>3868755213</v>
          </cell>
          <cell r="H2379" t="str">
            <v>3868720580G</v>
          </cell>
          <cell r="I2379" t="str">
            <v>38687</v>
          </cell>
          <cell r="J2379">
            <v>12</v>
          </cell>
          <cell r="K2379">
            <v>48</v>
          </cell>
          <cell r="L2379">
            <v>5</v>
          </cell>
          <cell r="M2379" t="str">
            <v>PAP</v>
          </cell>
          <cell r="N2379">
            <v>38687</v>
          </cell>
          <cell r="O2379" t="str">
            <v>GLS1</v>
          </cell>
          <cell r="P2379" t="str">
            <v>Le Pouliguen S2 OM+EL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 t="str">
            <v>BAUDOUIN</v>
          </cell>
          <cell r="W2379" t="str">
            <v>COURDIER</v>
          </cell>
          <cell r="Y2379">
            <v>442</v>
          </cell>
          <cell r="AA2379" t="e">
            <v>#N/A</v>
          </cell>
          <cell r="AB2379" t="e">
            <v>#N/A</v>
          </cell>
          <cell r="AC2379"/>
          <cell r="AD2379">
            <v>6.5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6.5</v>
          </cell>
          <cell r="AJ2379" t="e">
            <v>#N/A</v>
          </cell>
          <cell r="AK2379" t="e">
            <v>#N/A</v>
          </cell>
          <cell r="AL2379" t="e">
            <v>#N/A</v>
          </cell>
          <cell r="AM2379" t="e">
            <v>#N/A</v>
          </cell>
          <cell r="AN2379" t="e">
            <v>#N/A</v>
          </cell>
          <cell r="AO2379" t="str">
            <v>Le Pouliguen</v>
          </cell>
          <cell r="AP2379" t="str">
            <v>SICAPG</v>
          </cell>
          <cell r="AQ2379">
            <v>2</v>
          </cell>
          <cell r="AR2379">
            <v>2</v>
          </cell>
          <cell r="AS2379">
            <v>13</v>
          </cell>
          <cell r="AW2379">
            <v>55213</v>
          </cell>
          <cell r="AX2379" t="str">
            <v>CDI</v>
          </cell>
          <cell r="AY2379" t="str">
            <v>20580G</v>
          </cell>
          <cell r="AZ2379" t="str">
            <v>CDI</v>
          </cell>
          <cell r="BA2379"/>
          <cell r="BB2379"/>
        </row>
        <row r="2380">
          <cell r="A2380" t="str">
            <v>38687GLS2</v>
          </cell>
          <cell r="B2380" t="str">
            <v>38687438</v>
          </cell>
          <cell r="C2380" t="str">
            <v>38687</v>
          </cell>
          <cell r="D2380" t="str">
            <v>38687PIVAUT</v>
          </cell>
          <cell r="E2380" t="str">
            <v>38687COQUARD</v>
          </cell>
          <cell r="F2380" t="str">
            <v>38687</v>
          </cell>
          <cell r="G2380" t="str">
            <v>3868761690G</v>
          </cell>
          <cell r="H2380" t="str">
            <v>3868719961G</v>
          </cell>
          <cell r="I2380" t="str">
            <v>38687</v>
          </cell>
          <cell r="J2380">
            <v>12</v>
          </cell>
          <cell r="K2380">
            <v>48</v>
          </cell>
          <cell r="L2380">
            <v>5</v>
          </cell>
          <cell r="M2380" t="str">
            <v>PAP</v>
          </cell>
          <cell r="N2380">
            <v>38687</v>
          </cell>
          <cell r="O2380" t="str">
            <v>GLS2</v>
          </cell>
          <cell r="P2380" t="str">
            <v>Chapelle des Marais JM+EL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 t="str">
            <v>PIVAUT</v>
          </cell>
          <cell r="W2380" t="str">
            <v>COQUARD</v>
          </cell>
          <cell r="Y2380">
            <v>438</v>
          </cell>
          <cell r="AA2380" t="e">
            <v>#N/A</v>
          </cell>
          <cell r="AB2380" t="e">
            <v>#N/A</v>
          </cell>
          <cell r="AC2380"/>
          <cell r="AD2380">
            <v>9.5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9.5</v>
          </cell>
          <cell r="AJ2380" t="e">
            <v>#N/A</v>
          </cell>
          <cell r="AK2380" t="e">
            <v>#N/A</v>
          </cell>
          <cell r="AL2380" t="e">
            <v>#N/A</v>
          </cell>
          <cell r="AM2380" t="e">
            <v>#N/A</v>
          </cell>
          <cell r="AN2380" t="e">
            <v>#N/A</v>
          </cell>
          <cell r="AO2380" t="str">
            <v>La Chapelle des Marais</v>
          </cell>
          <cell r="AP2380" t="str">
            <v>CARENE</v>
          </cell>
          <cell r="AQ2380">
            <v>3</v>
          </cell>
          <cell r="AR2380">
            <v>2</v>
          </cell>
          <cell r="AS2380">
            <v>19</v>
          </cell>
          <cell r="AW2380" t="str">
            <v>61690G</v>
          </cell>
          <cell r="AX2380" t="str">
            <v>CDI</v>
          </cell>
          <cell r="AY2380" t="str">
            <v>19961G</v>
          </cell>
          <cell r="AZ2380" t="str">
            <v>CDI</v>
          </cell>
          <cell r="BA2380"/>
          <cell r="BB2380"/>
        </row>
        <row r="2381">
          <cell r="A2381" t="str">
            <v>38687GLS4</v>
          </cell>
          <cell r="B2381" t="str">
            <v>38687500</v>
          </cell>
          <cell r="C2381" t="str">
            <v>38687</v>
          </cell>
          <cell r="D2381" t="str">
            <v>38687MAPPAS</v>
          </cell>
          <cell r="E2381" t="str">
            <v>38687RIO</v>
          </cell>
          <cell r="F2381" t="str">
            <v>38687</v>
          </cell>
          <cell r="G2381" t="str">
            <v>38687505507</v>
          </cell>
          <cell r="H2381" t="str">
            <v>3868766258G</v>
          </cell>
          <cell r="I2381" t="str">
            <v>38687</v>
          </cell>
          <cell r="J2381">
            <v>12</v>
          </cell>
          <cell r="K2381">
            <v>48</v>
          </cell>
          <cell r="L2381">
            <v>5</v>
          </cell>
          <cell r="M2381" t="str">
            <v>PAP</v>
          </cell>
          <cell r="N2381">
            <v>38687</v>
          </cell>
          <cell r="O2381" t="str">
            <v>GLS4</v>
          </cell>
          <cell r="P2381" t="str">
            <v>Le Pouliguen  S1 OM</v>
          </cell>
          <cell r="Q2381" t="str">
            <v>Le Pouliguen  S3 OM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 t="str">
            <v>MAPPAS</v>
          </cell>
          <cell r="W2381" t="str">
            <v>RIO</v>
          </cell>
          <cell r="Y2381">
            <v>500</v>
          </cell>
          <cell r="AA2381" t="e">
            <v>#N/A</v>
          </cell>
          <cell r="AB2381" t="e">
            <v>#N/A</v>
          </cell>
          <cell r="AC2381"/>
          <cell r="AD2381">
            <v>3</v>
          </cell>
          <cell r="AE2381">
            <v>3.5</v>
          </cell>
          <cell r="AF2381">
            <v>0</v>
          </cell>
          <cell r="AG2381">
            <v>0</v>
          </cell>
          <cell r="AH2381">
            <v>0</v>
          </cell>
          <cell r="AI2381">
            <v>6.5</v>
          </cell>
          <cell r="AJ2381" t="e">
            <v>#N/A</v>
          </cell>
          <cell r="AK2381" t="e">
            <v>#N/A</v>
          </cell>
          <cell r="AL2381" t="e">
            <v>#N/A</v>
          </cell>
          <cell r="AM2381" t="e">
            <v>#N/A</v>
          </cell>
          <cell r="AN2381" t="e">
            <v>#N/A</v>
          </cell>
          <cell r="AO2381" t="str">
            <v>Le Pouliguen</v>
          </cell>
          <cell r="AP2381" t="str">
            <v>SICAPG</v>
          </cell>
          <cell r="AQ2381">
            <v>5</v>
          </cell>
          <cell r="AR2381">
            <v>2</v>
          </cell>
          <cell r="AS2381">
            <v>13</v>
          </cell>
          <cell r="AW2381">
            <v>505507</v>
          </cell>
          <cell r="AX2381" t="str">
            <v>CDI</v>
          </cell>
          <cell r="AY2381" t="str">
            <v>66258G</v>
          </cell>
          <cell r="AZ2381" t="str">
            <v>CDI</v>
          </cell>
          <cell r="BA2381"/>
          <cell r="BB2381"/>
        </row>
        <row r="2382">
          <cell r="A2382" t="str">
            <v>38687GLS6</v>
          </cell>
          <cell r="B2382" t="str">
            <v>38687481</v>
          </cell>
          <cell r="C2382" t="str">
            <v>38687358</v>
          </cell>
          <cell r="D2382" t="str">
            <v>38687DERIANO</v>
          </cell>
          <cell r="E2382" t="str">
            <v>38687LEVESQUE R</v>
          </cell>
          <cell r="F2382" t="str">
            <v>38687</v>
          </cell>
          <cell r="G2382" t="str">
            <v>38687238000</v>
          </cell>
          <cell r="H2382" t="str">
            <v>38687475256</v>
          </cell>
          <cell r="I2382" t="str">
            <v>38687</v>
          </cell>
          <cell r="J2382">
            <v>12</v>
          </cell>
          <cell r="K2382">
            <v>48</v>
          </cell>
          <cell r="L2382">
            <v>5</v>
          </cell>
          <cell r="M2382" t="str">
            <v>PAP</v>
          </cell>
          <cell r="N2382">
            <v>38687</v>
          </cell>
          <cell r="O2382" t="str">
            <v>GLS6</v>
          </cell>
          <cell r="P2382" t="str">
            <v>Chap des Marais OM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 t="str">
            <v>DERIANO</v>
          </cell>
          <cell r="W2382" t="str">
            <v>LEVESQUE R</v>
          </cell>
          <cell r="Y2382">
            <v>481</v>
          </cell>
          <cell r="Z2382">
            <v>358</v>
          </cell>
          <cell r="AA2382" t="e">
            <v>#N/A</v>
          </cell>
          <cell r="AB2382" t="e">
            <v>#N/A</v>
          </cell>
          <cell r="AC2382"/>
          <cell r="AD2382">
            <v>8.5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8.5</v>
          </cell>
          <cell r="AJ2382" t="e">
            <v>#N/A</v>
          </cell>
          <cell r="AK2382" t="e">
            <v>#N/A</v>
          </cell>
          <cell r="AL2382" t="e">
            <v>#N/A</v>
          </cell>
          <cell r="AM2382" t="e">
            <v>#N/A</v>
          </cell>
          <cell r="AN2382" t="e">
            <v>#N/A</v>
          </cell>
          <cell r="AO2382" t="str">
            <v>La Chapelle des Marais</v>
          </cell>
          <cell r="AP2382" t="str">
            <v>CARENE</v>
          </cell>
          <cell r="AQ2382">
            <v>7</v>
          </cell>
          <cell r="AR2382">
            <v>2</v>
          </cell>
          <cell r="AS2382">
            <v>17</v>
          </cell>
          <cell r="AW2382">
            <v>238000</v>
          </cell>
          <cell r="AX2382" t="str">
            <v>CDI</v>
          </cell>
          <cell r="AY2382">
            <v>475256</v>
          </cell>
          <cell r="AZ2382" t="str">
            <v>CDI</v>
          </cell>
          <cell r="BA2382"/>
          <cell r="BB2382"/>
        </row>
        <row r="2383">
          <cell r="A2383" t="str">
            <v>38687GLS10</v>
          </cell>
          <cell r="B2383" t="str">
            <v>38687520</v>
          </cell>
          <cell r="C2383" t="str">
            <v>38687</v>
          </cell>
          <cell r="D2383" t="str">
            <v>38687MANOUBY</v>
          </cell>
          <cell r="E2383" t="str">
            <v>38687MARICHAL</v>
          </cell>
          <cell r="F2383" t="str">
            <v>38687</v>
          </cell>
          <cell r="G2383" t="str">
            <v>3868750420G</v>
          </cell>
          <cell r="H2383" t="str">
            <v>3868750970G</v>
          </cell>
          <cell r="I2383" t="str">
            <v>38687</v>
          </cell>
          <cell r="J2383">
            <v>12</v>
          </cell>
          <cell r="K2383">
            <v>48</v>
          </cell>
          <cell r="L2383">
            <v>5</v>
          </cell>
          <cell r="M2383" t="str">
            <v>PAP</v>
          </cell>
          <cell r="N2383">
            <v>38687</v>
          </cell>
          <cell r="O2383" t="str">
            <v>GLS10</v>
          </cell>
          <cell r="P2383" t="str">
            <v>Piriac Cotier OM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 t="str">
            <v>MANOUBY</v>
          </cell>
          <cell r="W2383" t="str">
            <v>MARICHAL</v>
          </cell>
          <cell r="Y2383">
            <v>520</v>
          </cell>
          <cell r="AA2383" t="e">
            <v>#N/A</v>
          </cell>
          <cell r="AB2383" t="e">
            <v>#N/A</v>
          </cell>
          <cell r="AC2383"/>
          <cell r="AD2383">
            <v>5.5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5.5</v>
          </cell>
          <cell r="AJ2383" t="e">
            <v>#N/A</v>
          </cell>
          <cell r="AK2383" t="e">
            <v>#N/A</v>
          </cell>
          <cell r="AL2383" t="e">
            <v>#N/A</v>
          </cell>
          <cell r="AM2383" t="e">
            <v>#N/A</v>
          </cell>
          <cell r="AN2383" t="e">
            <v>#N/A</v>
          </cell>
          <cell r="AO2383" t="str">
            <v>Piriac / Mer</v>
          </cell>
          <cell r="AP2383" t="str">
            <v>CCPB</v>
          </cell>
          <cell r="AQ2383">
            <v>11</v>
          </cell>
          <cell r="AR2383">
            <v>2</v>
          </cell>
          <cell r="AS2383">
            <v>11</v>
          </cell>
          <cell r="AW2383" t="str">
            <v>50420G</v>
          </cell>
          <cell r="AX2383" t="str">
            <v>CDI</v>
          </cell>
          <cell r="AY2383" t="str">
            <v>50970G</v>
          </cell>
          <cell r="AZ2383" t="str">
            <v>CDI</v>
          </cell>
          <cell r="BA2383"/>
          <cell r="BB2383"/>
        </row>
        <row r="2384">
          <cell r="A2384" t="str">
            <v>38687GLS12</v>
          </cell>
          <cell r="B2384" t="str">
            <v>38687431</v>
          </cell>
          <cell r="C2384" t="str">
            <v>38687</v>
          </cell>
          <cell r="D2384" t="str">
            <v>38687BERNIER</v>
          </cell>
          <cell r="E2384" t="str">
            <v>38687FRADIN</v>
          </cell>
          <cell r="F2384" t="str">
            <v>38687</v>
          </cell>
          <cell r="G2384" t="str">
            <v>3868792020G</v>
          </cell>
          <cell r="H2384" t="str">
            <v>3868731421G</v>
          </cell>
          <cell r="I2384" t="str">
            <v>38687</v>
          </cell>
          <cell r="J2384">
            <v>12</v>
          </cell>
          <cell r="K2384">
            <v>48</v>
          </cell>
          <cell r="L2384">
            <v>5</v>
          </cell>
          <cell r="M2384" t="str">
            <v>PAP</v>
          </cell>
          <cell r="N2384">
            <v>38687</v>
          </cell>
          <cell r="O2384" t="str">
            <v>GLS12</v>
          </cell>
          <cell r="P2384" t="str">
            <v>Guérande Léchet OM+EL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 t="str">
            <v>BERNIER</v>
          </cell>
          <cell r="W2384" t="str">
            <v>FRADIN</v>
          </cell>
          <cell r="Y2384">
            <v>431</v>
          </cell>
          <cell r="AA2384" t="e">
            <v>#N/A</v>
          </cell>
          <cell r="AB2384" t="e">
            <v>#N/A</v>
          </cell>
          <cell r="AC2384"/>
          <cell r="AD2384">
            <v>7.5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7.5</v>
          </cell>
          <cell r="AJ2384" t="e">
            <v>#N/A</v>
          </cell>
          <cell r="AK2384" t="e">
            <v>#N/A</v>
          </cell>
          <cell r="AL2384" t="e">
            <v>#N/A</v>
          </cell>
          <cell r="AM2384" t="e">
            <v>#N/A</v>
          </cell>
          <cell r="AN2384" t="e">
            <v>#N/A</v>
          </cell>
          <cell r="AO2384" t="str">
            <v>Guérande</v>
          </cell>
          <cell r="AP2384" t="str">
            <v>SICAPG</v>
          </cell>
          <cell r="AQ2384">
            <v>13</v>
          </cell>
          <cell r="AR2384">
            <v>2</v>
          </cell>
          <cell r="AS2384">
            <v>15</v>
          </cell>
          <cell r="AW2384" t="str">
            <v>92020G</v>
          </cell>
          <cell r="AX2384" t="str">
            <v>CDI</v>
          </cell>
          <cell r="AY2384" t="str">
            <v>31421G</v>
          </cell>
          <cell r="AZ2384" t="str">
            <v>CDI</v>
          </cell>
          <cell r="BA2384"/>
          <cell r="BB2384"/>
        </row>
        <row r="2385">
          <cell r="A2385" t="str">
            <v>38687GLS13</v>
          </cell>
          <cell r="B2385" t="str">
            <v>38687466</v>
          </cell>
          <cell r="C2385" t="str">
            <v>38687</v>
          </cell>
          <cell r="D2385" t="str">
            <v>38687PECHENARD</v>
          </cell>
          <cell r="E2385" t="str">
            <v>38687LEONE</v>
          </cell>
          <cell r="F2385" t="str">
            <v>38687</v>
          </cell>
          <cell r="G2385" t="str">
            <v>38687595500</v>
          </cell>
          <cell r="H2385" t="str">
            <v>38687458470</v>
          </cell>
          <cell r="I2385" t="str">
            <v>38687</v>
          </cell>
          <cell r="J2385">
            <v>12</v>
          </cell>
          <cell r="K2385">
            <v>48</v>
          </cell>
          <cell r="L2385">
            <v>5</v>
          </cell>
          <cell r="M2385" t="str">
            <v>PAP</v>
          </cell>
          <cell r="N2385">
            <v>38687</v>
          </cell>
          <cell r="O2385" t="str">
            <v>GLS13</v>
          </cell>
          <cell r="P2385" t="str">
            <v>Guérande ZI OM + EL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 t="str">
            <v>PECHENARD</v>
          </cell>
          <cell r="W2385" t="str">
            <v>LEONE</v>
          </cell>
          <cell r="Y2385">
            <v>466</v>
          </cell>
          <cell r="AA2385" t="e">
            <v>#N/A</v>
          </cell>
          <cell r="AB2385" t="e">
            <v>#N/A</v>
          </cell>
          <cell r="AC2385"/>
          <cell r="AD2385">
            <v>6.5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6.5</v>
          </cell>
          <cell r="AJ2385" t="e">
            <v>#N/A</v>
          </cell>
          <cell r="AK2385" t="e">
            <v>#N/A</v>
          </cell>
          <cell r="AL2385" t="e">
            <v>#N/A</v>
          </cell>
          <cell r="AM2385" t="e">
            <v>#N/A</v>
          </cell>
          <cell r="AN2385" t="e">
            <v>#N/A</v>
          </cell>
          <cell r="AO2385" t="str">
            <v>Guérande</v>
          </cell>
          <cell r="AP2385" t="str">
            <v>SICAPG</v>
          </cell>
          <cell r="AQ2385">
            <v>14</v>
          </cell>
          <cell r="AR2385">
            <v>2</v>
          </cell>
          <cell r="AS2385">
            <v>13</v>
          </cell>
          <cell r="AW2385">
            <v>595500</v>
          </cell>
          <cell r="AX2385" t="str">
            <v>CDI</v>
          </cell>
          <cell r="AY2385">
            <v>458470</v>
          </cell>
          <cell r="AZ2385" t="str">
            <v>CDI</v>
          </cell>
          <cell r="BA2385"/>
          <cell r="BB2385"/>
        </row>
        <row r="2386">
          <cell r="A2386" t="str">
            <v>38687GLS20</v>
          </cell>
          <cell r="B2386" t="str">
            <v>38687357</v>
          </cell>
          <cell r="C2386" t="str">
            <v>38687</v>
          </cell>
          <cell r="D2386" t="str">
            <v>38687TERRIEN Y</v>
          </cell>
          <cell r="E2386" t="str">
            <v>38687LEMASSON</v>
          </cell>
          <cell r="F2386" t="str">
            <v>38687</v>
          </cell>
          <cell r="G2386" t="str">
            <v>3868776098G</v>
          </cell>
          <cell r="H2386" t="str">
            <v>38687LEMASSON</v>
          </cell>
          <cell r="I2386" t="str">
            <v>38687</v>
          </cell>
          <cell r="J2386">
            <v>12</v>
          </cell>
          <cell r="K2386">
            <v>48</v>
          </cell>
          <cell r="L2386">
            <v>5</v>
          </cell>
          <cell r="M2386" t="str">
            <v>PAP</v>
          </cell>
          <cell r="N2386">
            <v>38687</v>
          </cell>
          <cell r="O2386" t="str">
            <v>GLS20</v>
          </cell>
          <cell r="P2386" t="str">
            <v>Trignac S1 OM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 t="str">
            <v>TERRIEN Y</v>
          </cell>
          <cell r="W2386" t="str">
            <v>LEMASSON</v>
          </cell>
          <cell r="Y2386">
            <v>357</v>
          </cell>
          <cell r="AA2386" t="e">
            <v>#N/A</v>
          </cell>
          <cell r="AB2386" t="e">
            <v>#N/A</v>
          </cell>
          <cell r="AC2386"/>
          <cell r="AD2386">
            <v>7.5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7.5</v>
          </cell>
          <cell r="AJ2386" t="e">
            <v>#N/A</v>
          </cell>
          <cell r="AK2386" t="e">
            <v>#N/A</v>
          </cell>
          <cell r="AL2386" t="e">
            <v>#N/A</v>
          </cell>
          <cell r="AM2386" t="e">
            <v>#N/A</v>
          </cell>
          <cell r="AN2386" t="e">
            <v>#N/A</v>
          </cell>
          <cell r="AO2386" t="str">
            <v>Trignac</v>
          </cell>
          <cell r="AP2386" t="str">
            <v>CARENE</v>
          </cell>
          <cell r="AQ2386">
            <v>21</v>
          </cell>
          <cell r="AR2386">
            <v>2</v>
          </cell>
          <cell r="AS2386">
            <v>15</v>
          </cell>
          <cell r="AW2386" t="str">
            <v>76098G</v>
          </cell>
          <cell r="AX2386" t="str">
            <v>CDI</v>
          </cell>
          <cell r="AY2386" t="str">
            <v>LEMASSON</v>
          </cell>
          <cell r="AZ2386" t="str">
            <v>CDI</v>
          </cell>
          <cell r="BA2386"/>
          <cell r="BB2386"/>
        </row>
        <row r="2387">
          <cell r="A2387" t="str">
            <v>38687Encombrant</v>
          </cell>
          <cell r="B2387" t="str">
            <v>38687278</v>
          </cell>
          <cell r="C2387" t="str">
            <v>38687</v>
          </cell>
          <cell r="D2387" t="str">
            <v>38687TREHUDIC</v>
          </cell>
          <cell r="E2387" t="str">
            <v>38687TERRIEN F</v>
          </cell>
          <cell r="F2387" t="str">
            <v>38687CORNET</v>
          </cell>
          <cell r="G2387" t="str">
            <v>38687777701</v>
          </cell>
          <cell r="H2387" t="str">
            <v>3868776099G</v>
          </cell>
          <cell r="I2387" t="str">
            <v>3868720133G</v>
          </cell>
          <cell r="J2387">
            <v>12</v>
          </cell>
          <cell r="K2387">
            <v>48</v>
          </cell>
          <cell r="L2387">
            <v>5</v>
          </cell>
          <cell r="M2387" t="str">
            <v>PAP</v>
          </cell>
          <cell r="N2387">
            <v>38687</v>
          </cell>
          <cell r="O2387" t="str">
            <v>Encombrant</v>
          </cell>
          <cell r="P2387" t="str">
            <v>St Joachim 1 ENC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 t="str">
            <v>TREHUDIC</v>
          </cell>
          <cell r="W2387" t="str">
            <v>TERRIEN F</v>
          </cell>
          <cell r="X2387" t="str">
            <v>CORNET</v>
          </cell>
          <cell r="Y2387">
            <v>278</v>
          </cell>
          <cell r="AA2387" t="e">
            <v>#N/A</v>
          </cell>
          <cell r="AB2387" t="e">
            <v>#N/A</v>
          </cell>
          <cell r="AC2387" t="e">
            <v>#N/A</v>
          </cell>
          <cell r="AD2387">
            <v>8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8</v>
          </cell>
          <cell r="AJ2387" t="e">
            <v>#N/A</v>
          </cell>
          <cell r="AK2387" t="e">
            <v>#N/A</v>
          </cell>
          <cell r="AL2387" t="e">
            <v>#N/A</v>
          </cell>
          <cell r="AM2387" t="e">
            <v>#N/A</v>
          </cell>
          <cell r="AN2387" t="e">
            <v>#N/A</v>
          </cell>
          <cell r="AO2387" t="str">
            <v>Encombrant</v>
          </cell>
          <cell r="AP2387" t="str">
            <v>CARENE</v>
          </cell>
          <cell r="AQ2387">
            <v>24</v>
          </cell>
          <cell r="AR2387">
            <v>3</v>
          </cell>
          <cell r="AS2387">
            <v>24</v>
          </cell>
          <cell r="AW2387">
            <v>777701</v>
          </cell>
          <cell r="AX2387" t="str">
            <v>CDI</v>
          </cell>
          <cell r="AY2387" t="str">
            <v>76099G</v>
          </cell>
          <cell r="AZ2387" t="str">
            <v>CDI</v>
          </cell>
          <cell r="BA2387" t="str">
            <v>20133G</v>
          </cell>
          <cell r="BB2387" t="str">
            <v>CDI</v>
          </cell>
        </row>
        <row r="2388">
          <cell r="A2388" t="str">
            <v>38687Encombrant 02</v>
          </cell>
          <cell r="B2388" t="str">
            <v>38687447</v>
          </cell>
          <cell r="C2388" t="str">
            <v>38687386</v>
          </cell>
          <cell r="D2388" t="str">
            <v>38687QUELLARD</v>
          </cell>
          <cell r="E2388" t="str">
            <v>38687LEGUEN</v>
          </cell>
          <cell r="F2388" t="str">
            <v>38687MARICHAL S</v>
          </cell>
          <cell r="G2388" t="str">
            <v>3868763855G</v>
          </cell>
          <cell r="H2388" t="str">
            <v>38687LEGUEN</v>
          </cell>
          <cell r="I2388" t="str">
            <v>38687MARICHAL</v>
          </cell>
          <cell r="J2388">
            <v>12</v>
          </cell>
          <cell r="K2388">
            <v>48</v>
          </cell>
          <cell r="L2388">
            <v>5</v>
          </cell>
          <cell r="M2388" t="str">
            <v>PAP</v>
          </cell>
          <cell r="N2388">
            <v>38687</v>
          </cell>
          <cell r="O2388" t="str">
            <v>Encombrant 02</v>
          </cell>
          <cell r="P2388" t="str">
            <v>St Joachim 2 ENC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 t="str">
            <v>QUELLARD</v>
          </cell>
          <cell r="W2388" t="str">
            <v>LEGUEN</v>
          </cell>
          <cell r="X2388" t="str">
            <v>MARICHAL S</v>
          </cell>
          <cell r="Y2388">
            <v>447</v>
          </cell>
          <cell r="Z2388">
            <v>386</v>
          </cell>
          <cell r="AA2388" t="e">
            <v>#N/A</v>
          </cell>
          <cell r="AB2388" t="e">
            <v>#N/A</v>
          </cell>
          <cell r="AC2388" t="e">
            <v>#N/A</v>
          </cell>
          <cell r="AD2388">
            <v>8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8</v>
          </cell>
          <cell r="AJ2388" t="e">
            <v>#N/A</v>
          </cell>
          <cell r="AK2388" t="e">
            <v>#N/A</v>
          </cell>
          <cell r="AL2388" t="e">
            <v>#N/A</v>
          </cell>
          <cell r="AM2388" t="e">
            <v>#N/A</v>
          </cell>
          <cell r="AN2388" t="e">
            <v>#N/A</v>
          </cell>
          <cell r="AO2388" t="str">
            <v>Encombrant</v>
          </cell>
          <cell r="AP2388" t="str">
            <v>CARENE</v>
          </cell>
          <cell r="AQ2388">
            <v>25</v>
          </cell>
          <cell r="AR2388">
            <v>3</v>
          </cell>
          <cell r="AS2388">
            <v>24</v>
          </cell>
          <cell r="AW2388" t="str">
            <v>63855G</v>
          </cell>
          <cell r="AX2388" t="str">
            <v>CDI</v>
          </cell>
          <cell r="AY2388" t="str">
            <v>LEGUEN</v>
          </cell>
          <cell r="AZ2388" t="str">
            <v>CDI</v>
          </cell>
          <cell r="BA2388" t="str">
            <v>MARICHAL</v>
          </cell>
          <cell r="BB2388" t="str">
            <v>CDI</v>
          </cell>
        </row>
        <row r="2389">
          <cell r="A2389" t="str">
            <v>38687BLS1</v>
          </cell>
          <cell r="B2389" t="str">
            <v>38687456</v>
          </cell>
          <cell r="C2389" t="str">
            <v>38687</v>
          </cell>
          <cell r="D2389" t="str">
            <v>38687CHIFFOLEAU</v>
          </cell>
          <cell r="E2389" t="str">
            <v>38687TESSIER</v>
          </cell>
          <cell r="F2389" t="str">
            <v>38687</v>
          </cell>
          <cell r="G2389" t="str">
            <v>3868717140G</v>
          </cell>
          <cell r="H2389" t="str">
            <v>38687761050</v>
          </cell>
          <cell r="I2389" t="str">
            <v>38687</v>
          </cell>
          <cell r="J2389">
            <v>12</v>
          </cell>
          <cell r="K2389">
            <v>48</v>
          </cell>
          <cell r="L2389">
            <v>5</v>
          </cell>
          <cell r="M2389" t="str">
            <v>PAP</v>
          </cell>
          <cell r="N2389">
            <v>38687</v>
          </cell>
          <cell r="O2389" t="str">
            <v>BLS1</v>
          </cell>
          <cell r="P2389" t="str">
            <v>Pornic S1 OM+EL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 t="str">
            <v>4h00</v>
          </cell>
          <cell r="V2389" t="str">
            <v>CHIFFOLEAU</v>
          </cell>
          <cell r="W2389" t="str">
            <v>TESSIER</v>
          </cell>
          <cell r="Y2389">
            <v>456</v>
          </cell>
          <cell r="AA2389" t="e">
            <v>#N/A</v>
          </cell>
          <cell r="AB2389" t="e">
            <v>#N/A</v>
          </cell>
          <cell r="AC2389"/>
          <cell r="AD2389">
            <v>8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8</v>
          </cell>
          <cell r="AJ2389" t="e">
            <v>#N/A</v>
          </cell>
          <cell r="AK2389" t="e">
            <v>#N/A</v>
          </cell>
          <cell r="AL2389" t="e">
            <v>#N/A</v>
          </cell>
          <cell r="AM2389" t="e">
            <v>#N/A</v>
          </cell>
          <cell r="AN2389" t="e">
            <v>#N/A</v>
          </cell>
          <cell r="AO2389" t="str">
            <v>Pornic OM</v>
          </cell>
          <cell r="AP2389" t="str">
            <v>CC Pornic</v>
          </cell>
          <cell r="AQ2389">
            <v>28</v>
          </cell>
          <cell r="AR2389">
            <v>2</v>
          </cell>
          <cell r="AS2389">
            <v>16</v>
          </cell>
          <cell r="AW2389" t="str">
            <v>17140G</v>
          </cell>
          <cell r="AX2389" t="str">
            <v>CDI</v>
          </cell>
          <cell r="AY2389">
            <v>761050</v>
          </cell>
          <cell r="AZ2389" t="str">
            <v>CDI</v>
          </cell>
          <cell r="BA2389"/>
          <cell r="BB2389"/>
        </row>
        <row r="2390">
          <cell r="A2390" t="str">
            <v>38687BLS4</v>
          </cell>
          <cell r="B2390" t="str">
            <v>38687441</v>
          </cell>
          <cell r="C2390" t="str">
            <v>38687</v>
          </cell>
          <cell r="D2390" t="str">
            <v>38687FRADET</v>
          </cell>
          <cell r="E2390" t="str">
            <v>38687ANDRE</v>
          </cell>
          <cell r="F2390" t="str">
            <v>38687</v>
          </cell>
          <cell r="G2390" t="str">
            <v>38687314200</v>
          </cell>
          <cell r="H2390" t="str">
            <v>3868718810</v>
          </cell>
          <cell r="I2390" t="str">
            <v>38687</v>
          </cell>
          <cell r="J2390">
            <v>12</v>
          </cell>
          <cell r="K2390">
            <v>48</v>
          </cell>
          <cell r="L2390">
            <v>5</v>
          </cell>
          <cell r="M2390" t="str">
            <v>PAP</v>
          </cell>
          <cell r="N2390">
            <v>38687</v>
          </cell>
          <cell r="O2390" t="str">
            <v>BLS4</v>
          </cell>
          <cell r="P2390" t="str">
            <v>Pornic Ville Haute S1</v>
          </cell>
          <cell r="Q2390" t="str">
            <v>Pornic Secteur Rural Entier</v>
          </cell>
          <cell r="R2390">
            <v>0</v>
          </cell>
          <cell r="S2390">
            <v>0</v>
          </cell>
          <cell r="T2390">
            <v>0</v>
          </cell>
          <cell r="U2390" t="str">
            <v>4h00</v>
          </cell>
          <cell r="V2390" t="str">
            <v>FRADET</v>
          </cell>
          <cell r="W2390" t="str">
            <v>ANDRE</v>
          </cell>
          <cell r="Y2390">
            <v>441</v>
          </cell>
          <cell r="AA2390" t="e">
            <v>#N/A</v>
          </cell>
          <cell r="AB2390" t="e">
            <v>#N/A</v>
          </cell>
          <cell r="AC2390"/>
          <cell r="AD2390">
            <v>2</v>
          </cell>
          <cell r="AE2390">
            <v>4</v>
          </cell>
          <cell r="AF2390">
            <v>0</v>
          </cell>
          <cell r="AG2390">
            <v>0</v>
          </cell>
          <cell r="AH2390">
            <v>0</v>
          </cell>
          <cell r="AI2390">
            <v>6</v>
          </cell>
          <cell r="AJ2390" t="e">
            <v>#N/A</v>
          </cell>
          <cell r="AK2390" t="e">
            <v>#N/A</v>
          </cell>
          <cell r="AL2390" t="e">
            <v>#N/A</v>
          </cell>
          <cell r="AM2390" t="e">
            <v>#N/A</v>
          </cell>
          <cell r="AN2390" t="e">
            <v>#N/A</v>
          </cell>
          <cell r="AO2390" t="str">
            <v>Pornic OM</v>
          </cell>
          <cell r="AP2390" t="str">
            <v>CC Pornic</v>
          </cell>
          <cell r="AQ2390">
            <v>31</v>
          </cell>
          <cell r="AR2390">
            <v>2</v>
          </cell>
          <cell r="AS2390">
            <v>12</v>
          </cell>
          <cell r="AW2390">
            <v>314200</v>
          </cell>
          <cell r="AX2390" t="str">
            <v>CDI</v>
          </cell>
          <cell r="AY2390">
            <v>18810</v>
          </cell>
          <cell r="AZ2390" t="str">
            <v>CDI</v>
          </cell>
          <cell r="BA2390"/>
          <cell r="BB2390"/>
        </row>
        <row r="2391">
          <cell r="A2391" t="str">
            <v>38687BLS7</v>
          </cell>
          <cell r="B2391" t="str">
            <v>386877570</v>
          </cell>
          <cell r="C2391" t="str">
            <v>38687</v>
          </cell>
          <cell r="D2391" t="str">
            <v>38687BOISMAIN</v>
          </cell>
          <cell r="E2391" t="str">
            <v>38687LEGOLF</v>
          </cell>
          <cell r="F2391" t="str">
            <v>38687</v>
          </cell>
          <cell r="G2391" t="str">
            <v>3868708820G</v>
          </cell>
          <cell r="H2391" t="str">
            <v>38687LEGOLF</v>
          </cell>
          <cell r="I2391" t="str">
            <v>38687</v>
          </cell>
          <cell r="J2391">
            <v>12</v>
          </cell>
          <cell r="K2391">
            <v>48</v>
          </cell>
          <cell r="L2391">
            <v>5</v>
          </cell>
          <cell r="M2391" t="str">
            <v>PAP</v>
          </cell>
          <cell r="N2391">
            <v>38687</v>
          </cell>
          <cell r="O2391" t="str">
            <v>BLS7</v>
          </cell>
          <cell r="P2391" t="str">
            <v>Pornic S10 OM+EL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 t="str">
            <v>13h00</v>
          </cell>
          <cell r="V2391" t="str">
            <v>BOISMAIN</v>
          </cell>
          <cell r="W2391" t="str">
            <v>LEGOLF</v>
          </cell>
          <cell r="Y2391">
            <v>7570</v>
          </cell>
          <cell r="AA2391" t="e">
            <v>#N/A</v>
          </cell>
          <cell r="AB2391" t="e">
            <v>#N/A</v>
          </cell>
          <cell r="AC2391"/>
          <cell r="AD2391">
            <v>5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5</v>
          </cell>
          <cell r="AJ2391" t="e">
            <v>#N/A</v>
          </cell>
          <cell r="AK2391" t="e">
            <v>#N/A</v>
          </cell>
          <cell r="AL2391" t="e">
            <v>#N/A</v>
          </cell>
          <cell r="AM2391" t="e">
            <v>#N/A</v>
          </cell>
          <cell r="AN2391" t="e">
            <v>#N/A</v>
          </cell>
          <cell r="AO2391" t="str">
            <v>Pornic OM</v>
          </cell>
          <cell r="AP2391" t="str">
            <v>CC Pornic</v>
          </cell>
          <cell r="AQ2391">
            <v>34</v>
          </cell>
          <cell r="AR2391">
            <v>2</v>
          </cell>
          <cell r="AS2391">
            <v>10</v>
          </cell>
          <cell r="AW2391" t="str">
            <v>08820G</v>
          </cell>
          <cell r="AX2391" t="str">
            <v>CDI</v>
          </cell>
          <cell r="AY2391" t="str">
            <v>LEGOLF</v>
          </cell>
          <cell r="AZ2391" t="str">
            <v>CDI</v>
          </cell>
          <cell r="BA2391"/>
          <cell r="BB2391"/>
        </row>
        <row r="2392">
          <cell r="A2392" t="str">
            <v>38687G Marché 1</v>
          </cell>
          <cell r="B2392" t="str">
            <v>38687441</v>
          </cell>
          <cell r="C2392" t="str">
            <v>38687</v>
          </cell>
          <cell r="D2392">
            <v>38687</v>
          </cell>
          <cell r="E2392">
            <v>38687</v>
          </cell>
          <cell r="F2392">
            <v>38687</v>
          </cell>
          <cell r="G2392" t="str">
            <v>38687505507</v>
          </cell>
          <cell r="H2392" t="str">
            <v>38687</v>
          </cell>
          <cell r="I2392" t="str">
            <v>38687</v>
          </cell>
          <cell r="J2392">
            <v>12</v>
          </cell>
          <cell r="K2392">
            <v>48</v>
          </cell>
          <cell r="L2392">
            <v>5</v>
          </cell>
          <cell r="M2392" t="str">
            <v>PAP</v>
          </cell>
          <cell r="N2392">
            <v>38687</v>
          </cell>
          <cell r="O2392" t="str">
            <v>G Marché 1</v>
          </cell>
          <cell r="P2392" t="str">
            <v>Le Pouliguen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 t="str">
            <v>MAPPAS</v>
          </cell>
          <cell r="Y2392">
            <v>441</v>
          </cell>
          <cell r="AA2392" t="e">
            <v>#N/A</v>
          </cell>
          <cell r="AB2392"/>
          <cell r="AC2392"/>
          <cell r="AD2392">
            <v>1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1</v>
          </cell>
          <cell r="AJ2392" t="e">
            <v>#N/A</v>
          </cell>
          <cell r="AK2392" t="e">
            <v>#N/A</v>
          </cell>
          <cell r="AL2392" t="e">
            <v>#N/A</v>
          </cell>
          <cell r="AM2392" t="e">
            <v>#N/A</v>
          </cell>
          <cell r="AN2392" t="e">
            <v>#N/A</v>
          </cell>
          <cell r="AO2392" t="str">
            <v>Marché Le Pouliguen</v>
          </cell>
          <cell r="AP2392" t="str">
            <v>MARCHE</v>
          </cell>
          <cell r="AQ2392">
            <v>57</v>
          </cell>
          <cell r="AR2392">
            <v>1</v>
          </cell>
          <cell r="AS2392">
            <v>1</v>
          </cell>
          <cell r="AW2392">
            <v>505507</v>
          </cell>
          <cell r="AX2392" t="str">
            <v>CDI</v>
          </cell>
          <cell r="AY2392"/>
          <cell r="AZ2392"/>
          <cell r="BA2392"/>
          <cell r="BB2392"/>
        </row>
        <row r="2393">
          <cell r="A2393" t="str">
            <v>38687B Marché 1</v>
          </cell>
          <cell r="B2393" t="str">
            <v>386877570</v>
          </cell>
          <cell r="C2393" t="str">
            <v>38687</v>
          </cell>
          <cell r="D2393">
            <v>38687</v>
          </cell>
          <cell r="E2393">
            <v>38687</v>
          </cell>
          <cell r="F2393">
            <v>38687</v>
          </cell>
          <cell r="G2393" t="str">
            <v>3868717140G</v>
          </cell>
          <cell r="H2393" t="str">
            <v>38687</v>
          </cell>
          <cell r="I2393" t="str">
            <v>38687</v>
          </cell>
          <cell r="J2393">
            <v>12</v>
          </cell>
          <cell r="K2393">
            <v>48</v>
          </cell>
          <cell r="L2393">
            <v>5</v>
          </cell>
          <cell r="M2393" t="str">
            <v>PAP</v>
          </cell>
          <cell r="N2393">
            <v>38687</v>
          </cell>
          <cell r="O2393" t="str">
            <v>B Marché 1</v>
          </cell>
          <cell r="P2393" t="str">
            <v>Pornic Place Macè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 t="str">
            <v>CHIFFOLEAU</v>
          </cell>
          <cell r="Y2393">
            <v>7570</v>
          </cell>
          <cell r="AA2393" t="e">
            <v>#N/A</v>
          </cell>
          <cell r="AB2393"/>
          <cell r="AC2393"/>
          <cell r="AD2393">
            <v>1.5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1.5</v>
          </cell>
          <cell r="AJ2393" t="e">
            <v>#N/A</v>
          </cell>
          <cell r="AK2393" t="e">
            <v>#N/A</v>
          </cell>
          <cell r="AL2393" t="e">
            <v>#N/A</v>
          </cell>
          <cell r="AM2393" t="e">
            <v>#N/A</v>
          </cell>
          <cell r="AN2393" t="e">
            <v>#N/A</v>
          </cell>
          <cell r="AO2393" t="str">
            <v>Pornic Marché</v>
          </cell>
          <cell r="AP2393" t="str">
            <v>MARCHE</v>
          </cell>
          <cell r="AQ2393">
            <v>62</v>
          </cell>
          <cell r="AR2393">
            <v>1</v>
          </cell>
          <cell r="AS2393">
            <v>1.5</v>
          </cell>
          <cell r="AW2393" t="str">
            <v>17140G</v>
          </cell>
          <cell r="AX2393" t="str">
            <v>CDI</v>
          </cell>
          <cell r="AY2393"/>
          <cell r="AZ2393"/>
          <cell r="BA2393"/>
          <cell r="BB2393"/>
        </row>
        <row r="2394">
          <cell r="A2394" t="str">
            <v>38687P1</v>
          </cell>
          <cell r="B2394" t="str">
            <v>386871341</v>
          </cell>
          <cell r="C2394" t="str">
            <v>38687</v>
          </cell>
          <cell r="D2394" t="str">
            <v>38687GUILLAUME</v>
          </cell>
          <cell r="E2394" t="str">
            <v>38687</v>
          </cell>
          <cell r="F2394" t="str">
            <v>38687</v>
          </cell>
          <cell r="G2394" t="str">
            <v>38687GUILLAUME</v>
          </cell>
          <cell r="H2394" t="str">
            <v>38687</v>
          </cell>
          <cell r="I2394" t="str">
            <v>38687</v>
          </cell>
          <cell r="J2394">
            <v>12</v>
          </cell>
          <cell r="K2394">
            <v>48</v>
          </cell>
          <cell r="L2394">
            <v>5</v>
          </cell>
          <cell r="M2394" t="str">
            <v>RED</v>
          </cell>
          <cell r="N2394">
            <v>38687</v>
          </cell>
          <cell r="O2394" t="str">
            <v>P1</v>
          </cell>
          <cell r="P2394" t="str">
            <v>Activité Redon et Carentoir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 t="str">
            <v>4h00</v>
          </cell>
          <cell r="V2394" t="str">
            <v>GUILLAUME</v>
          </cell>
          <cell r="Y2394">
            <v>1341</v>
          </cell>
          <cell r="AQ2394">
            <v>55</v>
          </cell>
          <cell r="AR2394">
            <v>1</v>
          </cell>
          <cell r="AS2394">
            <v>0</v>
          </cell>
          <cell r="AW2394" t="str">
            <v>GUILLAUME</v>
          </cell>
          <cell r="AX2394" t="str">
            <v>CDI</v>
          </cell>
          <cell r="AY2394"/>
          <cell r="AZ2394"/>
          <cell r="BA2394"/>
          <cell r="BB2394"/>
        </row>
        <row r="2395">
          <cell r="A2395" t="str">
            <v>38687PST1</v>
          </cell>
          <cell r="B2395" t="str">
            <v>38687</v>
          </cell>
          <cell r="C2395" t="str">
            <v>38687</v>
          </cell>
          <cell r="D2395" t="str">
            <v>38687LE FLOCH</v>
          </cell>
          <cell r="E2395" t="str">
            <v>38687</v>
          </cell>
          <cell r="F2395" t="str">
            <v>38687</v>
          </cell>
          <cell r="G2395" t="str">
            <v>38687LE FLOCH</v>
          </cell>
          <cell r="H2395" t="str">
            <v>38687</v>
          </cell>
          <cell r="I2395" t="str">
            <v>38687</v>
          </cell>
          <cell r="J2395">
            <v>12</v>
          </cell>
          <cell r="K2395">
            <v>48</v>
          </cell>
          <cell r="L2395">
            <v>5</v>
          </cell>
          <cell r="M2395" t="str">
            <v>TF</v>
          </cell>
          <cell r="N2395">
            <v>38687</v>
          </cell>
          <cell r="O2395" t="str">
            <v>PST1</v>
          </cell>
          <cell r="P2395" t="str">
            <v>Station Transfert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 t="str">
            <v>7h30 à 16h45</v>
          </cell>
          <cell r="V2395" t="str">
            <v>LE FLOCH</v>
          </cell>
          <cell r="AQ2395">
            <v>47</v>
          </cell>
          <cell r="AR2395">
            <v>1</v>
          </cell>
          <cell r="AS2395">
            <v>0</v>
          </cell>
          <cell r="AW2395" t="str">
            <v>LE FLOCH</v>
          </cell>
          <cell r="AX2395" t="str">
            <v>CDI</v>
          </cell>
          <cell r="AY2395"/>
          <cell r="AZ2395"/>
          <cell r="BA2395"/>
          <cell r="BB2395"/>
        </row>
        <row r="2396">
          <cell r="A2396" t="str">
            <v>38687PST2</v>
          </cell>
          <cell r="B2396" t="str">
            <v>38687</v>
          </cell>
          <cell r="C2396" t="str">
            <v>38687</v>
          </cell>
          <cell r="D2396" t="str">
            <v>38687ROBERT</v>
          </cell>
          <cell r="E2396" t="str">
            <v>38687</v>
          </cell>
          <cell r="F2396" t="str">
            <v>38687</v>
          </cell>
          <cell r="G2396" t="str">
            <v>38687ROBERT</v>
          </cell>
          <cell r="H2396" t="str">
            <v>38687</v>
          </cell>
          <cell r="I2396" t="str">
            <v>38687</v>
          </cell>
          <cell r="J2396">
            <v>12</v>
          </cell>
          <cell r="K2396">
            <v>48</v>
          </cell>
          <cell r="L2396">
            <v>5</v>
          </cell>
          <cell r="M2396" t="str">
            <v>TF</v>
          </cell>
          <cell r="N2396">
            <v>38687</v>
          </cell>
          <cell r="O2396" t="str">
            <v>PST2</v>
          </cell>
          <cell r="P2396" t="str">
            <v>Station Transfert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 t="str">
            <v>8h00 à 17h15</v>
          </cell>
          <cell r="V2396" t="str">
            <v>ROBERT</v>
          </cell>
          <cell r="AQ2396">
            <v>48</v>
          </cell>
          <cell r="AR2396">
            <v>1</v>
          </cell>
          <cell r="AS2396">
            <v>0</v>
          </cell>
          <cell r="AW2396" t="str">
            <v>ROBERT</v>
          </cell>
          <cell r="AX2396" t="str">
            <v>CDI</v>
          </cell>
          <cell r="AY2396"/>
          <cell r="AZ2396"/>
          <cell r="BA2396"/>
          <cell r="BB2396"/>
        </row>
        <row r="2397">
          <cell r="A2397" t="str">
            <v>38687PST3</v>
          </cell>
          <cell r="B2397" t="str">
            <v>38687</v>
          </cell>
          <cell r="C2397" t="str">
            <v>38687</v>
          </cell>
          <cell r="D2397" t="str">
            <v>38687</v>
          </cell>
          <cell r="E2397" t="str">
            <v>38687</v>
          </cell>
          <cell r="F2397" t="str">
            <v>38687</v>
          </cell>
          <cell r="G2397" t="str">
            <v>38687</v>
          </cell>
          <cell r="H2397" t="str">
            <v>38687</v>
          </cell>
          <cell r="I2397" t="str">
            <v>38687</v>
          </cell>
          <cell r="J2397">
            <v>12</v>
          </cell>
          <cell r="K2397">
            <v>48</v>
          </cell>
          <cell r="L2397">
            <v>5</v>
          </cell>
          <cell r="M2397" t="str">
            <v>TF</v>
          </cell>
          <cell r="N2397">
            <v>38687</v>
          </cell>
          <cell r="O2397" t="str">
            <v>PST3</v>
          </cell>
          <cell r="P2397" t="str">
            <v>Station Transfert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 t="str">
            <v>8h00 à 17h15</v>
          </cell>
          <cell r="AQ2397">
            <v>49</v>
          </cell>
          <cell r="AR2397">
            <v>0</v>
          </cell>
          <cell r="AS2397">
            <v>0</v>
          </cell>
          <cell r="AW2397"/>
          <cell r="AX2397"/>
          <cell r="AY2397"/>
          <cell r="AZ2397"/>
          <cell r="BA2397"/>
          <cell r="BB2397"/>
        </row>
        <row r="2398">
          <cell r="A2398" t="str">
            <v>38687TRP1</v>
          </cell>
          <cell r="B2398" t="str">
            <v>38687</v>
          </cell>
          <cell r="C2398" t="str">
            <v>38687</v>
          </cell>
          <cell r="D2398" t="str">
            <v>38687BERNIER D</v>
          </cell>
          <cell r="E2398" t="str">
            <v>38687</v>
          </cell>
          <cell r="F2398" t="str">
            <v>38687</v>
          </cell>
          <cell r="G2398" t="str">
            <v>38687BERNIERD</v>
          </cell>
          <cell r="H2398" t="str">
            <v>38687</v>
          </cell>
          <cell r="I2398" t="str">
            <v>38687</v>
          </cell>
          <cell r="J2398">
            <v>12</v>
          </cell>
          <cell r="K2398">
            <v>48</v>
          </cell>
          <cell r="L2398">
            <v>5</v>
          </cell>
          <cell r="M2398" t="str">
            <v>TRP</v>
          </cell>
          <cell r="N2398">
            <v>38687</v>
          </cell>
          <cell r="O2398" t="str">
            <v>TRP1</v>
          </cell>
          <cell r="P2398" t="str">
            <v>Agirec</v>
          </cell>
          <cell r="Q2398" t="str">
            <v>S.R.M.O. JM</v>
          </cell>
          <cell r="R2398">
            <v>0</v>
          </cell>
          <cell r="S2398">
            <v>0</v>
          </cell>
          <cell r="T2398">
            <v>0</v>
          </cell>
          <cell r="U2398" t="str">
            <v>5h00</v>
          </cell>
          <cell r="V2398" t="str">
            <v>BERNIER D</v>
          </cell>
          <cell r="AQ2398">
            <v>50</v>
          </cell>
          <cell r="AR2398">
            <v>1</v>
          </cell>
          <cell r="AS2398">
            <v>0</v>
          </cell>
          <cell r="AW2398" t="str">
            <v>BERNIERD</v>
          </cell>
          <cell r="AX2398" t="str">
            <v>CDI</v>
          </cell>
          <cell r="AY2398"/>
          <cell r="AZ2398"/>
          <cell r="BA2398"/>
          <cell r="BB2398"/>
        </row>
        <row r="2399">
          <cell r="A2399" t="str">
            <v>38687TRP2</v>
          </cell>
          <cell r="B2399" t="str">
            <v>38687</v>
          </cell>
          <cell r="C2399" t="str">
            <v>38687</v>
          </cell>
          <cell r="D2399" t="str">
            <v>38687BOUGRO</v>
          </cell>
          <cell r="E2399" t="str">
            <v>38687</v>
          </cell>
          <cell r="F2399" t="str">
            <v>38687</v>
          </cell>
          <cell r="G2399" t="str">
            <v>3868709780G</v>
          </cell>
          <cell r="H2399" t="str">
            <v>38687</v>
          </cell>
          <cell r="I2399" t="str">
            <v>38687</v>
          </cell>
          <cell r="J2399">
            <v>12</v>
          </cell>
          <cell r="K2399">
            <v>48</v>
          </cell>
          <cell r="L2399">
            <v>5</v>
          </cell>
          <cell r="M2399" t="str">
            <v>TRP</v>
          </cell>
          <cell r="N2399">
            <v>38687</v>
          </cell>
          <cell r="O2399" t="str">
            <v>TRP2</v>
          </cell>
          <cell r="P2399" t="str">
            <v>Transfert OM/DI SEDA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 t="str">
            <v>10h00</v>
          </cell>
          <cell r="V2399" t="str">
            <v>BOUGRO</v>
          </cell>
          <cell r="AQ2399">
            <v>51</v>
          </cell>
          <cell r="AR2399">
            <v>1</v>
          </cell>
          <cell r="AS2399">
            <v>0</v>
          </cell>
          <cell r="AW2399" t="str">
            <v>09780G</v>
          </cell>
          <cell r="AX2399" t="str">
            <v>CDI</v>
          </cell>
          <cell r="AY2399"/>
          <cell r="AZ2399"/>
          <cell r="BA2399"/>
          <cell r="BB2399"/>
        </row>
        <row r="2400">
          <cell r="A2400" t="str">
            <v>38687TRP3</v>
          </cell>
          <cell r="B2400" t="str">
            <v>38687</v>
          </cell>
          <cell r="C2400" t="str">
            <v>38687</v>
          </cell>
          <cell r="D2400" t="str">
            <v>38687SEJOURNE</v>
          </cell>
          <cell r="E2400" t="str">
            <v>38687</v>
          </cell>
          <cell r="F2400" t="str">
            <v>38687</v>
          </cell>
          <cell r="G2400" t="str">
            <v>38687703322</v>
          </cell>
          <cell r="H2400" t="str">
            <v>38687</v>
          </cell>
          <cell r="I2400" t="str">
            <v>38687</v>
          </cell>
          <cell r="J2400">
            <v>12</v>
          </cell>
          <cell r="K2400">
            <v>48</v>
          </cell>
          <cell r="L2400">
            <v>5</v>
          </cell>
          <cell r="M2400" t="str">
            <v>TRP</v>
          </cell>
          <cell r="N2400">
            <v>38687</v>
          </cell>
          <cell r="O2400" t="str">
            <v>TRP3</v>
          </cell>
          <cell r="P2400" t="str">
            <v>Transfert OM/DI SEDA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 t="str">
            <v>13h30</v>
          </cell>
          <cell r="V2400" t="str">
            <v>SEJOURNE</v>
          </cell>
          <cell r="AQ2400">
            <v>52</v>
          </cell>
          <cell r="AR2400">
            <v>1</v>
          </cell>
          <cell r="AS2400">
            <v>0</v>
          </cell>
          <cell r="AW2400">
            <v>703322</v>
          </cell>
          <cell r="AX2400" t="str">
            <v>CDI</v>
          </cell>
          <cell r="AY2400"/>
          <cell r="AZ2400"/>
          <cell r="BA2400"/>
          <cell r="BB2400"/>
        </row>
        <row r="2401">
          <cell r="A2401" t="str">
            <v>38687TRP4</v>
          </cell>
          <cell r="B2401" t="str">
            <v>386871339</v>
          </cell>
          <cell r="C2401" t="str">
            <v>38687</v>
          </cell>
          <cell r="D2401" t="str">
            <v>38687</v>
          </cell>
          <cell r="E2401" t="str">
            <v>38687</v>
          </cell>
          <cell r="F2401" t="str">
            <v>38687</v>
          </cell>
          <cell r="G2401" t="str">
            <v>38687</v>
          </cell>
          <cell r="H2401" t="str">
            <v>38687</v>
          </cell>
          <cell r="I2401" t="str">
            <v>38687</v>
          </cell>
          <cell r="J2401">
            <v>12</v>
          </cell>
          <cell r="K2401">
            <v>48</v>
          </cell>
          <cell r="L2401">
            <v>5</v>
          </cell>
          <cell r="M2401" t="str">
            <v>TRP</v>
          </cell>
          <cell r="N2401">
            <v>38687</v>
          </cell>
          <cell r="O2401" t="str">
            <v>TRP4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Y2401">
            <v>1339</v>
          </cell>
          <cell r="AQ2401">
            <v>53</v>
          </cell>
          <cell r="AR2401">
            <v>0</v>
          </cell>
          <cell r="AS2401">
            <v>0</v>
          </cell>
          <cell r="AW2401"/>
          <cell r="AX2401"/>
          <cell r="AY2401"/>
          <cell r="AZ2401"/>
          <cell r="BA2401"/>
          <cell r="BB2401"/>
        </row>
        <row r="2402">
          <cell r="A2402" t="str">
            <v>38687VP1</v>
          </cell>
          <cell r="B2402" t="str">
            <v>386871442</v>
          </cell>
          <cell r="C2402" t="str">
            <v>38687</v>
          </cell>
          <cell r="D2402" t="str">
            <v>38687</v>
          </cell>
          <cell r="E2402" t="str">
            <v>38687</v>
          </cell>
          <cell r="F2402" t="str">
            <v>38687</v>
          </cell>
          <cell r="G2402" t="str">
            <v>38687</v>
          </cell>
          <cell r="H2402" t="str">
            <v>38687</v>
          </cell>
          <cell r="I2402" t="str">
            <v>38687</v>
          </cell>
          <cell r="J2402">
            <v>12</v>
          </cell>
          <cell r="K2402">
            <v>48</v>
          </cell>
          <cell r="L2402">
            <v>5</v>
          </cell>
          <cell r="M2402" t="str">
            <v>VP</v>
          </cell>
          <cell r="N2402">
            <v>38687</v>
          </cell>
          <cell r="O2402" t="str">
            <v>VP1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Y2402">
            <v>1442</v>
          </cell>
          <cell r="AQ2402">
            <v>40</v>
          </cell>
          <cell r="AR2402">
            <v>0</v>
          </cell>
          <cell r="AS2402">
            <v>0</v>
          </cell>
          <cell r="AW2402"/>
          <cell r="AX2402"/>
          <cell r="AY2402"/>
          <cell r="AZ2402"/>
          <cell r="BA2402"/>
          <cell r="BB2402"/>
        </row>
        <row r="2403">
          <cell r="A2403" t="str">
            <v>38687VP2</v>
          </cell>
          <cell r="B2403" t="str">
            <v>38687</v>
          </cell>
          <cell r="C2403" t="str">
            <v>38687</v>
          </cell>
          <cell r="D2403" t="str">
            <v>38687</v>
          </cell>
          <cell r="E2403" t="str">
            <v>38687</v>
          </cell>
          <cell r="F2403" t="str">
            <v>38687</v>
          </cell>
          <cell r="G2403" t="str">
            <v>38687</v>
          </cell>
          <cell r="H2403" t="str">
            <v>38687</v>
          </cell>
          <cell r="I2403" t="str">
            <v>38687</v>
          </cell>
          <cell r="J2403">
            <v>12</v>
          </cell>
          <cell r="K2403">
            <v>48</v>
          </cell>
          <cell r="L2403">
            <v>5</v>
          </cell>
          <cell r="M2403" t="str">
            <v>VP</v>
          </cell>
          <cell r="N2403">
            <v>38687</v>
          </cell>
          <cell r="O2403" t="str">
            <v>VP2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AQ2403">
            <v>41</v>
          </cell>
          <cell r="AR2403">
            <v>0</v>
          </cell>
          <cell r="AS2403">
            <v>0</v>
          </cell>
          <cell r="AW2403"/>
          <cell r="AX2403"/>
          <cell r="AY2403"/>
          <cell r="AZ2403"/>
          <cell r="BA2403"/>
          <cell r="BB2403"/>
        </row>
        <row r="2404">
          <cell r="A2404" t="str">
            <v>38687VP3</v>
          </cell>
          <cell r="B2404" t="str">
            <v>38687</v>
          </cell>
          <cell r="C2404" t="str">
            <v>38687</v>
          </cell>
          <cell r="D2404" t="str">
            <v>38687</v>
          </cell>
          <cell r="E2404" t="str">
            <v>38687</v>
          </cell>
          <cell r="F2404" t="str">
            <v>38687</v>
          </cell>
          <cell r="G2404" t="str">
            <v>38687</v>
          </cell>
          <cell r="H2404" t="str">
            <v>38687</v>
          </cell>
          <cell r="I2404" t="str">
            <v>38687</v>
          </cell>
          <cell r="J2404">
            <v>12</v>
          </cell>
          <cell r="K2404">
            <v>48</v>
          </cell>
          <cell r="L2404">
            <v>5</v>
          </cell>
          <cell r="M2404" t="str">
            <v>VP</v>
          </cell>
          <cell r="N2404">
            <v>38687</v>
          </cell>
          <cell r="O2404" t="str">
            <v>VP3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AQ2404">
            <v>42</v>
          </cell>
          <cell r="AR2404">
            <v>0</v>
          </cell>
          <cell r="AS2404">
            <v>0</v>
          </cell>
          <cell r="AW2404"/>
          <cell r="AX2404"/>
          <cell r="AY2404"/>
          <cell r="AZ2404"/>
          <cell r="BA2404"/>
          <cell r="BB2404"/>
        </row>
        <row r="2405">
          <cell r="A2405" t="str">
            <v>38687W</v>
          </cell>
          <cell r="B2405" t="str">
            <v>386871441</v>
          </cell>
          <cell r="C2405" t="str">
            <v>38687</v>
          </cell>
          <cell r="D2405" t="str">
            <v>38687MIN KIM</v>
          </cell>
          <cell r="E2405" t="str">
            <v>38687</v>
          </cell>
          <cell r="F2405" t="str">
            <v>38687</v>
          </cell>
          <cell r="G2405" t="str">
            <v>38687MIN KIM</v>
          </cell>
          <cell r="H2405" t="str">
            <v>38687</v>
          </cell>
          <cell r="I2405" t="str">
            <v>38687</v>
          </cell>
          <cell r="J2405">
            <v>12</v>
          </cell>
          <cell r="K2405">
            <v>48</v>
          </cell>
          <cell r="L2405">
            <v>5</v>
          </cell>
          <cell r="M2405" t="str">
            <v>W</v>
          </cell>
          <cell r="N2405">
            <v>38687</v>
          </cell>
          <cell r="O2405" t="str">
            <v>W</v>
          </cell>
          <cell r="P2405" t="str">
            <v>Réparation Borne APV</v>
          </cell>
          <cell r="Q2405" t="str">
            <v>Entretien Guérande</v>
          </cell>
          <cell r="R2405">
            <v>0</v>
          </cell>
          <cell r="S2405">
            <v>0</v>
          </cell>
          <cell r="T2405">
            <v>0</v>
          </cell>
          <cell r="U2405" t="str">
            <v>8h00</v>
          </cell>
          <cell r="V2405" t="str">
            <v>MIN KIM</v>
          </cell>
          <cell r="Y2405">
            <v>1441</v>
          </cell>
          <cell r="AQ2405">
            <v>45</v>
          </cell>
          <cell r="AR2405">
            <v>1</v>
          </cell>
          <cell r="AS2405">
            <v>0</v>
          </cell>
          <cell r="AW2405" t="str">
            <v>MIN KIM</v>
          </cell>
          <cell r="AX2405" t="str">
            <v>CDI</v>
          </cell>
          <cell r="AY2405"/>
          <cell r="AZ2405"/>
          <cell r="BA2405"/>
          <cell r="BB2405"/>
        </row>
        <row r="2406">
          <cell r="A2406" t="str">
            <v>38688ALS1</v>
          </cell>
          <cell r="B2406" t="str">
            <v>386883030</v>
          </cell>
          <cell r="C2406" t="str">
            <v>38688</v>
          </cell>
          <cell r="D2406" t="str">
            <v>38688</v>
          </cell>
          <cell r="E2406" t="str">
            <v>38688</v>
          </cell>
          <cell r="F2406" t="str">
            <v>38688</v>
          </cell>
          <cell r="G2406" t="str">
            <v>38688</v>
          </cell>
          <cell r="H2406" t="str">
            <v>38688</v>
          </cell>
          <cell r="I2406" t="str">
            <v>38688</v>
          </cell>
          <cell r="J2406">
            <v>12</v>
          </cell>
          <cell r="K2406">
            <v>48</v>
          </cell>
          <cell r="L2406">
            <v>6</v>
          </cell>
          <cell r="M2406" t="str">
            <v>APV</v>
          </cell>
          <cell r="N2406">
            <v>38688</v>
          </cell>
          <cell r="O2406" t="str">
            <v>ALS1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Y2406">
            <v>3030</v>
          </cell>
          <cell r="AQ2406">
            <v>35</v>
          </cell>
          <cell r="AR2406">
            <v>0</v>
          </cell>
          <cell r="AS2406">
            <v>0</v>
          </cell>
          <cell r="AW2406"/>
          <cell r="AX2406"/>
          <cell r="AY2406"/>
          <cell r="AZ2406"/>
          <cell r="BA2406"/>
          <cell r="BB2406"/>
        </row>
        <row r="2407">
          <cell r="A2407" t="str">
            <v>38688ALS2</v>
          </cell>
          <cell r="B2407" t="str">
            <v>386883063</v>
          </cell>
          <cell r="C2407" t="str">
            <v>38688</v>
          </cell>
          <cell r="D2407" t="str">
            <v>38688CONRAD</v>
          </cell>
          <cell r="E2407" t="str">
            <v>38688</v>
          </cell>
          <cell r="F2407" t="str">
            <v>38688</v>
          </cell>
          <cell r="G2407" t="str">
            <v>38688CONRAD</v>
          </cell>
          <cell r="H2407" t="str">
            <v>38688</v>
          </cell>
          <cell r="I2407" t="str">
            <v>38688</v>
          </cell>
          <cell r="J2407">
            <v>12</v>
          </cell>
          <cell r="K2407">
            <v>48</v>
          </cell>
          <cell r="L2407">
            <v>6</v>
          </cell>
          <cell r="M2407" t="str">
            <v>APV</v>
          </cell>
          <cell r="N2407">
            <v>38688</v>
          </cell>
          <cell r="O2407" t="str">
            <v>ALS2</v>
          </cell>
          <cell r="P2407" t="str">
            <v>SICAPG OM SNN</v>
          </cell>
          <cell r="Q2407" t="str">
            <v>CCPB OM SCH</v>
          </cell>
          <cell r="R2407" t="str">
            <v>SICAPG JM SNN</v>
          </cell>
          <cell r="S2407">
            <v>0</v>
          </cell>
          <cell r="T2407">
            <v>0</v>
          </cell>
          <cell r="U2407" t="str">
            <v>6h00</v>
          </cell>
          <cell r="V2407" t="str">
            <v>CONRAD</v>
          </cell>
          <cell r="Y2407">
            <v>3063</v>
          </cell>
          <cell r="AQ2407">
            <v>36</v>
          </cell>
          <cell r="AR2407">
            <v>1</v>
          </cell>
          <cell r="AS2407">
            <v>0</v>
          </cell>
          <cell r="AW2407" t="str">
            <v>CONRAD</v>
          </cell>
          <cell r="AX2407" t="str">
            <v>CDI</v>
          </cell>
          <cell r="AY2407"/>
          <cell r="AZ2407"/>
          <cell r="BA2407"/>
          <cell r="BB2407"/>
        </row>
        <row r="2408">
          <cell r="A2408" t="str">
            <v>38688ALS3</v>
          </cell>
          <cell r="B2408" t="str">
            <v>386883197</v>
          </cell>
          <cell r="C2408" t="str">
            <v>38688</v>
          </cell>
          <cell r="D2408" t="str">
            <v>38688LE GOUIC</v>
          </cell>
          <cell r="E2408" t="str">
            <v>38688</v>
          </cell>
          <cell r="F2408" t="str">
            <v>38688</v>
          </cell>
          <cell r="G2408" t="str">
            <v>38688LE GOUIC</v>
          </cell>
          <cell r="H2408" t="str">
            <v>38688</v>
          </cell>
          <cell r="I2408" t="str">
            <v>38688</v>
          </cell>
          <cell r="J2408">
            <v>12</v>
          </cell>
          <cell r="K2408">
            <v>48</v>
          </cell>
          <cell r="L2408">
            <v>6</v>
          </cell>
          <cell r="M2408" t="str">
            <v>APV</v>
          </cell>
          <cell r="N2408">
            <v>38688</v>
          </cell>
          <cell r="O2408" t="str">
            <v>ALS3</v>
          </cell>
          <cell r="P2408" t="str">
            <v>PORNIC OM SNN</v>
          </cell>
          <cell r="Q2408" t="str">
            <v>PORNIC CAGES SNN</v>
          </cell>
          <cell r="R2408" t="str">
            <v>CARENE EL SNN</v>
          </cell>
          <cell r="S2408" t="str">
            <v>Dépot en Pince KING</v>
          </cell>
          <cell r="T2408">
            <v>0</v>
          </cell>
          <cell r="U2408" t="str">
            <v>7h30</v>
          </cell>
          <cell r="V2408" t="str">
            <v>LE GOUIC</v>
          </cell>
          <cell r="Y2408">
            <v>3197</v>
          </cell>
          <cell r="AQ2408">
            <v>37</v>
          </cell>
          <cell r="AR2408">
            <v>1</v>
          </cell>
          <cell r="AS2408">
            <v>0</v>
          </cell>
          <cell r="AW2408" t="str">
            <v>LE GOUIC</v>
          </cell>
          <cell r="AX2408" t="str">
            <v>CDI</v>
          </cell>
          <cell r="AY2408"/>
          <cell r="AZ2408"/>
          <cell r="BA2408"/>
          <cell r="BB2408"/>
        </row>
        <row r="2409">
          <cell r="A2409" t="str">
            <v>38688GLS1</v>
          </cell>
          <cell r="B2409" t="str">
            <v>38688442</v>
          </cell>
          <cell r="C2409" t="str">
            <v>38688</v>
          </cell>
          <cell r="D2409" t="str">
            <v>38688MAPPAS</v>
          </cell>
          <cell r="E2409" t="str">
            <v>38688COURDIER</v>
          </cell>
          <cell r="F2409" t="str">
            <v>38688</v>
          </cell>
          <cell r="G2409" t="str">
            <v>38688505507</v>
          </cell>
          <cell r="H2409" t="str">
            <v>3868820580G</v>
          </cell>
          <cell r="I2409" t="str">
            <v>38688</v>
          </cell>
          <cell r="J2409">
            <v>12</v>
          </cell>
          <cell r="K2409">
            <v>48</v>
          </cell>
          <cell r="L2409">
            <v>6</v>
          </cell>
          <cell r="M2409" t="str">
            <v>PAP</v>
          </cell>
          <cell r="N2409">
            <v>38688</v>
          </cell>
          <cell r="O2409" t="str">
            <v>GLS1</v>
          </cell>
          <cell r="P2409" t="str">
            <v>Batz/Mer Sud OM+EL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 t="str">
            <v>MAPPAS</v>
          </cell>
          <cell r="W2409" t="str">
            <v>COURDIER</v>
          </cell>
          <cell r="Y2409">
            <v>442</v>
          </cell>
          <cell r="AA2409" t="e">
            <v>#N/A</v>
          </cell>
          <cell r="AB2409" t="e">
            <v>#N/A</v>
          </cell>
          <cell r="AC2409"/>
          <cell r="AD2409">
            <v>5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5</v>
          </cell>
          <cell r="AJ2409" t="e">
            <v>#N/A</v>
          </cell>
          <cell r="AK2409" t="e">
            <v>#N/A</v>
          </cell>
          <cell r="AL2409" t="e">
            <v>#N/A</v>
          </cell>
          <cell r="AM2409" t="e">
            <v>#N/A</v>
          </cell>
          <cell r="AN2409" t="e">
            <v>#N/A</v>
          </cell>
          <cell r="AO2409" t="str">
            <v>Batz sur Mer</v>
          </cell>
          <cell r="AP2409" t="str">
            <v>SICAPG</v>
          </cell>
          <cell r="AQ2409">
            <v>2</v>
          </cell>
          <cell r="AR2409">
            <v>2</v>
          </cell>
          <cell r="AS2409">
            <v>10</v>
          </cell>
          <cell r="AW2409">
            <v>505507</v>
          </cell>
          <cell r="AX2409" t="str">
            <v>CDI</v>
          </cell>
          <cell r="AY2409" t="str">
            <v>20580G</v>
          </cell>
          <cell r="AZ2409" t="str">
            <v>CDI</v>
          </cell>
          <cell r="BA2409"/>
          <cell r="BB2409"/>
        </row>
        <row r="2410">
          <cell r="A2410" t="str">
            <v>38688GLS2</v>
          </cell>
          <cell r="B2410" t="str">
            <v>38688466</v>
          </cell>
          <cell r="C2410" t="str">
            <v>38688</v>
          </cell>
          <cell r="D2410" t="str">
            <v>38688COQUARD</v>
          </cell>
          <cell r="E2410" t="str">
            <v>38688LEMASSON</v>
          </cell>
          <cell r="F2410" t="str">
            <v>38688</v>
          </cell>
          <cell r="G2410" t="str">
            <v>3868819961G</v>
          </cell>
          <cell r="H2410" t="str">
            <v>38688LEMASSON</v>
          </cell>
          <cell r="I2410" t="str">
            <v>38688</v>
          </cell>
          <cell r="J2410">
            <v>12</v>
          </cell>
          <cell r="K2410">
            <v>48</v>
          </cell>
          <cell r="L2410">
            <v>6</v>
          </cell>
          <cell r="M2410" t="str">
            <v>PAP</v>
          </cell>
          <cell r="N2410">
            <v>38688</v>
          </cell>
          <cell r="O2410" t="str">
            <v>GLS2</v>
          </cell>
          <cell r="P2410" t="str">
            <v>Le Croisic S2 OM+EL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 t="str">
            <v>COQUARD</v>
          </cell>
          <cell r="W2410" t="str">
            <v>LEMASSON</v>
          </cell>
          <cell r="Y2410">
            <v>466</v>
          </cell>
          <cell r="AA2410" t="e">
            <v>#N/A</v>
          </cell>
          <cell r="AB2410" t="e">
            <v>#N/A</v>
          </cell>
          <cell r="AC2410"/>
          <cell r="AD2410">
            <v>6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6</v>
          </cell>
          <cell r="AJ2410" t="e">
            <v>#N/A</v>
          </cell>
          <cell r="AK2410" t="e">
            <v>#N/A</v>
          </cell>
          <cell r="AL2410" t="e">
            <v>#N/A</v>
          </cell>
          <cell r="AM2410" t="e">
            <v>#N/A</v>
          </cell>
          <cell r="AN2410" t="e">
            <v>#N/A</v>
          </cell>
          <cell r="AO2410" t="str">
            <v>Le Croisic</v>
          </cell>
          <cell r="AP2410" t="str">
            <v>SICAPG</v>
          </cell>
          <cell r="AQ2410">
            <v>3</v>
          </cell>
          <cell r="AR2410">
            <v>2</v>
          </cell>
          <cell r="AS2410">
            <v>12</v>
          </cell>
          <cell r="AW2410" t="str">
            <v>19961G</v>
          </cell>
          <cell r="AX2410" t="str">
            <v>CDI</v>
          </cell>
          <cell r="AY2410" t="str">
            <v>LEMASSON</v>
          </cell>
          <cell r="AZ2410" t="str">
            <v>CDI</v>
          </cell>
          <cell r="BA2410"/>
          <cell r="BB2410"/>
        </row>
        <row r="2411">
          <cell r="A2411" t="str">
            <v>38688GLS6</v>
          </cell>
          <cell r="B2411" t="str">
            <v>38688500</v>
          </cell>
          <cell r="C2411" t="str">
            <v>38688</v>
          </cell>
          <cell r="D2411" t="str">
            <v>38688PELLETIER</v>
          </cell>
          <cell r="E2411" t="str">
            <v>38688MALLET</v>
          </cell>
          <cell r="F2411" t="str">
            <v>38688</v>
          </cell>
          <cell r="G2411" t="str">
            <v>38688597620</v>
          </cell>
          <cell r="H2411" t="str">
            <v>38688502210</v>
          </cell>
          <cell r="I2411" t="str">
            <v>38688</v>
          </cell>
          <cell r="J2411">
            <v>12</v>
          </cell>
          <cell r="K2411">
            <v>48</v>
          </cell>
          <cell r="L2411">
            <v>6</v>
          </cell>
          <cell r="M2411" t="str">
            <v>PAP</v>
          </cell>
          <cell r="N2411">
            <v>38688</v>
          </cell>
          <cell r="O2411" t="str">
            <v>GLS6</v>
          </cell>
          <cell r="P2411" t="str">
            <v>St André S2 OM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 t="str">
            <v>PELLETIER</v>
          </cell>
          <cell r="W2411" t="str">
            <v>MALLET</v>
          </cell>
          <cell r="Y2411">
            <v>500</v>
          </cell>
          <cell r="AA2411" t="e">
            <v>#N/A</v>
          </cell>
          <cell r="AB2411" t="e">
            <v>#N/A</v>
          </cell>
          <cell r="AC2411"/>
          <cell r="AD2411">
            <v>9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9</v>
          </cell>
          <cell r="AJ2411" t="e">
            <v>#N/A</v>
          </cell>
          <cell r="AK2411" t="e">
            <v>#N/A</v>
          </cell>
          <cell r="AL2411" t="e">
            <v>#N/A</v>
          </cell>
          <cell r="AM2411" t="e">
            <v>#N/A</v>
          </cell>
          <cell r="AN2411" t="e">
            <v>#N/A</v>
          </cell>
          <cell r="AO2411" t="str">
            <v>St André</v>
          </cell>
          <cell r="AP2411" t="str">
            <v>CARENE</v>
          </cell>
          <cell r="AQ2411">
            <v>7</v>
          </cell>
          <cell r="AR2411">
            <v>2</v>
          </cell>
          <cell r="AS2411">
            <v>18</v>
          </cell>
          <cell r="AW2411">
            <v>597620</v>
          </cell>
          <cell r="AX2411" t="str">
            <v>CDI</v>
          </cell>
          <cell r="AY2411">
            <v>502210</v>
          </cell>
          <cell r="AZ2411" t="str">
            <v>CDI</v>
          </cell>
          <cell r="BA2411"/>
          <cell r="BB2411"/>
        </row>
        <row r="2412">
          <cell r="A2412" t="str">
            <v>38688GLS8</v>
          </cell>
          <cell r="B2412" t="str">
            <v>38688358</v>
          </cell>
          <cell r="C2412" t="str">
            <v>38688</v>
          </cell>
          <cell r="D2412" t="str">
            <v>38688MANOUBY</v>
          </cell>
          <cell r="E2412" t="str">
            <v>38688MARICHAL</v>
          </cell>
          <cell r="F2412" t="str">
            <v>38688</v>
          </cell>
          <cell r="G2412" t="str">
            <v>3868850420G</v>
          </cell>
          <cell r="H2412" t="str">
            <v>3868850970G</v>
          </cell>
          <cell r="I2412" t="str">
            <v>38688</v>
          </cell>
          <cell r="J2412">
            <v>12</v>
          </cell>
          <cell r="K2412">
            <v>48</v>
          </cell>
          <cell r="L2412">
            <v>6</v>
          </cell>
          <cell r="M2412" t="str">
            <v>PAP</v>
          </cell>
          <cell r="N2412">
            <v>38688</v>
          </cell>
          <cell r="O2412" t="str">
            <v>GLS8</v>
          </cell>
          <cell r="P2412" t="str">
            <v>La Turballe Cotier 1 OM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 t="str">
            <v>MANOUBY</v>
          </cell>
          <cell r="W2412" t="str">
            <v>MARICHAL</v>
          </cell>
          <cell r="Y2412">
            <v>358</v>
          </cell>
          <cell r="AA2412" t="e">
            <v>#N/A</v>
          </cell>
          <cell r="AB2412" t="e">
            <v>#N/A</v>
          </cell>
          <cell r="AC2412"/>
          <cell r="AD2412">
            <v>7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7</v>
          </cell>
          <cell r="AJ2412" t="e">
            <v>#N/A</v>
          </cell>
          <cell r="AK2412" t="e">
            <v>#N/A</v>
          </cell>
          <cell r="AL2412" t="e">
            <v>#N/A</v>
          </cell>
          <cell r="AM2412" t="e">
            <v>#N/A</v>
          </cell>
          <cell r="AN2412" t="e">
            <v>#N/A</v>
          </cell>
          <cell r="AO2412" t="str">
            <v>La Turballe</v>
          </cell>
          <cell r="AP2412" t="str">
            <v>CCPB</v>
          </cell>
          <cell r="AQ2412">
            <v>9</v>
          </cell>
          <cell r="AR2412">
            <v>2</v>
          </cell>
          <cell r="AS2412">
            <v>14</v>
          </cell>
          <cell r="AW2412" t="str">
            <v>50420G</v>
          </cell>
          <cell r="AX2412" t="str">
            <v>CDI</v>
          </cell>
          <cell r="AY2412" t="str">
            <v>50970G</v>
          </cell>
          <cell r="AZ2412" t="str">
            <v>CDI</v>
          </cell>
          <cell r="BA2412"/>
          <cell r="BB2412"/>
        </row>
        <row r="2413">
          <cell r="A2413" t="str">
            <v>38688GLS9</v>
          </cell>
          <cell r="B2413" t="str">
            <v>38688520</v>
          </cell>
          <cell r="C2413" t="str">
            <v>38688</v>
          </cell>
          <cell r="D2413" t="str">
            <v>38688TREHUDIC</v>
          </cell>
          <cell r="E2413" t="str">
            <v>38688RIO</v>
          </cell>
          <cell r="F2413" t="str">
            <v>38688</v>
          </cell>
          <cell r="G2413" t="str">
            <v>38688777701</v>
          </cell>
          <cell r="H2413" t="str">
            <v>3868866258G</v>
          </cell>
          <cell r="I2413" t="str">
            <v>38688</v>
          </cell>
          <cell r="J2413">
            <v>12</v>
          </cell>
          <cell r="K2413">
            <v>48</v>
          </cell>
          <cell r="L2413">
            <v>6</v>
          </cell>
          <cell r="M2413" t="str">
            <v>PAP</v>
          </cell>
          <cell r="N2413">
            <v>38688</v>
          </cell>
          <cell r="O2413" t="str">
            <v>GLS9</v>
          </cell>
          <cell r="P2413" t="str">
            <v>La Turballe Cotier 2 OM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 t="str">
            <v>TREHUDIC</v>
          </cell>
          <cell r="W2413" t="str">
            <v>RIO</v>
          </cell>
          <cell r="Y2413">
            <v>520</v>
          </cell>
          <cell r="AA2413" t="e">
            <v>#N/A</v>
          </cell>
          <cell r="AB2413" t="e">
            <v>#N/A</v>
          </cell>
          <cell r="AC2413"/>
          <cell r="AD2413">
            <v>7.5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7.5</v>
          </cell>
          <cell r="AJ2413" t="e">
            <v>#N/A</v>
          </cell>
          <cell r="AK2413" t="e">
            <v>#N/A</v>
          </cell>
          <cell r="AL2413" t="e">
            <v>#N/A</v>
          </cell>
          <cell r="AM2413" t="e">
            <v>#N/A</v>
          </cell>
          <cell r="AN2413" t="e">
            <v>#N/A</v>
          </cell>
          <cell r="AO2413" t="str">
            <v>La Turballe</v>
          </cell>
          <cell r="AP2413" t="str">
            <v>CCPB</v>
          </cell>
          <cell r="AQ2413">
            <v>10</v>
          </cell>
          <cell r="AR2413">
            <v>2</v>
          </cell>
          <cell r="AS2413">
            <v>15</v>
          </cell>
          <cell r="AW2413">
            <v>777701</v>
          </cell>
          <cell r="AX2413" t="str">
            <v>CDI</v>
          </cell>
          <cell r="AY2413" t="str">
            <v>66258G</v>
          </cell>
          <cell r="AZ2413" t="str">
            <v>CDI</v>
          </cell>
          <cell r="BA2413"/>
          <cell r="BB2413"/>
        </row>
        <row r="2414">
          <cell r="A2414" t="str">
            <v>38688GLS10</v>
          </cell>
          <cell r="B2414" t="str">
            <v>38688438</v>
          </cell>
          <cell r="C2414" t="str">
            <v>38688</v>
          </cell>
          <cell r="D2414" t="str">
            <v>38688LOGODIN</v>
          </cell>
          <cell r="E2414" t="str">
            <v>38688CORNET</v>
          </cell>
          <cell r="F2414" t="str">
            <v>38688</v>
          </cell>
          <cell r="G2414" t="str">
            <v>3868848500G</v>
          </cell>
          <cell r="H2414" t="str">
            <v>3868820133G</v>
          </cell>
          <cell r="I2414" t="str">
            <v>38688</v>
          </cell>
          <cell r="J2414">
            <v>12</v>
          </cell>
          <cell r="K2414">
            <v>48</v>
          </cell>
          <cell r="L2414">
            <v>6</v>
          </cell>
          <cell r="M2414" t="str">
            <v>PAP</v>
          </cell>
          <cell r="N2414">
            <v>38688</v>
          </cell>
          <cell r="O2414" t="str">
            <v>GLS10</v>
          </cell>
          <cell r="P2414" t="str">
            <v>Mesquer Cotier OM+EL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 t="str">
            <v>LOGODIN</v>
          </cell>
          <cell r="W2414" t="str">
            <v>CORNET</v>
          </cell>
          <cell r="Y2414">
            <v>438</v>
          </cell>
          <cell r="AA2414" t="e">
            <v>#N/A</v>
          </cell>
          <cell r="AB2414" t="e">
            <v>#N/A</v>
          </cell>
          <cell r="AC2414"/>
          <cell r="AD2414">
            <v>6.5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6.5</v>
          </cell>
          <cell r="AJ2414" t="e">
            <v>#N/A</v>
          </cell>
          <cell r="AK2414" t="e">
            <v>#N/A</v>
          </cell>
          <cell r="AL2414" t="e">
            <v>#N/A</v>
          </cell>
          <cell r="AM2414" t="e">
            <v>#N/A</v>
          </cell>
          <cell r="AN2414" t="e">
            <v>#N/A</v>
          </cell>
          <cell r="AO2414" t="str">
            <v>Mesquer</v>
          </cell>
          <cell r="AP2414" t="str">
            <v>CCPB</v>
          </cell>
          <cell r="AQ2414">
            <v>11</v>
          </cell>
          <cell r="AR2414">
            <v>2</v>
          </cell>
          <cell r="AS2414">
            <v>13</v>
          </cell>
          <cell r="AW2414" t="str">
            <v>48500G</v>
          </cell>
          <cell r="AX2414" t="str">
            <v>CDI</v>
          </cell>
          <cell r="AY2414" t="str">
            <v>20133G</v>
          </cell>
          <cell r="AZ2414" t="str">
            <v>CDI</v>
          </cell>
          <cell r="BA2414"/>
          <cell r="BB2414"/>
        </row>
        <row r="2415">
          <cell r="A2415" t="str">
            <v>38688GLS11</v>
          </cell>
          <cell r="B2415" t="str">
            <v>38688441</v>
          </cell>
          <cell r="C2415" t="str">
            <v>38688</v>
          </cell>
          <cell r="D2415" t="str">
            <v>38688BERNIER</v>
          </cell>
          <cell r="E2415" t="str">
            <v>38688FERRE</v>
          </cell>
          <cell r="F2415" t="str">
            <v>38688</v>
          </cell>
          <cell r="G2415" t="str">
            <v>3868892020G</v>
          </cell>
          <cell r="H2415" t="str">
            <v>38688298831</v>
          </cell>
          <cell r="I2415" t="str">
            <v>38688</v>
          </cell>
          <cell r="J2415">
            <v>12</v>
          </cell>
          <cell r="K2415">
            <v>48</v>
          </cell>
          <cell r="L2415">
            <v>6</v>
          </cell>
          <cell r="M2415" t="str">
            <v>PAP</v>
          </cell>
          <cell r="N2415">
            <v>38688</v>
          </cell>
          <cell r="O2415" t="str">
            <v>GLS11</v>
          </cell>
          <cell r="P2415" t="str">
            <v>La Turballe Cotier EL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 t="str">
            <v>BERNIER</v>
          </cell>
          <cell r="W2415" t="str">
            <v>FERRE</v>
          </cell>
          <cell r="Y2415">
            <v>441</v>
          </cell>
          <cell r="AA2415" t="e">
            <v>#N/A</v>
          </cell>
          <cell r="AB2415" t="e">
            <v>#N/A</v>
          </cell>
          <cell r="AC2415"/>
          <cell r="AD2415">
            <v>6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6</v>
          </cell>
          <cell r="AJ2415" t="e">
            <v>#N/A</v>
          </cell>
          <cell r="AK2415" t="e">
            <v>#N/A</v>
          </cell>
          <cell r="AL2415" t="e">
            <v>#N/A</v>
          </cell>
          <cell r="AM2415" t="e">
            <v>#N/A</v>
          </cell>
          <cell r="AN2415" t="e">
            <v>#N/A</v>
          </cell>
          <cell r="AO2415" t="str">
            <v>La Turballe</v>
          </cell>
          <cell r="AP2415" t="str">
            <v>CCPB</v>
          </cell>
          <cell r="AQ2415">
            <v>12</v>
          </cell>
          <cell r="AR2415">
            <v>2</v>
          </cell>
          <cell r="AS2415">
            <v>12</v>
          </cell>
          <cell r="AW2415" t="str">
            <v>92020G</v>
          </cell>
          <cell r="AX2415" t="str">
            <v>CDI</v>
          </cell>
          <cell r="AY2415">
            <v>298831</v>
          </cell>
          <cell r="AZ2415" t="str">
            <v>CDI</v>
          </cell>
          <cell r="BA2415"/>
          <cell r="BB2415"/>
        </row>
        <row r="2416">
          <cell r="A2416" t="str">
            <v>38688GLS12</v>
          </cell>
          <cell r="B2416" t="str">
            <v>38688431</v>
          </cell>
          <cell r="C2416" t="str">
            <v>38688</v>
          </cell>
          <cell r="D2416" t="str">
            <v>38688AMISSE</v>
          </cell>
          <cell r="E2416" t="str">
            <v>38688LEONE</v>
          </cell>
          <cell r="F2416" t="str">
            <v>38688</v>
          </cell>
          <cell r="G2416" t="str">
            <v>3868801700G</v>
          </cell>
          <cell r="H2416" t="str">
            <v>38688458470</v>
          </cell>
          <cell r="I2416" t="str">
            <v>38688</v>
          </cell>
          <cell r="J2416">
            <v>12</v>
          </cell>
          <cell r="K2416">
            <v>48</v>
          </cell>
          <cell r="L2416">
            <v>6</v>
          </cell>
          <cell r="M2416" t="str">
            <v>PAP</v>
          </cell>
          <cell r="N2416">
            <v>38688</v>
          </cell>
          <cell r="O2416" t="str">
            <v>GLS12</v>
          </cell>
          <cell r="P2416" t="str">
            <v>Guérande Bourg OM+EL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 t="str">
            <v>AMISSE</v>
          </cell>
          <cell r="W2416" t="str">
            <v>LEONE</v>
          </cell>
          <cell r="Y2416">
            <v>431</v>
          </cell>
          <cell r="AA2416" t="e">
            <v>#N/A</v>
          </cell>
          <cell r="AB2416" t="e">
            <v>#N/A</v>
          </cell>
          <cell r="AC2416"/>
          <cell r="AD2416">
            <v>7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7</v>
          </cell>
          <cell r="AJ2416" t="e">
            <v>#N/A</v>
          </cell>
          <cell r="AK2416" t="e">
            <v>#N/A</v>
          </cell>
          <cell r="AL2416" t="e">
            <v>#N/A</v>
          </cell>
          <cell r="AM2416" t="e">
            <v>#N/A</v>
          </cell>
          <cell r="AN2416" t="e">
            <v>#N/A</v>
          </cell>
          <cell r="AO2416" t="str">
            <v>Guérande</v>
          </cell>
          <cell r="AP2416" t="str">
            <v>SICAPG</v>
          </cell>
          <cell r="AQ2416">
            <v>13</v>
          </cell>
          <cell r="AR2416">
            <v>2</v>
          </cell>
          <cell r="AS2416">
            <v>14</v>
          </cell>
          <cell r="AW2416" t="str">
            <v>01700G</v>
          </cell>
          <cell r="AX2416" t="str">
            <v>CDI</v>
          </cell>
          <cell r="AY2416">
            <v>458470</v>
          </cell>
          <cell r="AZ2416" t="str">
            <v>CDI</v>
          </cell>
          <cell r="BA2416"/>
          <cell r="BB2416"/>
        </row>
        <row r="2417">
          <cell r="A2417" t="str">
            <v>38688GLS16</v>
          </cell>
          <cell r="B2417" t="str">
            <v>38688465</v>
          </cell>
          <cell r="C2417" t="str">
            <v>38688</v>
          </cell>
          <cell r="D2417" t="str">
            <v>38688LAQUITTANT</v>
          </cell>
          <cell r="E2417" t="str">
            <v>38688LEGUEN</v>
          </cell>
          <cell r="F2417" t="str">
            <v>38688</v>
          </cell>
          <cell r="G2417" t="str">
            <v>38688446000</v>
          </cell>
          <cell r="H2417" t="str">
            <v>38688LEGUEN</v>
          </cell>
          <cell r="I2417" t="str">
            <v>38688</v>
          </cell>
          <cell r="J2417">
            <v>12</v>
          </cell>
          <cell r="K2417">
            <v>48</v>
          </cell>
          <cell r="L2417">
            <v>6</v>
          </cell>
          <cell r="M2417" t="str">
            <v>PAP</v>
          </cell>
          <cell r="N2417">
            <v>38688</v>
          </cell>
          <cell r="O2417" t="str">
            <v>GLS16</v>
          </cell>
          <cell r="P2417" t="str">
            <v>Pornichet S2/1 OM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 t="str">
            <v>LAQUITTANT</v>
          </cell>
          <cell r="W2417" t="str">
            <v>LEGUEN</v>
          </cell>
          <cell r="Y2417">
            <v>465</v>
          </cell>
          <cell r="AA2417" t="e">
            <v>#N/A</v>
          </cell>
          <cell r="AB2417" t="e">
            <v>#N/A</v>
          </cell>
          <cell r="AC2417"/>
          <cell r="AD2417">
            <v>6.5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6.5</v>
          </cell>
          <cell r="AJ2417" t="e">
            <v>#N/A</v>
          </cell>
          <cell r="AK2417" t="e">
            <v>#N/A</v>
          </cell>
          <cell r="AL2417" t="e">
            <v>#N/A</v>
          </cell>
          <cell r="AM2417" t="e">
            <v>#N/A</v>
          </cell>
          <cell r="AN2417" t="e">
            <v>#N/A</v>
          </cell>
          <cell r="AO2417" t="str">
            <v>Pornichet</v>
          </cell>
          <cell r="AP2417" t="str">
            <v>CARENE</v>
          </cell>
          <cell r="AQ2417">
            <v>17</v>
          </cell>
          <cell r="AR2417">
            <v>2</v>
          </cell>
          <cell r="AS2417">
            <v>13</v>
          </cell>
          <cell r="AW2417">
            <v>446000</v>
          </cell>
          <cell r="AX2417" t="str">
            <v>CDI</v>
          </cell>
          <cell r="AY2417" t="str">
            <v>LEGUEN</v>
          </cell>
          <cell r="AZ2417" t="str">
            <v>CDI</v>
          </cell>
          <cell r="BA2417"/>
          <cell r="BB2417"/>
        </row>
        <row r="2418">
          <cell r="A2418" t="str">
            <v>38688GLS17</v>
          </cell>
          <cell r="B2418" t="str">
            <v>38688447</v>
          </cell>
          <cell r="C2418" t="str">
            <v>38688</v>
          </cell>
          <cell r="D2418" t="str">
            <v>38688DERIANO</v>
          </cell>
          <cell r="E2418" t="str">
            <v>38688TERRIEN Y</v>
          </cell>
          <cell r="F2418" t="str">
            <v>38688</v>
          </cell>
          <cell r="G2418" t="str">
            <v>38688238000</v>
          </cell>
          <cell r="H2418" t="str">
            <v>3868876098G</v>
          </cell>
          <cell r="I2418" t="str">
            <v>38688</v>
          </cell>
          <cell r="J2418">
            <v>12</v>
          </cell>
          <cell r="K2418">
            <v>48</v>
          </cell>
          <cell r="L2418">
            <v>6</v>
          </cell>
          <cell r="M2418" t="str">
            <v>PAP</v>
          </cell>
          <cell r="N2418">
            <v>38688</v>
          </cell>
          <cell r="O2418" t="str">
            <v>GLS17</v>
          </cell>
          <cell r="P2418" t="str">
            <v>Pornichet S2/2 OM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 t="str">
            <v>DERIANO</v>
          </cell>
          <cell r="W2418" t="str">
            <v>TERRIEN Y</v>
          </cell>
          <cell r="Y2418">
            <v>447</v>
          </cell>
          <cell r="AA2418" t="e">
            <v>#N/A</v>
          </cell>
          <cell r="AB2418" t="e">
            <v>#N/A</v>
          </cell>
          <cell r="AC2418"/>
          <cell r="AD2418">
            <v>6.5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6.5</v>
          </cell>
          <cell r="AJ2418" t="e">
            <v>#N/A</v>
          </cell>
          <cell r="AK2418" t="e">
            <v>#N/A</v>
          </cell>
          <cell r="AL2418" t="e">
            <v>#N/A</v>
          </cell>
          <cell r="AM2418" t="e">
            <v>#N/A</v>
          </cell>
          <cell r="AN2418" t="e">
            <v>#N/A</v>
          </cell>
          <cell r="AO2418" t="str">
            <v>Pornichet</v>
          </cell>
          <cell r="AP2418" t="str">
            <v>CARENE</v>
          </cell>
          <cell r="AQ2418">
            <v>18</v>
          </cell>
          <cell r="AR2418">
            <v>2</v>
          </cell>
          <cell r="AS2418">
            <v>13</v>
          </cell>
          <cell r="AW2418">
            <v>238000</v>
          </cell>
          <cell r="AX2418" t="str">
            <v>CDI</v>
          </cell>
          <cell r="AY2418" t="str">
            <v>76098G</v>
          </cell>
          <cell r="AZ2418" t="str">
            <v>CDI</v>
          </cell>
          <cell r="BA2418"/>
          <cell r="BB2418"/>
        </row>
        <row r="2419">
          <cell r="A2419" t="str">
            <v>38688GLS18</v>
          </cell>
          <cell r="B2419" t="str">
            <v>38688490</v>
          </cell>
          <cell r="C2419" t="str">
            <v>38688</v>
          </cell>
          <cell r="D2419" t="str">
            <v>38688PECHENARD</v>
          </cell>
          <cell r="E2419" t="str">
            <v>38688LEVESQUE R</v>
          </cell>
          <cell r="F2419" t="str">
            <v>38688</v>
          </cell>
          <cell r="G2419" t="str">
            <v>38688595500</v>
          </cell>
          <cell r="H2419" t="str">
            <v>38688475256</v>
          </cell>
          <cell r="I2419" t="str">
            <v>38688</v>
          </cell>
          <cell r="J2419">
            <v>12</v>
          </cell>
          <cell r="K2419">
            <v>48</v>
          </cell>
          <cell r="L2419">
            <v>6</v>
          </cell>
          <cell r="M2419" t="str">
            <v>PAP</v>
          </cell>
          <cell r="N2419">
            <v>38688</v>
          </cell>
          <cell r="O2419" t="str">
            <v>GLS18</v>
          </cell>
          <cell r="P2419" t="str">
            <v>Pornichet S2/3 OM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 t="str">
            <v>PECHENARD</v>
          </cell>
          <cell r="W2419" t="str">
            <v>LEVESQUE R</v>
          </cell>
          <cell r="Y2419">
            <v>490</v>
          </cell>
          <cell r="AA2419" t="e">
            <v>#N/A</v>
          </cell>
          <cell r="AB2419" t="e">
            <v>#N/A</v>
          </cell>
          <cell r="AC2419"/>
          <cell r="AD2419">
            <v>6.5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6.5</v>
          </cell>
          <cell r="AJ2419" t="e">
            <v>#N/A</v>
          </cell>
          <cell r="AK2419" t="e">
            <v>#N/A</v>
          </cell>
          <cell r="AL2419" t="e">
            <v>#N/A</v>
          </cell>
          <cell r="AM2419" t="e">
            <v>#N/A</v>
          </cell>
          <cell r="AN2419" t="e">
            <v>#N/A</v>
          </cell>
          <cell r="AO2419" t="str">
            <v>Pornichet</v>
          </cell>
          <cell r="AP2419" t="str">
            <v>CARENE</v>
          </cell>
          <cell r="AQ2419">
            <v>19</v>
          </cell>
          <cell r="AR2419">
            <v>2</v>
          </cell>
          <cell r="AS2419">
            <v>13</v>
          </cell>
          <cell r="AW2419">
            <v>595500</v>
          </cell>
          <cell r="AX2419" t="str">
            <v>CDI</v>
          </cell>
          <cell r="AY2419">
            <v>475256</v>
          </cell>
          <cell r="AZ2419" t="str">
            <v>CDI</v>
          </cell>
          <cell r="BA2419"/>
          <cell r="BB2419"/>
        </row>
        <row r="2420">
          <cell r="A2420" t="str">
            <v>38688GLS20</v>
          </cell>
          <cell r="B2420" t="str">
            <v>38688357</v>
          </cell>
          <cell r="C2420" t="str">
            <v>38688</v>
          </cell>
          <cell r="D2420" t="str">
            <v>38688CHERON</v>
          </cell>
          <cell r="E2420" t="str">
            <v>38688TERRIEN F</v>
          </cell>
          <cell r="F2420" t="str">
            <v>38688</v>
          </cell>
          <cell r="G2420" t="str">
            <v>38688CHERON</v>
          </cell>
          <cell r="H2420" t="str">
            <v>3868876099G</v>
          </cell>
          <cell r="I2420" t="str">
            <v>38688</v>
          </cell>
          <cell r="J2420">
            <v>12</v>
          </cell>
          <cell r="K2420">
            <v>48</v>
          </cell>
          <cell r="L2420">
            <v>6</v>
          </cell>
          <cell r="M2420" t="str">
            <v>PAP</v>
          </cell>
          <cell r="N2420">
            <v>38688</v>
          </cell>
          <cell r="O2420" t="str">
            <v>GLS20</v>
          </cell>
          <cell r="P2420" t="str">
            <v>St Joachim S2 OM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 t="str">
            <v>CHERON</v>
          </cell>
          <cell r="W2420" t="str">
            <v>TERRIEN F</v>
          </cell>
          <cell r="Y2420">
            <v>357</v>
          </cell>
          <cell r="AA2420" t="e">
            <v>#N/A</v>
          </cell>
          <cell r="AB2420" t="e">
            <v>#N/A</v>
          </cell>
          <cell r="AC2420"/>
          <cell r="AD2420">
            <v>7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7</v>
          </cell>
          <cell r="AJ2420" t="e">
            <v>#N/A</v>
          </cell>
          <cell r="AK2420" t="e">
            <v>#N/A</v>
          </cell>
          <cell r="AL2420" t="e">
            <v>#N/A</v>
          </cell>
          <cell r="AM2420" t="e">
            <v>#N/A</v>
          </cell>
          <cell r="AN2420" t="e">
            <v>#N/A</v>
          </cell>
          <cell r="AO2420" t="str">
            <v>St Joachim</v>
          </cell>
          <cell r="AP2420" t="str">
            <v>CARENE</v>
          </cell>
          <cell r="AQ2420">
            <v>21</v>
          </cell>
          <cell r="AR2420">
            <v>2</v>
          </cell>
          <cell r="AS2420">
            <v>14</v>
          </cell>
          <cell r="AW2420" t="str">
            <v>CHERON</v>
          </cell>
          <cell r="AX2420" t="str">
            <v>CDI</v>
          </cell>
          <cell r="AY2420" t="str">
            <v>76099G</v>
          </cell>
          <cell r="AZ2420" t="str">
            <v>CDI</v>
          </cell>
          <cell r="BA2420"/>
          <cell r="BB2420"/>
        </row>
        <row r="2421">
          <cell r="A2421" t="str">
            <v>38688Encombrant</v>
          </cell>
          <cell r="B2421" t="str">
            <v>38688456</v>
          </cell>
          <cell r="C2421" t="str">
            <v>38688</v>
          </cell>
          <cell r="D2421" t="str">
            <v>38688</v>
          </cell>
          <cell r="E2421" t="str">
            <v>38688</v>
          </cell>
          <cell r="F2421" t="str">
            <v>38688</v>
          </cell>
          <cell r="G2421" t="str">
            <v>38688</v>
          </cell>
          <cell r="H2421" t="str">
            <v>38688</v>
          </cell>
          <cell r="I2421" t="str">
            <v>38688</v>
          </cell>
          <cell r="J2421">
            <v>12</v>
          </cell>
          <cell r="K2421">
            <v>48</v>
          </cell>
          <cell r="L2421">
            <v>6</v>
          </cell>
          <cell r="M2421" t="str">
            <v>PAP</v>
          </cell>
          <cell r="N2421">
            <v>38688</v>
          </cell>
          <cell r="O2421" t="str">
            <v>Encombrant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Y2421">
            <v>456</v>
          </cell>
          <cell r="AA2421"/>
          <cell r="AB2421"/>
          <cell r="AC2421"/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/>
          <cell r="AK2421"/>
          <cell r="AL2421"/>
          <cell r="AM2421"/>
          <cell r="AN2421"/>
          <cell r="AO2421"/>
          <cell r="AP2421"/>
          <cell r="AQ2421">
            <v>24</v>
          </cell>
          <cell r="AR2421">
            <v>0</v>
          </cell>
          <cell r="AS2421">
            <v>0</v>
          </cell>
          <cell r="AW2421"/>
          <cell r="AX2421"/>
          <cell r="AY2421"/>
          <cell r="AZ2421"/>
          <cell r="BA2421"/>
          <cell r="BB2421"/>
        </row>
        <row r="2422">
          <cell r="A2422" t="str">
            <v>38688Encombrant 03</v>
          </cell>
          <cell r="B2422" t="str">
            <v>38688311</v>
          </cell>
          <cell r="C2422" t="str">
            <v>386887570</v>
          </cell>
          <cell r="D2422" t="str">
            <v>38688</v>
          </cell>
          <cell r="E2422" t="str">
            <v>38688</v>
          </cell>
          <cell r="F2422" t="str">
            <v>38688</v>
          </cell>
          <cell r="G2422" t="str">
            <v>38688</v>
          </cell>
          <cell r="H2422" t="str">
            <v>38688</v>
          </cell>
          <cell r="I2422" t="str">
            <v>38688</v>
          </cell>
          <cell r="J2422">
            <v>12</v>
          </cell>
          <cell r="K2422">
            <v>48</v>
          </cell>
          <cell r="L2422">
            <v>6</v>
          </cell>
          <cell r="M2422" t="str">
            <v>PAP</v>
          </cell>
          <cell r="N2422">
            <v>38688</v>
          </cell>
          <cell r="O2422" t="str">
            <v>Encombrant 03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Y2422">
            <v>311</v>
          </cell>
          <cell r="Z2422">
            <v>7570</v>
          </cell>
          <cell r="AA2422"/>
          <cell r="AB2422"/>
          <cell r="AC2422"/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/>
          <cell r="AK2422"/>
          <cell r="AL2422"/>
          <cell r="AM2422"/>
          <cell r="AN2422"/>
          <cell r="AO2422"/>
          <cell r="AP2422"/>
          <cell r="AQ2422">
            <v>26</v>
          </cell>
          <cell r="AR2422">
            <v>0</v>
          </cell>
          <cell r="AS2422">
            <v>0</v>
          </cell>
          <cell r="AW2422"/>
          <cell r="AX2422"/>
          <cell r="AY2422"/>
          <cell r="AZ2422"/>
          <cell r="BA2422"/>
          <cell r="BB2422"/>
        </row>
        <row r="2423">
          <cell r="A2423" t="str">
            <v>38688BLS1</v>
          </cell>
          <cell r="B2423" t="str">
            <v>38688362</v>
          </cell>
          <cell r="C2423" t="str">
            <v>38688</v>
          </cell>
          <cell r="D2423" t="str">
            <v>38688BERGER</v>
          </cell>
          <cell r="E2423" t="str">
            <v>38688FORESTIER</v>
          </cell>
          <cell r="F2423" t="str">
            <v>38688</v>
          </cell>
          <cell r="G2423" t="str">
            <v>3868867004</v>
          </cell>
          <cell r="H2423" t="str">
            <v>38688Forestier</v>
          </cell>
          <cell r="I2423" t="str">
            <v>38688</v>
          </cell>
          <cell r="J2423">
            <v>12</v>
          </cell>
          <cell r="K2423">
            <v>48</v>
          </cell>
          <cell r="L2423">
            <v>6</v>
          </cell>
          <cell r="M2423" t="str">
            <v>PAP</v>
          </cell>
          <cell r="N2423">
            <v>38688</v>
          </cell>
          <cell r="O2423" t="str">
            <v>BLS1</v>
          </cell>
          <cell r="P2423" t="str">
            <v>Pornic S2 OM+EL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 t="str">
            <v>4h00</v>
          </cell>
          <cell r="V2423" t="str">
            <v>BERGER</v>
          </cell>
          <cell r="W2423" t="str">
            <v>FORESTIER</v>
          </cell>
          <cell r="Y2423">
            <v>362</v>
          </cell>
          <cell r="AA2423" t="e">
            <v>#N/A</v>
          </cell>
          <cell r="AB2423" t="e">
            <v>#N/A</v>
          </cell>
          <cell r="AC2423"/>
          <cell r="AD2423">
            <v>8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8</v>
          </cell>
          <cell r="AJ2423" t="e">
            <v>#N/A</v>
          </cell>
          <cell r="AK2423" t="e">
            <v>#N/A</v>
          </cell>
          <cell r="AL2423" t="e">
            <v>#N/A</v>
          </cell>
          <cell r="AM2423" t="e">
            <v>#N/A</v>
          </cell>
          <cell r="AN2423" t="e">
            <v>#N/A</v>
          </cell>
          <cell r="AO2423" t="str">
            <v>Pornic OM</v>
          </cell>
          <cell r="AP2423" t="str">
            <v>CC Pornic</v>
          </cell>
          <cell r="AQ2423">
            <v>28</v>
          </cell>
          <cell r="AR2423">
            <v>2</v>
          </cell>
          <cell r="AS2423">
            <v>16</v>
          </cell>
          <cell r="AW2423">
            <v>67004</v>
          </cell>
          <cell r="AX2423" t="str">
            <v>CDI</v>
          </cell>
          <cell r="AY2423" t="str">
            <v>Forestier</v>
          </cell>
          <cell r="AZ2423" t="str">
            <v>CDI</v>
          </cell>
          <cell r="BA2423"/>
          <cell r="BB2423"/>
        </row>
        <row r="2424">
          <cell r="A2424" t="str">
            <v>38688BLS4</v>
          </cell>
          <cell r="B2424" t="str">
            <v>38688311</v>
          </cell>
          <cell r="C2424" t="str">
            <v>386887570</v>
          </cell>
          <cell r="D2424" t="str">
            <v>38688FRADET</v>
          </cell>
          <cell r="E2424" t="str">
            <v>38688ANDRE</v>
          </cell>
          <cell r="F2424" t="str">
            <v>38688</v>
          </cell>
          <cell r="G2424" t="str">
            <v>38688314200</v>
          </cell>
          <cell r="H2424" t="str">
            <v>3868818810</v>
          </cell>
          <cell r="I2424" t="str">
            <v>38688</v>
          </cell>
          <cell r="J2424">
            <v>12</v>
          </cell>
          <cell r="K2424">
            <v>48</v>
          </cell>
          <cell r="L2424">
            <v>6</v>
          </cell>
          <cell r="M2424" t="str">
            <v>PAP</v>
          </cell>
          <cell r="N2424">
            <v>38688</v>
          </cell>
          <cell r="O2424" t="str">
            <v>BLS4</v>
          </cell>
          <cell r="P2424" t="str">
            <v>P.Rue S2 OM+El</v>
          </cell>
          <cell r="Q2424" t="str">
            <v>Pornic ZI</v>
          </cell>
          <cell r="R2424">
            <v>0</v>
          </cell>
          <cell r="S2424">
            <v>0</v>
          </cell>
          <cell r="T2424">
            <v>0</v>
          </cell>
          <cell r="U2424" t="str">
            <v>4h00</v>
          </cell>
          <cell r="V2424" t="str">
            <v>FRADET</v>
          </cell>
          <cell r="W2424" t="str">
            <v>ANDRE</v>
          </cell>
          <cell r="Y2424">
            <v>311</v>
          </cell>
          <cell r="Z2424">
            <v>7570</v>
          </cell>
          <cell r="AA2424" t="e">
            <v>#N/A</v>
          </cell>
          <cell r="AB2424" t="e">
            <v>#N/A</v>
          </cell>
          <cell r="AC2424"/>
          <cell r="AD2424">
            <v>1</v>
          </cell>
          <cell r="AE2424">
            <v>5</v>
          </cell>
          <cell r="AF2424">
            <v>0</v>
          </cell>
          <cell r="AG2424">
            <v>0</v>
          </cell>
          <cell r="AH2424">
            <v>0</v>
          </cell>
          <cell r="AI2424">
            <v>6</v>
          </cell>
          <cell r="AJ2424" t="e">
            <v>#N/A</v>
          </cell>
          <cell r="AK2424" t="e">
            <v>#N/A</v>
          </cell>
          <cell r="AL2424" t="e">
            <v>#N/A</v>
          </cell>
          <cell r="AM2424" t="e">
            <v>#N/A</v>
          </cell>
          <cell r="AN2424" t="e">
            <v>#N/A</v>
          </cell>
          <cell r="AO2424" t="str">
            <v>Pornic OM</v>
          </cell>
          <cell r="AP2424" t="str">
            <v>CC Pornic</v>
          </cell>
          <cell r="AQ2424">
            <v>31</v>
          </cell>
          <cell r="AR2424">
            <v>2</v>
          </cell>
          <cell r="AS2424">
            <v>12</v>
          </cell>
          <cell r="AW2424">
            <v>314200</v>
          </cell>
          <cell r="AX2424" t="str">
            <v>CDI</v>
          </cell>
          <cell r="AY2424">
            <v>18810</v>
          </cell>
          <cell r="AZ2424" t="str">
            <v>CDI</v>
          </cell>
          <cell r="BA2424"/>
          <cell r="BB2424"/>
        </row>
        <row r="2425">
          <cell r="A2425" t="str">
            <v>38688BLS6</v>
          </cell>
          <cell r="B2425" t="str">
            <v>38688362</v>
          </cell>
          <cell r="C2425" t="str">
            <v>38688</v>
          </cell>
          <cell r="D2425" t="str">
            <v>38688DIAS DA COSTA</v>
          </cell>
          <cell r="E2425" t="str">
            <v>38688HERLIDOU</v>
          </cell>
          <cell r="F2425" t="str">
            <v>38688</v>
          </cell>
          <cell r="G2425" t="str">
            <v>38688245303</v>
          </cell>
          <cell r="H2425" t="str">
            <v>38688381010</v>
          </cell>
          <cell r="I2425" t="str">
            <v>38688</v>
          </cell>
          <cell r="J2425">
            <v>12</v>
          </cell>
          <cell r="K2425">
            <v>48</v>
          </cell>
          <cell r="L2425">
            <v>6</v>
          </cell>
          <cell r="M2425" t="str">
            <v>PAP</v>
          </cell>
          <cell r="N2425">
            <v>38688</v>
          </cell>
          <cell r="O2425" t="str">
            <v>BLS6</v>
          </cell>
          <cell r="P2425" t="str">
            <v>Pornic VE S1&amp;S2&amp;S4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 t="str">
            <v>4h00</v>
          </cell>
          <cell r="V2425" t="str">
            <v>DIAS DA COSTA</v>
          </cell>
          <cell r="W2425" t="str">
            <v>HERLIDOU</v>
          </cell>
          <cell r="Y2425">
            <v>362</v>
          </cell>
          <cell r="AA2425" t="e">
            <v>#N/A</v>
          </cell>
          <cell r="AB2425" t="e">
            <v>#N/A</v>
          </cell>
          <cell r="AC2425"/>
          <cell r="AD2425">
            <v>8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8</v>
          </cell>
          <cell r="AJ2425" t="e">
            <v>#N/A</v>
          </cell>
          <cell r="AK2425" t="e">
            <v>#N/A</v>
          </cell>
          <cell r="AL2425" t="e">
            <v>#N/A</v>
          </cell>
          <cell r="AM2425" t="e">
            <v>#N/A</v>
          </cell>
          <cell r="AN2425" t="e">
            <v>#N/A</v>
          </cell>
          <cell r="AO2425" t="str">
            <v>Pornic VE</v>
          </cell>
          <cell r="AP2425" t="str">
            <v>CC Pornic</v>
          </cell>
          <cell r="AQ2425">
            <v>33</v>
          </cell>
          <cell r="AR2425">
            <v>2</v>
          </cell>
          <cell r="AS2425">
            <v>16</v>
          </cell>
          <cell r="AW2425">
            <v>245303</v>
          </cell>
          <cell r="AX2425" t="str">
            <v>CDI</v>
          </cell>
          <cell r="AY2425">
            <v>381010</v>
          </cell>
          <cell r="AZ2425" t="str">
            <v>CDI</v>
          </cell>
          <cell r="BA2425"/>
          <cell r="BB2425"/>
        </row>
        <row r="2426">
          <cell r="A2426" t="str">
            <v>38688G Marché 1</v>
          </cell>
          <cell r="B2426" t="str">
            <v>38688441</v>
          </cell>
          <cell r="C2426" t="str">
            <v>38688</v>
          </cell>
          <cell r="D2426">
            <v>38688</v>
          </cell>
          <cell r="E2426">
            <v>38688</v>
          </cell>
          <cell r="F2426">
            <v>38688</v>
          </cell>
          <cell r="G2426" t="str">
            <v>38688CHERON</v>
          </cell>
          <cell r="H2426" t="str">
            <v>38688</v>
          </cell>
          <cell r="I2426" t="str">
            <v>38688</v>
          </cell>
          <cell r="J2426">
            <v>12</v>
          </cell>
          <cell r="K2426">
            <v>48</v>
          </cell>
          <cell r="L2426">
            <v>6</v>
          </cell>
          <cell r="M2426" t="str">
            <v>PAP</v>
          </cell>
          <cell r="N2426">
            <v>38688</v>
          </cell>
          <cell r="O2426" t="str">
            <v>G Marché 1</v>
          </cell>
          <cell r="P2426" t="str">
            <v>Le Pouliguen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 t="str">
            <v>CHERON</v>
          </cell>
          <cell r="Y2426">
            <v>441</v>
          </cell>
          <cell r="AA2426" t="e">
            <v>#N/A</v>
          </cell>
          <cell r="AB2426"/>
          <cell r="AC2426"/>
          <cell r="AD2426">
            <v>1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1</v>
          </cell>
          <cell r="AJ2426" t="e">
            <v>#N/A</v>
          </cell>
          <cell r="AK2426" t="e">
            <v>#N/A</v>
          </cell>
          <cell r="AL2426" t="e">
            <v>#N/A</v>
          </cell>
          <cell r="AM2426" t="e">
            <v>#N/A</v>
          </cell>
          <cell r="AN2426" t="e">
            <v>#N/A</v>
          </cell>
          <cell r="AO2426" t="str">
            <v>Marché Le Pouliguen</v>
          </cell>
          <cell r="AP2426" t="str">
            <v>MARCHE</v>
          </cell>
          <cell r="AQ2426">
            <v>57</v>
          </cell>
          <cell r="AR2426">
            <v>1</v>
          </cell>
          <cell r="AS2426">
            <v>1</v>
          </cell>
          <cell r="AW2426" t="str">
            <v>CHERON</v>
          </cell>
          <cell r="AX2426" t="str">
            <v>CDI</v>
          </cell>
          <cell r="AY2426"/>
          <cell r="AZ2426"/>
          <cell r="BA2426"/>
          <cell r="BB2426"/>
        </row>
        <row r="2427">
          <cell r="A2427" t="str">
            <v>38688P1</v>
          </cell>
          <cell r="B2427" t="str">
            <v>386881341</v>
          </cell>
          <cell r="C2427" t="str">
            <v>38688</v>
          </cell>
          <cell r="D2427" t="str">
            <v>38688GUILLAUME</v>
          </cell>
          <cell r="E2427" t="str">
            <v>38688</v>
          </cell>
          <cell r="F2427" t="str">
            <v>38688</v>
          </cell>
          <cell r="G2427" t="str">
            <v>38688GUILLAUME</v>
          </cell>
          <cell r="H2427" t="str">
            <v>38688</v>
          </cell>
          <cell r="I2427" t="str">
            <v>38688</v>
          </cell>
          <cell r="J2427">
            <v>12</v>
          </cell>
          <cell r="K2427">
            <v>48</v>
          </cell>
          <cell r="L2427">
            <v>6</v>
          </cell>
          <cell r="M2427" t="str">
            <v>RED</v>
          </cell>
          <cell r="N2427">
            <v>38688</v>
          </cell>
          <cell r="O2427" t="str">
            <v>P1</v>
          </cell>
          <cell r="P2427" t="str">
            <v>Activité Redon et Carentoir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 t="str">
            <v>4h00</v>
          </cell>
          <cell r="V2427" t="str">
            <v>GUILLAUME</v>
          </cell>
          <cell r="Y2427">
            <v>1341</v>
          </cell>
          <cell r="AQ2427">
            <v>55</v>
          </cell>
          <cell r="AR2427">
            <v>1</v>
          </cell>
          <cell r="AS2427">
            <v>0</v>
          </cell>
          <cell r="AW2427" t="str">
            <v>GUILLAUME</v>
          </cell>
          <cell r="AX2427" t="str">
            <v>CDI</v>
          </cell>
          <cell r="AY2427"/>
          <cell r="AZ2427"/>
          <cell r="BA2427"/>
          <cell r="BB2427"/>
        </row>
        <row r="2428">
          <cell r="A2428" t="str">
            <v>38688PST1</v>
          </cell>
          <cell r="B2428" t="str">
            <v>38688</v>
          </cell>
          <cell r="C2428" t="str">
            <v>38688</v>
          </cell>
          <cell r="D2428" t="str">
            <v>38688MIN KIM</v>
          </cell>
          <cell r="E2428" t="str">
            <v>38688</v>
          </cell>
          <cell r="F2428" t="str">
            <v>38688</v>
          </cell>
          <cell r="G2428" t="str">
            <v>38688MIN KIM</v>
          </cell>
          <cell r="H2428" t="str">
            <v>38688</v>
          </cell>
          <cell r="I2428" t="str">
            <v>38688</v>
          </cell>
          <cell r="J2428">
            <v>12</v>
          </cell>
          <cell r="K2428">
            <v>48</v>
          </cell>
          <cell r="L2428">
            <v>6</v>
          </cell>
          <cell r="M2428" t="str">
            <v>TF</v>
          </cell>
          <cell r="N2428">
            <v>38688</v>
          </cell>
          <cell r="O2428" t="str">
            <v>PST1</v>
          </cell>
          <cell r="P2428" t="str">
            <v>Station Transfert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 t="str">
            <v>7h30 à 16h45</v>
          </cell>
          <cell r="V2428" t="str">
            <v>MIN KIM</v>
          </cell>
          <cell r="AQ2428">
            <v>47</v>
          </cell>
          <cell r="AR2428">
            <v>1</v>
          </cell>
          <cell r="AS2428">
            <v>0</v>
          </cell>
          <cell r="AW2428" t="str">
            <v>MIN KIM</v>
          </cell>
          <cell r="AX2428" t="str">
            <v>CDI</v>
          </cell>
          <cell r="AY2428"/>
          <cell r="AZ2428"/>
          <cell r="BA2428"/>
          <cell r="BB2428"/>
        </row>
        <row r="2429">
          <cell r="A2429" t="str">
            <v>38688PST2</v>
          </cell>
          <cell r="B2429" t="str">
            <v>38688</v>
          </cell>
          <cell r="C2429" t="str">
            <v>38688</v>
          </cell>
          <cell r="D2429" t="str">
            <v>38688FRUND</v>
          </cell>
          <cell r="E2429" t="str">
            <v>38688</v>
          </cell>
          <cell r="F2429" t="str">
            <v>38688</v>
          </cell>
          <cell r="G2429" t="str">
            <v>38688FRUND</v>
          </cell>
          <cell r="H2429" t="str">
            <v>38688</v>
          </cell>
          <cell r="I2429" t="str">
            <v>38688</v>
          </cell>
          <cell r="J2429">
            <v>12</v>
          </cell>
          <cell r="K2429">
            <v>48</v>
          </cell>
          <cell r="L2429">
            <v>6</v>
          </cell>
          <cell r="M2429" t="str">
            <v>TF</v>
          </cell>
          <cell r="N2429">
            <v>38688</v>
          </cell>
          <cell r="O2429" t="str">
            <v>PST2</v>
          </cell>
          <cell r="P2429" t="str">
            <v>Station Transfert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 t="str">
            <v>8h00 à 17h15</v>
          </cell>
          <cell r="V2429" t="str">
            <v>FRUND</v>
          </cell>
          <cell r="AQ2429">
            <v>48</v>
          </cell>
          <cell r="AR2429">
            <v>1</v>
          </cell>
          <cell r="AS2429">
            <v>0</v>
          </cell>
          <cell r="AW2429" t="str">
            <v>FRUND</v>
          </cell>
          <cell r="AX2429" t="str">
            <v>CDI</v>
          </cell>
          <cell r="AY2429"/>
          <cell r="AZ2429"/>
          <cell r="BA2429"/>
          <cell r="BB2429"/>
        </row>
        <row r="2430">
          <cell r="A2430" t="str">
            <v>38688TRP1</v>
          </cell>
          <cell r="B2430" t="str">
            <v>38688</v>
          </cell>
          <cell r="C2430" t="str">
            <v>38688</v>
          </cell>
          <cell r="D2430" t="str">
            <v>38688FRADIN</v>
          </cell>
          <cell r="E2430" t="str">
            <v>38688</v>
          </cell>
          <cell r="F2430" t="str">
            <v>38688</v>
          </cell>
          <cell r="G2430" t="str">
            <v>3868831421G</v>
          </cell>
          <cell r="H2430" t="str">
            <v>38688</v>
          </cell>
          <cell r="I2430" t="str">
            <v>38688</v>
          </cell>
          <cell r="J2430">
            <v>12</v>
          </cell>
          <cell r="K2430">
            <v>48</v>
          </cell>
          <cell r="L2430">
            <v>6</v>
          </cell>
          <cell r="M2430" t="str">
            <v>TRP</v>
          </cell>
          <cell r="N2430">
            <v>38688</v>
          </cell>
          <cell r="O2430" t="str">
            <v>TRP1</v>
          </cell>
          <cell r="P2430" t="str">
            <v>Agirec</v>
          </cell>
          <cell r="Q2430" t="str">
            <v>Cellulose de la Loire</v>
          </cell>
          <cell r="R2430">
            <v>0</v>
          </cell>
          <cell r="S2430">
            <v>0</v>
          </cell>
          <cell r="T2430">
            <v>0</v>
          </cell>
          <cell r="U2430" t="str">
            <v>5h00</v>
          </cell>
          <cell r="V2430" t="str">
            <v>FRADIN</v>
          </cell>
          <cell r="AQ2430">
            <v>50</v>
          </cell>
          <cell r="AR2430">
            <v>1</v>
          </cell>
          <cell r="AS2430">
            <v>0</v>
          </cell>
          <cell r="AW2430" t="str">
            <v>31421G</v>
          </cell>
          <cell r="AX2430" t="str">
            <v>CDI</v>
          </cell>
          <cell r="AY2430"/>
          <cell r="AZ2430"/>
          <cell r="BA2430"/>
          <cell r="BB2430"/>
        </row>
        <row r="2431">
          <cell r="A2431" t="str">
            <v>38688TRP2</v>
          </cell>
          <cell r="B2431" t="str">
            <v>38688</v>
          </cell>
          <cell r="C2431" t="str">
            <v>38688</v>
          </cell>
          <cell r="D2431" t="str">
            <v>38688BOUGRO</v>
          </cell>
          <cell r="E2431" t="str">
            <v>38688</v>
          </cell>
          <cell r="F2431" t="str">
            <v>38688</v>
          </cell>
          <cell r="G2431" t="str">
            <v>3868809780G</v>
          </cell>
          <cell r="H2431" t="str">
            <v>38688</v>
          </cell>
          <cell r="I2431" t="str">
            <v>38688</v>
          </cell>
          <cell r="J2431">
            <v>12</v>
          </cell>
          <cell r="K2431">
            <v>48</v>
          </cell>
          <cell r="L2431">
            <v>6</v>
          </cell>
          <cell r="M2431" t="str">
            <v>TRP</v>
          </cell>
          <cell r="N2431">
            <v>38688</v>
          </cell>
          <cell r="O2431" t="str">
            <v>TRP2</v>
          </cell>
          <cell r="P2431" t="str">
            <v>Transfert OM/DI SEDA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 t="str">
            <v>10h00</v>
          </cell>
          <cell r="V2431" t="str">
            <v>BOUGRO</v>
          </cell>
          <cell r="AQ2431">
            <v>51</v>
          </cell>
          <cell r="AR2431">
            <v>1</v>
          </cell>
          <cell r="AS2431">
            <v>0</v>
          </cell>
          <cell r="AW2431" t="str">
            <v>09780G</v>
          </cell>
          <cell r="AX2431" t="str">
            <v>CDI</v>
          </cell>
          <cell r="AY2431"/>
          <cell r="AZ2431"/>
          <cell r="BA2431"/>
          <cell r="BB2431"/>
        </row>
        <row r="2432">
          <cell r="A2432" t="str">
            <v>38688TRP3</v>
          </cell>
          <cell r="B2432" t="str">
            <v>38688</v>
          </cell>
          <cell r="C2432" t="str">
            <v>38688</v>
          </cell>
          <cell r="D2432" t="str">
            <v>38688SEJOURNE</v>
          </cell>
          <cell r="E2432" t="str">
            <v>38688</v>
          </cell>
          <cell r="F2432" t="str">
            <v>38688</v>
          </cell>
          <cell r="G2432" t="str">
            <v>38688703322</v>
          </cell>
          <cell r="H2432" t="str">
            <v>38688</v>
          </cell>
          <cell r="I2432" t="str">
            <v>38688</v>
          </cell>
          <cell r="J2432">
            <v>12</v>
          </cell>
          <cell r="K2432">
            <v>48</v>
          </cell>
          <cell r="L2432">
            <v>6</v>
          </cell>
          <cell r="M2432" t="str">
            <v>TRP</v>
          </cell>
          <cell r="N2432">
            <v>38688</v>
          </cell>
          <cell r="O2432" t="str">
            <v>TRP3</v>
          </cell>
          <cell r="P2432" t="str">
            <v>Transfert OM/DI SEDA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 t="str">
            <v>13h30</v>
          </cell>
          <cell r="V2432" t="str">
            <v>SEJOURNE</v>
          </cell>
          <cell r="AQ2432">
            <v>52</v>
          </cell>
          <cell r="AR2432">
            <v>1</v>
          </cell>
          <cell r="AS2432">
            <v>0</v>
          </cell>
          <cell r="AW2432">
            <v>703322</v>
          </cell>
          <cell r="AX2432" t="str">
            <v>CDI</v>
          </cell>
          <cell r="AY2432"/>
          <cell r="AZ2432"/>
          <cell r="BA2432"/>
          <cell r="BB2432"/>
        </row>
        <row r="2433">
          <cell r="A2433" t="str">
            <v>38688TRP4</v>
          </cell>
          <cell r="B2433" t="str">
            <v>386881339</v>
          </cell>
          <cell r="C2433" t="str">
            <v>38688</v>
          </cell>
          <cell r="D2433" t="str">
            <v>38688</v>
          </cell>
          <cell r="E2433" t="str">
            <v>38688</v>
          </cell>
          <cell r="F2433" t="str">
            <v>38688</v>
          </cell>
          <cell r="G2433" t="str">
            <v>38688</v>
          </cell>
          <cell r="H2433" t="str">
            <v>38688</v>
          </cell>
          <cell r="I2433" t="str">
            <v>38688</v>
          </cell>
          <cell r="J2433">
            <v>12</v>
          </cell>
          <cell r="K2433">
            <v>48</v>
          </cell>
          <cell r="L2433">
            <v>6</v>
          </cell>
          <cell r="M2433" t="str">
            <v>TRP</v>
          </cell>
          <cell r="N2433">
            <v>38688</v>
          </cell>
          <cell r="O2433" t="str">
            <v>TRP4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Y2433">
            <v>1339</v>
          </cell>
          <cell r="AQ2433">
            <v>53</v>
          </cell>
          <cell r="AR2433">
            <v>0</v>
          </cell>
          <cell r="AS2433">
            <v>0</v>
          </cell>
          <cell r="AW2433"/>
          <cell r="AX2433"/>
          <cell r="AY2433"/>
          <cell r="AZ2433"/>
          <cell r="BA2433"/>
          <cell r="BB2433"/>
        </row>
        <row r="2434">
          <cell r="A2434" t="str">
            <v>38688VP1</v>
          </cell>
          <cell r="B2434" t="str">
            <v>386881442</v>
          </cell>
          <cell r="C2434" t="str">
            <v>38688</v>
          </cell>
          <cell r="D2434" t="str">
            <v>38688GUIHENEUF</v>
          </cell>
          <cell r="E2434" t="str">
            <v>38688</v>
          </cell>
          <cell r="F2434" t="str">
            <v>38688</v>
          </cell>
          <cell r="G2434" t="str">
            <v>38688GUIHENEUF</v>
          </cell>
          <cell r="H2434" t="str">
            <v>38688</v>
          </cell>
          <cell r="I2434" t="str">
            <v>38688</v>
          </cell>
          <cell r="J2434">
            <v>12</v>
          </cell>
          <cell r="K2434">
            <v>48</v>
          </cell>
          <cell r="L2434">
            <v>6</v>
          </cell>
          <cell r="M2434" t="str">
            <v>VP</v>
          </cell>
          <cell r="N2434">
            <v>38688</v>
          </cell>
          <cell r="O2434" t="str">
            <v>VP1</v>
          </cell>
          <cell r="P2434" t="str">
            <v>Pays Blanc PC</v>
          </cell>
          <cell r="Q2434" t="str">
            <v>Guérande PC</v>
          </cell>
          <cell r="R2434" t="str">
            <v>CAP PC</v>
          </cell>
          <cell r="S2434">
            <v>0</v>
          </cell>
          <cell r="T2434">
            <v>0</v>
          </cell>
          <cell r="U2434" t="str">
            <v>6h00</v>
          </cell>
          <cell r="V2434" t="str">
            <v>GUIHENEUF</v>
          </cell>
          <cell r="Y2434">
            <v>1442</v>
          </cell>
          <cell r="AQ2434">
            <v>40</v>
          </cell>
          <cell r="AR2434">
            <v>1</v>
          </cell>
          <cell r="AS2434">
            <v>0</v>
          </cell>
          <cell r="AW2434" t="str">
            <v>GUIHENEUF</v>
          </cell>
          <cell r="AX2434" t="str">
            <v>CDI</v>
          </cell>
          <cell r="AY2434"/>
          <cell r="AZ2434"/>
          <cell r="BA2434"/>
          <cell r="BB2434"/>
        </row>
        <row r="2435">
          <cell r="A2435" t="str">
            <v>38688VP2</v>
          </cell>
          <cell r="B2435" t="str">
            <v>38688</v>
          </cell>
          <cell r="C2435" t="str">
            <v>38688</v>
          </cell>
          <cell r="D2435" t="str">
            <v>38688</v>
          </cell>
          <cell r="E2435" t="str">
            <v>38688</v>
          </cell>
          <cell r="F2435" t="str">
            <v>38688</v>
          </cell>
          <cell r="G2435" t="str">
            <v>38688</v>
          </cell>
          <cell r="H2435" t="str">
            <v>38688</v>
          </cell>
          <cell r="I2435" t="str">
            <v>38688</v>
          </cell>
          <cell r="J2435">
            <v>12</v>
          </cell>
          <cell r="K2435">
            <v>48</v>
          </cell>
          <cell r="L2435">
            <v>6</v>
          </cell>
          <cell r="M2435" t="str">
            <v>VP</v>
          </cell>
          <cell r="N2435">
            <v>38688</v>
          </cell>
          <cell r="O2435" t="str">
            <v>VP2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AQ2435">
            <v>41</v>
          </cell>
          <cell r="AR2435">
            <v>0</v>
          </cell>
          <cell r="AS2435">
            <v>0</v>
          </cell>
          <cell r="AW2435"/>
          <cell r="AX2435"/>
          <cell r="AY2435"/>
          <cell r="AZ2435"/>
          <cell r="BA2435"/>
          <cell r="BB2435"/>
        </row>
        <row r="2436">
          <cell r="A2436" t="str">
            <v>38688W</v>
          </cell>
          <cell r="B2436" t="str">
            <v>386881441</v>
          </cell>
          <cell r="C2436" t="str">
            <v>38688</v>
          </cell>
          <cell r="D2436" t="str">
            <v>38688BRAY</v>
          </cell>
          <cell r="E2436" t="str">
            <v>38688</v>
          </cell>
          <cell r="F2436" t="str">
            <v>38688</v>
          </cell>
          <cell r="G2436" t="str">
            <v>38688BRAY</v>
          </cell>
          <cell r="H2436" t="str">
            <v>38688</v>
          </cell>
          <cell r="I2436" t="str">
            <v>38688</v>
          </cell>
          <cell r="J2436">
            <v>12</v>
          </cell>
          <cell r="K2436">
            <v>48</v>
          </cell>
          <cell r="L2436">
            <v>6</v>
          </cell>
          <cell r="M2436" t="str">
            <v>W</v>
          </cell>
          <cell r="N2436">
            <v>38688</v>
          </cell>
          <cell r="O2436" t="str">
            <v>W</v>
          </cell>
          <cell r="P2436" t="str">
            <v>Réparation Borne APV</v>
          </cell>
          <cell r="Q2436" t="str">
            <v>Entretien Guérande</v>
          </cell>
          <cell r="R2436">
            <v>0</v>
          </cell>
          <cell r="S2436">
            <v>0</v>
          </cell>
          <cell r="T2436">
            <v>0</v>
          </cell>
          <cell r="U2436" t="str">
            <v>8h00</v>
          </cell>
          <cell r="V2436" t="str">
            <v>BRAY</v>
          </cell>
          <cell r="Y2436">
            <v>1441</v>
          </cell>
          <cell r="AQ2436">
            <v>45</v>
          </cell>
          <cell r="AR2436">
            <v>1</v>
          </cell>
          <cell r="AS2436">
            <v>0</v>
          </cell>
          <cell r="AW2436" t="str">
            <v>BRAY</v>
          </cell>
          <cell r="AX2436" t="str">
            <v>CDI</v>
          </cell>
          <cell r="AY2436"/>
          <cell r="AZ2436"/>
          <cell r="BA2436"/>
          <cell r="BB2436"/>
        </row>
        <row r="2437">
          <cell r="A2437" t="str">
            <v>38689GLS1</v>
          </cell>
          <cell r="B2437" t="str">
            <v>38689438</v>
          </cell>
          <cell r="C2437" t="str">
            <v>38689</v>
          </cell>
          <cell r="D2437" t="str">
            <v>38689MALLET</v>
          </cell>
          <cell r="E2437" t="str">
            <v>38689LEGUEN</v>
          </cell>
          <cell r="F2437" t="str">
            <v>38689</v>
          </cell>
          <cell r="G2437" t="str">
            <v>38689502210</v>
          </cell>
          <cell r="H2437" t="str">
            <v>38689LEGUEN</v>
          </cell>
          <cell r="I2437" t="str">
            <v>38689</v>
          </cell>
          <cell r="J2437">
            <v>12</v>
          </cell>
          <cell r="K2437">
            <v>48</v>
          </cell>
          <cell r="L2437">
            <v>7</v>
          </cell>
          <cell r="M2437" t="str">
            <v>PAP</v>
          </cell>
          <cell r="N2437">
            <v>38689</v>
          </cell>
          <cell r="O2437" t="str">
            <v>GLS1</v>
          </cell>
          <cell r="P2437" t="str">
            <v>Pornichet S3 OM+EL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 t="str">
            <v>MALLET</v>
          </cell>
          <cell r="W2437" t="str">
            <v>LEGUEN</v>
          </cell>
          <cell r="Y2437">
            <v>438</v>
          </cell>
          <cell r="AA2437" t="e">
            <v>#N/A</v>
          </cell>
          <cell r="AB2437" t="e">
            <v>#N/A</v>
          </cell>
          <cell r="AC2437"/>
          <cell r="AD2437">
            <v>9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9</v>
          </cell>
          <cell r="AJ2437" t="e">
            <v>#N/A</v>
          </cell>
          <cell r="AK2437" t="e">
            <v>#N/A</v>
          </cell>
          <cell r="AL2437" t="e">
            <v>#N/A</v>
          </cell>
          <cell r="AM2437" t="e">
            <v>#N/A</v>
          </cell>
          <cell r="AN2437" t="e">
            <v>#N/A</v>
          </cell>
          <cell r="AO2437" t="str">
            <v>Pornichet</v>
          </cell>
          <cell r="AP2437" t="str">
            <v>CARENE</v>
          </cell>
          <cell r="AQ2437">
            <v>2</v>
          </cell>
          <cell r="AR2437">
            <v>2</v>
          </cell>
          <cell r="AS2437">
            <v>18</v>
          </cell>
          <cell r="AW2437">
            <v>502210</v>
          </cell>
          <cell r="AX2437" t="str">
            <v>CDI</v>
          </cell>
          <cell r="AY2437" t="str">
            <v>LEGUEN</v>
          </cell>
          <cell r="AZ2437" t="str">
            <v>CDI</v>
          </cell>
          <cell r="BA2437"/>
          <cell r="BB2437"/>
        </row>
        <row r="2438">
          <cell r="A2438" t="str">
            <v>38689GLS2</v>
          </cell>
          <cell r="B2438" t="str">
            <v>38689481</v>
          </cell>
          <cell r="C2438" t="str">
            <v>38689</v>
          </cell>
          <cell r="D2438" t="str">
            <v>38689COQUARD</v>
          </cell>
          <cell r="E2438" t="str">
            <v>38689PELLETIER</v>
          </cell>
          <cell r="F2438" t="str">
            <v>38689</v>
          </cell>
          <cell r="G2438" t="str">
            <v>3868919961G</v>
          </cell>
          <cell r="H2438" t="str">
            <v>38689597620</v>
          </cell>
          <cell r="I2438" t="str">
            <v>38689</v>
          </cell>
          <cell r="J2438">
            <v>12</v>
          </cell>
          <cell r="K2438">
            <v>48</v>
          </cell>
          <cell r="L2438">
            <v>7</v>
          </cell>
          <cell r="M2438" t="str">
            <v>PAP</v>
          </cell>
          <cell r="N2438">
            <v>38689</v>
          </cell>
          <cell r="O2438" t="str">
            <v>GLS2</v>
          </cell>
          <cell r="P2438" t="str">
            <v>Le Croisic S3 OM</v>
          </cell>
          <cell r="Q2438" t="str">
            <v>Le Croisic S1/1 OM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 t="str">
            <v>COQUARD</v>
          </cell>
          <cell r="W2438" t="str">
            <v>PELLETIER</v>
          </cell>
          <cell r="Y2438">
            <v>481</v>
          </cell>
          <cell r="AA2438" t="e">
            <v>#N/A</v>
          </cell>
          <cell r="AB2438" t="e">
            <v>#N/A</v>
          </cell>
          <cell r="AC2438"/>
          <cell r="AD2438">
            <v>2.5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2.5</v>
          </cell>
          <cell r="AJ2438" t="e">
            <v>#N/A</v>
          </cell>
          <cell r="AK2438" t="e">
            <v>#N/A</v>
          </cell>
          <cell r="AL2438" t="e">
            <v>#N/A</v>
          </cell>
          <cell r="AM2438" t="e">
            <v>#N/A</v>
          </cell>
          <cell r="AN2438" t="e">
            <v>#N/A</v>
          </cell>
          <cell r="AO2438" t="str">
            <v>Le Croisic</v>
          </cell>
          <cell r="AP2438" t="str">
            <v>SICAPG</v>
          </cell>
          <cell r="AQ2438">
            <v>3</v>
          </cell>
          <cell r="AR2438">
            <v>2</v>
          </cell>
          <cell r="AS2438">
            <v>5</v>
          </cell>
          <cell r="AW2438" t="str">
            <v>19961G</v>
          </cell>
          <cell r="AX2438" t="str">
            <v>CDI</v>
          </cell>
          <cell r="AY2438">
            <v>597620</v>
          </cell>
          <cell r="AZ2438" t="str">
            <v>CDI</v>
          </cell>
          <cell r="BA2438"/>
          <cell r="BB2438"/>
        </row>
        <row r="2439">
          <cell r="A2439" t="str">
            <v>38689GLS4</v>
          </cell>
          <cell r="B2439" t="str">
            <v>38689441</v>
          </cell>
          <cell r="C2439" t="str">
            <v>38689358</v>
          </cell>
          <cell r="D2439" t="str">
            <v>38689MANOUBY</v>
          </cell>
          <cell r="E2439" t="str">
            <v>38689MARICHAL</v>
          </cell>
          <cell r="F2439" t="str">
            <v>38689</v>
          </cell>
          <cell r="G2439" t="str">
            <v>3868950420G</v>
          </cell>
          <cell r="H2439" t="str">
            <v>3868950970G</v>
          </cell>
          <cell r="I2439" t="str">
            <v>38689</v>
          </cell>
          <cell r="J2439">
            <v>12</v>
          </cell>
          <cell r="K2439">
            <v>48</v>
          </cell>
          <cell r="L2439">
            <v>7</v>
          </cell>
          <cell r="M2439" t="str">
            <v>PAP</v>
          </cell>
          <cell r="N2439">
            <v>38689</v>
          </cell>
          <cell r="O2439" t="str">
            <v>GLS4</v>
          </cell>
          <cell r="P2439" t="str">
            <v>Guérande Intramuros OM</v>
          </cell>
          <cell r="Q2439" t="str">
            <v>Batz/Mer Nord OM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 t="str">
            <v>MANOUBY</v>
          </cell>
          <cell r="W2439" t="str">
            <v>MARICHAL</v>
          </cell>
          <cell r="Y2439">
            <v>441</v>
          </cell>
          <cell r="Z2439">
            <v>358</v>
          </cell>
          <cell r="AA2439" t="e">
            <v>#N/A</v>
          </cell>
          <cell r="AB2439" t="e">
            <v>#N/A</v>
          </cell>
          <cell r="AC2439"/>
          <cell r="AD2439">
            <v>2</v>
          </cell>
          <cell r="AE2439">
            <v>5</v>
          </cell>
          <cell r="AF2439">
            <v>0</v>
          </cell>
          <cell r="AG2439">
            <v>0</v>
          </cell>
          <cell r="AH2439">
            <v>0</v>
          </cell>
          <cell r="AI2439">
            <v>7</v>
          </cell>
          <cell r="AJ2439" t="e">
            <v>#N/A</v>
          </cell>
          <cell r="AK2439" t="e">
            <v>#N/A</v>
          </cell>
          <cell r="AL2439" t="e">
            <v>#N/A</v>
          </cell>
          <cell r="AM2439" t="e">
            <v>#N/A</v>
          </cell>
          <cell r="AN2439" t="e">
            <v>#N/A</v>
          </cell>
          <cell r="AO2439" t="str">
            <v>Guérande</v>
          </cell>
          <cell r="AP2439" t="str">
            <v>SICAPG</v>
          </cell>
          <cell r="AQ2439">
            <v>5</v>
          </cell>
          <cell r="AR2439">
            <v>2</v>
          </cell>
          <cell r="AS2439">
            <v>14</v>
          </cell>
          <cell r="AW2439" t="str">
            <v>50420G</v>
          </cell>
          <cell r="AX2439" t="str">
            <v>CDI</v>
          </cell>
          <cell r="AY2439" t="str">
            <v>50970G</v>
          </cell>
          <cell r="AZ2439" t="str">
            <v>CDI</v>
          </cell>
          <cell r="BA2439"/>
          <cell r="BB2439"/>
        </row>
        <row r="2440">
          <cell r="A2440" t="str">
            <v>38689GLS6</v>
          </cell>
          <cell r="B2440" t="str">
            <v>38689520</v>
          </cell>
          <cell r="C2440" t="str">
            <v>38689</v>
          </cell>
          <cell r="D2440" t="str">
            <v>38689LOGODIN</v>
          </cell>
          <cell r="E2440" t="str">
            <v>38689CORNET</v>
          </cell>
          <cell r="F2440" t="str">
            <v>38689</v>
          </cell>
          <cell r="G2440" t="str">
            <v>3868948500G</v>
          </cell>
          <cell r="H2440" t="str">
            <v>3868920133G</v>
          </cell>
          <cell r="I2440" t="str">
            <v>38689</v>
          </cell>
          <cell r="J2440">
            <v>12</v>
          </cell>
          <cell r="K2440">
            <v>48</v>
          </cell>
          <cell r="L2440">
            <v>7</v>
          </cell>
          <cell r="M2440" t="str">
            <v>PAP</v>
          </cell>
          <cell r="N2440">
            <v>38689</v>
          </cell>
          <cell r="O2440" t="str">
            <v>GLS6</v>
          </cell>
          <cell r="P2440" t="str">
            <v>Le Pouliguen S1 OM</v>
          </cell>
          <cell r="Q2440" t="str">
            <v>Guérande Immeuble OM</v>
          </cell>
          <cell r="R2440" t="str">
            <v>Le Croisic S1/2 OM</v>
          </cell>
          <cell r="S2440">
            <v>0</v>
          </cell>
          <cell r="T2440">
            <v>0</v>
          </cell>
          <cell r="U2440">
            <v>0</v>
          </cell>
          <cell r="V2440" t="str">
            <v>LOGODIN</v>
          </cell>
          <cell r="W2440" t="str">
            <v>CORNET</v>
          </cell>
          <cell r="Y2440">
            <v>520</v>
          </cell>
          <cell r="AA2440" t="e">
            <v>#N/A</v>
          </cell>
          <cell r="AB2440" t="e">
            <v>#N/A</v>
          </cell>
          <cell r="AC2440"/>
          <cell r="AD2440">
            <v>5</v>
          </cell>
          <cell r="AE2440">
            <v>1</v>
          </cell>
          <cell r="AF2440">
            <v>0</v>
          </cell>
          <cell r="AG2440">
            <v>0</v>
          </cell>
          <cell r="AH2440">
            <v>0</v>
          </cell>
          <cell r="AI2440">
            <v>6</v>
          </cell>
          <cell r="AJ2440" t="e">
            <v>#N/A</v>
          </cell>
          <cell r="AK2440" t="e">
            <v>#N/A</v>
          </cell>
          <cell r="AL2440" t="e">
            <v>#N/A</v>
          </cell>
          <cell r="AM2440" t="e">
            <v>#N/A</v>
          </cell>
          <cell r="AN2440" t="e">
            <v>#N/A</v>
          </cell>
          <cell r="AO2440" t="str">
            <v>Le Pouliguen</v>
          </cell>
          <cell r="AP2440" t="str">
            <v>SICAPG</v>
          </cell>
          <cell r="AQ2440">
            <v>7</v>
          </cell>
          <cell r="AR2440">
            <v>2</v>
          </cell>
          <cell r="AS2440">
            <v>12</v>
          </cell>
          <cell r="AW2440" t="str">
            <v>48500G</v>
          </cell>
          <cell r="AX2440" t="str">
            <v>CDI</v>
          </cell>
          <cell r="AY2440" t="str">
            <v>20133G</v>
          </cell>
          <cell r="AZ2440" t="str">
            <v>CDI</v>
          </cell>
          <cell r="BA2440"/>
          <cell r="BB2440"/>
        </row>
        <row r="2441">
          <cell r="A2441" t="str">
            <v>38689GLS12</v>
          </cell>
          <cell r="B2441" t="str">
            <v>38689431</v>
          </cell>
          <cell r="C2441" t="str">
            <v>38689</v>
          </cell>
          <cell r="D2441" t="str">
            <v>38689AMISSE</v>
          </cell>
          <cell r="E2441" t="str">
            <v>38689AMISSE C</v>
          </cell>
          <cell r="F2441" t="str">
            <v>38689</v>
          </cell>
          <cell r="G2441" t="str">
            <v>3868901700G</v>
          </cell>
          <cell r="H2441" t="str">
            <v>38689AMISSE</v>
          </cell>
          <cell r="I2441" t="str">
            <v>38689</v>
          </cell>
          <cell r="J2441">
            <v>12</v>
          </cell>
          <cell r="K2441">
            <v>48</v>
          </cell>
          <cell r="L2441">
            <v>7</v>
          </cell>
          <cell r="M2441" t="str">
            <v>PAP</v>
          </cell>
          <cell r="N2441">
            <v>38689</v>
          </cell>
          <cell r="O2441" t="str">
            <v>GLS12</v>
          </cell>
          <cell r="P2441" t="str">
            <v>Guérande Saillé OM+EL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 t="str">
            <v>AMISSE</v>
          </cell>
          <cell r="W2441" t="str">
            <v>AMISSE C</v>
          </cell>
          <cell r="Y2441">
            <v>431</v>
          </cell>
          <cell r="AA2441" t="e">
            <v>#N/A</v>
          </cell>
          <cell r="AB2441" t="e">
            <v>#N/A</v>
          </cell>
          <cell r="AC2441"/>
          <cell r="AD2441">
            <v>6.5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6.5</v>
          </cell>
          <cell r="AJ2441" t="e">
            <v>#N/A</v>
          </cell>
          <cell r="AK2441" t="e">
            <v>#N/A</v>
          </cell>
          <cell r="AL2441" t="e">
            <v>#N/A</v>
          </cell>
          <cell r="AM2441" t="e">
            <v>#N/A</v>
          </cell>
          <cell r="AN2441" t="e">
            <v>#N/A</v>
          </cell>
          <cell r="AO2441" t="str">
            <v>Guérande</v>
          </cell>
          <cell r="AP2441" t="str">
            <v>SICAPG</v>
          </cell>
          <cell r="AQ2441">
            <v>13</v>
          </cell>
          <cell r="AR2441">
            <v>2</v>
          </cell>
          <cell r="AS2441">
            <v>13</v>
          </cell>
          <cell r="AW2441" t="str">
            <v>01700G</v>
          </cell>
          <cell r="AX2441" t="str">
            <v>CDI</v>
          </cell>
          <cell r="AY2441" t="str">
            <v>AMISSE</v>
          </cell>
          <cell r="AZ2441" t="str">
            <v>CDI</v>
          </cell>
          <cell r="BA2441"/>
          <cell r="BB2441"/>
        </row>
        <row r="2442">
          <cell r="A2442" t="str">
            <v>38689GLS16</v>
          </cell>
          <cell r="B2442" t="str">
            <v>38689514</v>
          </cell>
          <cell r="C2442" t="str">
            <v>38689</v>
          </cell>
          <cell r="D2442" t="str">
            <v>38689LEVESQUE R</v>
          </cell>
          <cell r="E2442" t="str">
            <v>38689HANCKE</v>
          </cell>
          <cell r="F2442" t="str">
            <v>38689</v>
          </cell>
          <cell r="G2442" t="str">
            <v>38689475256</v>
          </cell>
          <cell r="H2442" t="str">
            <v>3868937330G</v>
          </cell>
          <cell r="I2442" t="str">
            <v>38689</v>
          </cell>
          <cell r="J2442">
            <v>12</v>
          </cell>
          <cell r="K2442">
            <v>48</v>
          </cell>
          <cell r="L2442">
            <v>7</v>
          </cell>
          <cell r="M2442" t="str">
            <v>PAP</v>
          </cell>
          <cell r="N2442">
            <v>38689</v>
          </cell>
          <cell r="O2442" t="str">
            <v>GLS16</v>
          </cell>
          <cell r="P2442" t="str">
            <v>Pornichet S1 EL</v>
          </cell>
          <cell r="Q2442" t="str">
            <v>Pornichet S1/1 OM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 t="str">
            <v>LEVESQUE R</v>
          </cell>
          <cell r="W2442" t="str">
            <v>HANCKE</v>
          </cell>
          <cell r="Y2442">
            <v>514</v>
          </cell>
          <cell r="AA2442" t="e">
            <v>#N/A</v>
          </cell>
          <cell r="AB2442" t="e">
            <v>#N/A</v>
          </cell>
          <cell r="AC2442"/>
          <cell r="AD2442">
            <v>1.5</v>
          </cell>
          <cell r="AE2442">
            <v>5</v>
          </cell>
          <cell r="AF2442">
            <v>0</v>
          </cell>
          <cell r="AG2442">
            <v>0</v>
          </cell>
          <cell r="AH2442">
            <v>0</v>
          </cell>
          <cell r="AI2442">
            <v>6.5</v>
          </cell>
          <cell r="AJ2442" t="e">
            <v>#N/A</v>
          </cell>
          <cell r="AK2442" t="e">
            <v>#N/A</v>
          </cell>
          <cell r="AL2442" t="e">
            <v>#N/A</v>
          </cell>
          <cell r="AM2442" t="e">
            <v>#N/A</v>
          </cell>
          <cell r="AN2442" t="e">
            <v>#N/A</v>
          </cell>
          <cell r="AO2442" t="str">
            <v>Pornichet</v>
          </cell>
          <cell r="AP2442" t="str">
            <v>CARENE</v>
          </cell>
          <cell r="AQ2442">
            <v>17</v>
          </cell>
          <cell r="AR2442">
            <v>2</v>
          </cell>
          <cell r="AS2442">
            <v>13</v>
          </cell>
          <cell r="AW2442">
            <v>475256</v>
          </cell>
          <cell r="AX2442" t="str">
            <v>CDI</v>
          </cell>
          <cell r="AY2442" t="str">
            <v>37330G</v>
          </cell>
          <cell r="AZ2442" t="str">
            <v>CDI</v>
          </cell>
          <cell r="BA2442"/>
          <cell r="BB2442"/>
        </row>
        <row r="2443">
          <cell r="A2443" t="str">
            <v>38689GLS17</v>
          </cell>
          <cell r="B2443" t="str">
            <v>38689490</v>
          </cell>
          <cell r="C2443" t="str">
            <v>38689521</v>
          </cell>
          <cell r="D2443" t="str">
            <v>38689TERRIEN Y</v>
          </cell>
          <cell r="E2443" t="str">
            <v>38689MAPPAS</v>
          </cell>
          <cell r="F2443" t="str">
            <v>38689</v>
          </cell>
          <cell r="G2443" t="str">
            <v>3868976098G</v>
          </cell>
          <cell r="H2443" t="str">
            <v>38689505507</v>
          </cell>
          <cell r="I2443" t="str">
            <v>38689</v>
          </cell>
          <cell r="J2443">
            <v>12</v>
          </cell>
          <cell r="K2443">
            <v>48</v>
          </cell>
          <cell r="L2443">
            <v>7</v>
          </cell>
          <cell r="M2443" t="str">
            <v>PAP</v>
          </cell>
          <cell r="N2443">
            <v>38689</v>
          </cell>
          <cell r="O2443" t="str">
            <v>GLS17</v>
          </cell>
          <cell r="P2443" t="str">
            <v>Pornichet S1 EL</v>
          </cell>
          <cell r="Q2443" t="str">
            <v>Pornichet S1/2 OM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 t="str">
            <v>TERRIEN Y</v>
          </cell>
          <cell r="W2443" t="str">
            <v>MAPPAS</v>
          </cell>
          <cell r="Y2443">
            <v>490</v>
          </cell>
          <cell r="Z2443">
            <v>521</v>
          </cell>
          <cell r="AA2443" t="e">
            <v>#N/A</v>
          </cell>
          <cell r="AB2443" t="e">
            <v>#N/A</v>
          </cell>
          <cell r="AC2443"/>
          <cell r="AD2443">
            <v>1.5</v>
          </cell>
          <cell r="AE2443">
            <v>5</v>
          </cell>
          <cell r="AF2443">
            <v>0</v>
          </cell>
          <cell r="AG2443">
            <v>0</v>
          </cell>
          <cell r="AH2443">
            <v>0</v>
          </cell>
          <cell r="AI2443">
            <v>6.5</v>
          </cell>
          <cell r="AJ2443" t="e">
            <v>#N/A</v>
          </cell>
          <cell r="AK2443" t="e">
            <v>#N/A</v>
          </cell>
          <cell r="AL2443" t="e">
            <v>#N/A</v>
          </cell>
          <cell r="AM2443" t="e">
            <v>#N/A</v>
          </cell>
          <cell r="AN2443" t="e">
            <v>#N/A</v>
          </cell>
          <cell r="AO2443" t="str">
            <v>Pornichet</v>
          </cell>
          <cell r="AP2443" t="str">
            <v>CARENE</v>
          </cell>
          <cell r="AQ2443">
            <v>18</v>
          </cell>
          <cell r="AR2443">
            <v>2</v>
          </cell>
          <cell r="AS2443">
            <v>13</v>
          </cell>
          <cell r="AW2443" t="str">
            <v>76098G</v>
          </cell>
          <cell r="AX2443" t="str">
            <v>CDI</v>
          </cell>
          <cell r="AY2443">
            <v>505507</v>
          </cell>
          <cell r="AZ2443" t="str">
            <v>CDI</v>
          </cell>
          <cell r="BA2443"/>
          <cell r="BB2443"/>
        </row>
        <row r="2444">
          <cell r="A2444" t="str">
            <v>38689GLS20</v>
          </cell>
          <cell r="B2444" t="str">
            <v>38689357</v>
          </cell>
          <cell r="C2444" t="str">
            <v>38689</v>
          </cell>
          <cell r="D2444" t="str">
            <v>38689GRAVE</v>
          </cell>
          <cell r="E2444" t="str">
            <v>38689TERRIEN F</v>
          </cell>
          <cell r="F2444" t="str">
            <v>38689</v>
          </cell>
          <cell r="G2444" t="str">
            <v>38689GRAVE</v>
          </cell>
          <cell r="H2444" t="str">
            <v>3868976099G</v>
          </cell>
          <cell r="I2444" t="str">
            <v>38689</v>
          </cell>
          <cell r="J2444">
            <v>12</v>
          </cell>
          <cell r="K2444">
            <v>48</v>
          </cell>
          <cell r="L2444">
            <v>7</v>
          </cell>
          <cell r="M2444" t="str">
            <v>PAP</v>
          </cell>
          <cell r="N2444">
            <v>38689</v>
          </cell>
          <cell r="O2444" t="str">
            <v>GLS20</v>
          </cell>
          <cell r="P2444" t="str">
            <v>Trignac S2 OM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 t="str">
            <v>GRAVE</v>
          </cell>
          <cell r="W2444" t="str">
            <v>TERRIEN F</v>
          </cell>
          <cell r="Y2444">
            <v>357</v>
          </cell>
          <cell r="AA2444" t="e">
            <v>#N/A</v>
          </cell>
          <cell r="AB2444" t="e">
            <v>#N/A</v>
          </cell>
          <cell r="AC2444"/>
          <cell r="AD2444">
            <v>7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7</v>
          </cell>
          <cell r="AJ2444" t="e">
            <v>#N/A</v>
          </cell>
          <cell r="AK2444" t="e">
            <v>#N/A</v>
          </cell>
          <cell r="AL2444" t="e">
            <v>#N/A</v>
          </cell>
          <cell r="AM2444" t="e">
            <v>#N/A</v>
          </cell>
          <cell r="AN2444" t="e">
            <v>#N/A</v>
          </cell>
          <cell r="AO2444" t="str">
            <v>Trignac</v>
          </cell>
          <cell r="AP2444" t="str">
            <v>CARENE</v>
          </cell>
          <cell r="AQ2444">
            <v>21</v>
          </cell>
          <cell r="AR2444">
            <v>2</v>
          </cell>
          <cell r="AS2444">
            <v>14</v>
          </cell>
          <cell r="AW2444" t="str">
            <v>GRAVE</v>
          </cell>
          <cell r="AX2444" t="str">
            <v>CDI</v>
          </cell>
          <cell r="AY2444" t="str">
            <v>76099G</v>
          </cell>
          <cell r="AZ2444" t="str">
            <v>CDI</v>
          </cell>
          <cell r="BA2444"/>
          <cell r="BB2444"/>
        </row>
        <row r="2445">
          <cell r="A2445" t="str">
            <v>38689BLS1</v>
          </cell>
          <cell r="B2445" t="str">
            <v>38689456</v>
          </cell>
          <cell r="C2445" t="str">
            <v>38689</v>
          </cell>
          <cell r="D2445" t="str">
            <v>38689CHIFFOLEAU</v>
          </cell>
          <cell r="E2445" t="str">
            <v>38689FORESTIER</v>
          </cell>
          <cell r="F2445" t="str">
            <v>38689</v>
          </cell>
          <cell r="G2445" t="str">
            <v>3868917140G</v>
          </cell>
          <cell r="H2445" t="str">
            <v>38689Forestier</v>
          </cell>
          <cell r="I2445" t="str">
            <v>38689</v>
          </cell>
          <cell r="J2445">
            <v>12</v>
          </cell>
          <cell r="K2445">
            <v>48</v>
          </cell>
          <cell r="L2445">
            <v>7</v>
          </cell>
          <cell r="M2445" t="str">
            <v>PAP</v>
          </cell>
          <cell r="N2445">
            <v>38689</v>
          </cell>
          <cell r="O2445" t="str">
            <v>BLS1</v>
          </cell>
          <cell r="P2445" t="str">
            <v xml:space="preserve">Pornic S8 OM+EL 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 t="str">
            <v>4h00</v>
          </cell>
          <cell r="V2445" t="str">
            <v>CHIFFOLEAU</v>
          </cell>
          <cell r="W2445" t="str">
            <v>FORESTIER</v>
          </cell>
          <cell r="Y2445">
            <v>456</v>
          </cell>
          <cell r="AA2445" t="e">
            <v>#N/A</v>
          </cell>
          <cell r="AB2445" t="e">
            <v>#N/A</v>
          </cell>
          <cell r="AC2445"/>
          <cell r="AD2445">
            <v>7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7</v>
          </cell>
          <cell r="AJ2445" t="e">
            <v>#N/A</v>
          </cell>
          <cell r="AK2445" t="e">
            <v>#N/A</v>
          </cell>
          <cell r="AL2445" t="e">
            <v>#N/A</v>
          </cell>
          <cell r="AM2445" t="e">
            <v>#N/A</v>
          </cell>
          <cell r="AN2445" t="e">
            <v>#N/A</v>
          </cell>
          <cell r="AO2445" t="str">
            <v>Pornic OM</v>
          </cell>
          <cell r="AP2445" t="str">
            <v>CC Pornic</v>
          </cell>
          <cell r="AQ2445">
            <v>28</v>
          </cell>
          <cell r="AR2445">
            <v>2</v>
          </cell>
          <cell r="AS2445">
            <v>14</v>
          </cell>
          <cell r="AW2445" t="str">
            <v>17140G</v>
          </cell>
          <cell r="AX2445" t="str">
            <v>CDI</v>
          </cell>
          <cell r="AY2445" t="str">
            <v>Forestier</v>
          </cell>
          <cell r="AZ2445" t="str">
            <v>CDI</v>
          </cell>
          <cell r="BA2445"/>
          <cell r="BB2445"/>
        </row>
        <row r="2446">
          <cell r="A2446" t="str">
            <v>38689BLS4</v>
          </cell>
          <cell r="B2446" t="str">
            <v>38689311</v>
          </cell>
          <cell r="C2446" t="str">
            <v>386897570</v>
          </cell>
          <cell r="D2446" t="str">
            <v>38689FRADET</v>
          </cell>
          <cell r="E2446" t="str">
            <v>38689ANDRE</v>
          </cell>
          <cell r="F2446" t="str">
            <v>38689</v>
          </cell>
          <cell r="G2446" t="str">
            <v>38689314200</v>
          </cell>
          <cell r="H2446" t="str">
            <v>3868918810</v>
          </cell>
          <cell r="I2446" t="str">
            <v>38689</v>
          </cell>
          <cell r="J2446">
            <v>12</v>
          </cell>
          <cell r="K2446">
            <v>48</v>
          </cell>
          <cell r="L2446">
            <v>7</v>
          </cell>
          <cell r="M2446" t="str">
            <v>PAP</v>
          </cell>
          <cell r="N2446">
            <v>38689</v>
          </cell>
          <cell r="O2446" t="str">
            <v>BLS4</v>
          </cell>
          <cell r="P2446" t="str">
            <v>Pornic GP</v>
          </cell>
          <cell r="Q2446" t="str">
            <v>Pornic Corbeilles</v>
          </cell>
          <cell r="R2446">
            <v>0</v>
          </cell>
          <cell r="S2446">
            <v>0</v>
          </cell>
          <cell r="T2446">
            <v>0</v>
          </cell>
          <cell r="U2446" t="str">
            <v>4h00</v>
          </cell>
          <cell r="V2446" t="str">
            <v>FRADET</v>
          </cell>
          <cell r="W2446" t="str">
            <v>ANDRE</v>
          </cell>
          <cell r="Y2446">
            <v>311</v>
          </cell>
          <cell r="Z2446">
            <v>7570</v>
          </cell>
          <cell r="AA2446" t="e">
            <v>#N/A</v>
          </cell>
          <cell r="AB2446" t="e">
            <v>#N/A</v>
          </cell>
          <cell r="AC2446"/>
          <cell r="AD2446">
            <v>0</v>
          </cell>
          <cell r="AE2446">
            <v>4</v>
          </cell>
          <cell r="AF2446">
            <v>0</v>
          </cell>
          <cell r="AG2446">
            <v>0</v>
          </cell>
          <cell r="AH2446">
            <v>0</v>
          </cell>
          <cell r="AI2446">
            <v>4</v>
          </cell>
          <cell r="AJ2446" t="e">
            <v>#N/A</v>
          </cell>
          <cell r="AK2446" t="e">
            <v>#N/A</v>
          </cell>
          <cell r="AL2446" t="e">
            <v>#N/A</v>
          </cell>
          <cell r="AM2446" t="e">
            <v>#N/A</v>
          </cell>
          <cell r="AN2446" t="e">
            <v>#N/A</v>
          </cell>
          <cell r="AO2446" t="str">
            <v>Pornic OM</v>
          </cell>
          <cell r="AP2446" t="str">
            <v>CC Pornic</v>
          </cell>
          <cell r="AQ2446">
            <v>31</v>
          </cell>
          <cell r="AR2446">
            <v>2</v>
          </cell>
          <cell r="AS2446">
            <v>8</v>
          </cell>
          <cell r="AW2446">
            <v>314200</v>
          </cell>
          <cell r="AX2446" t="str">
            <v>CDI</v>
          </cell>
          <cell r="AY2446">
            <v>18810</v>
          </cell>
          <cell r="AZ2446" t="str">
            <v>CDI</v>
          </cell>
          <cell r="BA2446"/>
          <cell r="BB2446"/>
        </row>
        <row r="2447">
          <cell r="A2447" t="str">
            <v>38689BLS6</v>
          </cell>
          <cell r="B2447" t="str">
            <v>38689362</v>
          </cell>
          <cell r="C2447" t="str">
            <v>38689</v>
          </cell>
          <cell r="D2447" t="str">
            <v>38689DIAS DA COSTA</v>
          </cell>
          <cell r="E2447" t="str">
            <v>38689HERLIDOU</v>
          </cell>
          <cell r="F2447" t="str">
            <v>38689</v>
          </cell>
          <cell r="G2447" t="str">
            <v>38689245303</v>
          </cell>
          <cell r="H2447" t="str">
            <v>38689381010</v>
          </cell>
          <cell r="I2447" t="str">
            <v>38689</v>
          </cell>
          <cell r="J2447">
            <v>12</v>
          </cell>
          <cell r="K2447">
            <v>48</v>
          </cell>
          <cell r="L2447">
            <v>7</v>
          </cell>
          <cell r="M2447" t="str">
            <v>PAP</v>
          </cell>
          <cell r="N2447">
            <v>38689</v>
          </cell>
          <cell r="O2447" t="str">
            <v>BLS6</v>
          </cell>
          <cell r="P2447" t="str">
            <v>Pornic VE S8&amp;S10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 t="str">
            <v>4h00</v>
          </cell>
          <cell r="V2447" t="str">
            <v>DIAS DA COSTA</v>
          </cell>
          <cell r="W2447" t="str">
            <v>HERLIDOU</v>
          </cell>
          <cell r="Y2447">
            <v>362</v>
          </cell>
          <cell r="AA2447" t="e">
            <v>#N/A</v>
          </cell>
          <cell r="AB2447" t="e">
            <v>#N/A</v>
          </cell>
          <cell r="AC2447"/>
          <cell r="AD2447">
            <v>8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8</v>
          </cell>
          <cell r="AJ2447" t="e">
            <v>#N/A</v>
          </cell>
          <cell r="AK2447" t="e">
            <v>#N/A</v>
          </cell>
          <cell r="AL2447" t="e">
            <v>#N/A</v>
          </cell>
          <cell r="AM2447" t="e">
            <v>#N/A</v>
          </cell>
          <cell r="AN2447" t="e">
            <v>#N/A</v>
          </cell>
          <cell r="AO2447" t="str">
            <v>Pornic VE</v>
          </cell>
          <cell r="AP2447" t="str">
            <v>CC Pornic</v>
          </cell>
          <cell r="AQ2447">
            <v>33</v>
          </cell>
          <cell r="AR2447">
            <v>2</v>
          </cell>
          <cell r="AS2447">
            <v>16</v>
          </cell>
          <cell r="AW2447">
            <v>245303</v>
          </cell>
          <cell r="AX2447" t="str">
            <v>CDI</v>
          </cell>
          <cell r="AY2447">
            <v>381010</v>
          </cell>
          <cell r="AZ2447" t="str">
            <v>CDI</v>
          </cell>
          <cell r="BA2447"/>
          <cell r="BB2447"/>
        </row>
        <row r="2448">
          <cell r="A2448" t="str">
            <v>38689G Marché 1</v>
          </cell>
          <cell r="B2448" t="str">
            <v>38689441</v>
          </cell>
          <cell r="C2448" t="str">
            <v>38689</v>
          </cell>
          <cell r="D2448">
            <v>38689</v>
          </cell>
          <cell r="E2448">
            <v>38689</v>
          </cell>
          <cell r="F2448">
            <v>38689</v>
          </cell>
          <cell r="G2448" t="str">
            <v>3868919961G</v>
          </cell>
          <cell r="H2448" t="str">
            <v>38689</v>
          </cell>
          <cell r="I2448" t="str">
            <v>38689</v>
          </cell>
          <cell r="J2448">
            <v>12</v>
          </cell>
          <cell r="K2448">
            <v>48</v>
          </cell>
          <cell r="L2448">
            <v>7</v>
          </cell>
          <cell r="M2448" t="str">
            <v>PAP</v>
          </cell>
          <cell r="N2448">
            <v>38689</v>
          </cell>
          <cell r="O2448" t="str">
            <v>G Marché 1</v>
          </cell>
          <cell r="P2448" t="str">
            <v>Le Pouliguen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 t="str">
            <v>COQUARD</v>
          </cell>
          <cell r="Y2448">
            <v>441</v>
          </cell>
          <cell r="AA2448" t="e">
            <v>#N/A</v>
          </cell>
          <cell r="AB2448"/>
          <cell r="AC2448"/>
          <cell r="AD2448">
            <v>1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1</v>
          </cell>
          <cell r="AJ2448" t="e">
            <v>#N/A</v>
          </cell>
          <cell r="AK2448" t="e">
            <v>#N/A</v>
          </cell>
          <cell r="AL2448" t="e">
            <v>#N/A</v>
          </cell>
          <cell r="AM2448" t="e">
            <v>#N/A</v>
          </cell>
          <cell r="AN2448" t="e">
            <v>#N/A</v>
          </cell>
          <cell r="AO2448" t="str">
            <v>Marché Le Pouliguen</v>
          </cell>
          <cell r="AP2448" t="str">
            <v>MARCHE</v>
          </cell>
          <cell r="AQ2448">
            <v>57</v>
          </cell>
          <cell r="AR2448">
            <v>1</v>
          </cell>
          <cell r="AS2448">
            <v>1</v>
          </cell>
          <cell r="AW2448" t="str">
            <v>19961G</v>
          </cell>
          <cell r="AX2448" t="str">
            <v>CDI</v>
          </cell>
          <cell r="AY2448"/>
          <cell r="AZ2448"/>
          <cell r="BA2448"/>
          <cell r="BB2448"/>
        </row>
        <row r="2449">
          <cell r="A2449" t="str">
            <v>38689G Marché 2</v>
          </cell>
          <cell r="B2449" t="str">
            <v>38689441</v>
          </cell>
          <cell r="C2449" t="str">
            <v>38689</v>
          </cell>
          <cell r="D2449">
            <v>38689</v>
          </cell>
          <cell r="E2449">
            <v>38689</v>
          </cell>
          <cell r="F2449">
            <v>38689</v>
          </cell>
          <cell r="G2449" t="str">
            <v>3868919961G</v>
          </cell>
          <cell r="H2449" t="str">
            <v>38689</v>
          </cell>
          <cell r="I2449" t="str">
            <v>38689</v>
          </cell>
          <cell r="J2449">
            <v>12</v>
          </cell>
          <cell r="K2449">
            <v>48</v>
          </cell>
          <cell r="L2449">
            <v>7</v>
          </cell>
          <cell r="M2449" t="str">
            <v>PAP</v>
          </cell>
          <cell r="N2449">
            <v>38689</v>
          </cell>
          <cell r="O2449" t="str">
            <v>G Marché 2</v>
          </cell>
          <cell r="P2449" t="str">
            <v>Guérande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 t="str">
            <v>COQUARD</v>
          </cell>
          <cell r="Y2449">
            <v>441</v>
          </cell>
          <cell r="AA2449" t="e">
            <v>#N/A</v>
          </cell>
          <cell r="AB2449"/>
          <cell r="AC2449"/>
          <cell r="AD2449">
            <v>1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1</v>
          </cell>
          <cell r="AJ2449" t="e">
            <v>#N/A</v>
          </cell>
          <cell r="AK2449" t="e">
            <v>#N/A</v>
          </cell>
          <cell r="AL2449" t="e">
            <v>#N/A</v>
          </cell>
          <cell r="AM2449" t="e">
            <v>#N/A</v>
          </cell>
          <cell r="AN2449" t="e">
            <v>#N/A</v>
          </cell>
          <cell r="AO2449" t="str">
            <v>Marché Guérande</v>
          </cell>
          <cell r="AP2449" t="str">
            <v>MARCHE</v>
          </cell>
          <cell r="AQ2449">
            <v>58</v>
          </cell>
          <cell r="AR2449">
            <v>1</v>
          </cell>
          <cell r="AS2449">
            <v>1</v>
          </cell>
          <cell r="AW2449" t="str">
            <v>19961G</v>
          </cell>
          <cell r="AX2449" t="str">
            <v>CDI</v>
          </cell>
          <cell r="AY2449"/>
          <cell r="AZ2449"/>
          <cell r="BA2449"/>
          <cell r="BB2449"/>
        </row>
        <row r="2450">
          <cell r="A2450" t="str">
            <v>38689G Marché 4</v>
          </cell>
          <cell r="B2450" t="str">
            <v>38689447</v>
          </cell>
          <cell r="C2450" t="str">
            <v>38689</v>
          </cell>
          <cell r="D2450">
            <v>38689</v>
          </cell>
          <cell r="E2450">
            <v>38689</v>
          </cell>
          <cell r="F2450">
            <v>38689</v>
          </cell>
          <cell r="G2450" t="str">
            <v>38689505507</v>
          </cell>
          <cell r="H2450" t="str">
            <v>38689LEGUEN</v>
          </cell>
          <cell r="I2450" t="str">
            <v>38689CHAPEAU</v>
          </cell>
          <cell r="J2450">
            <v>12</v>
          </cell>
          <cell r="K2450">
            <v>48</v>
          </cell>
          <cell r="L2450">
            <v>7</v>
          </cell>
          <cell r="M2450" t="str">
            <v>PAP</v>
          </cell>
          <cell r="N2450">
            <v>38689</v>
          </cell>
          <cell r="O2450" t="str">
            <v>G Marché 4</v>
          </cell>
          <cell r="P2450" t="str">
            <v>Pornichet Les Pins</v>
          </cell>
          <cell r="Q2450" t="str">
            <v>Pornichet Joffre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 t="str">
            <v>MAPPAS</v>
          </cell>
          <cell r="W2450" t="str">
            <v>LEGUEN</v>
          </cell>
          <cell r="X2450" t="str">
            <v>CHAPEAU</v>
          </cell>
          <cell r="Y2450">
            <v>447</v>
          </cell>
          <cell r="AA2450" t="e">
            <v>#N/A</v>
          </cell>
          <cell r="AB2450" t="e">
            <v>#N/A</v>
          </cell>
          <cell r="AC2450" t="e">
            <v>#N/A</v>
          </cell>
          <cell r="AD2450">
            <v>1</v>
          </cell>
          <cell r="AE2450">
            <v>1</v>
          </cell>
          <cell r="AF2450">
            <v>0</v>
          </cell>
          <cell r="AG2450">
            <v>0</v>
          </cell>
          <cell r="AH2450">
            <v>0</v>
          </cell>
          <cell r="AI2450">
            <v>2</v>
          </cell>
          <cell r="AJ2450" t="e">
            <v>#N/A</v>
          </cell>
          <cell r="AK2450" t="e">
            <v>#N/A</v>
          </cell>
          <cell r="AL2450" t="e">
            <v>#N/A</v>
          </cell>
          <cell r="AM2450" t="e">
            <v>#N/A</v>
          </cell>
          <cell r="AN2450" t="e">
            <v>#N/A</v>
          </cell>
          <cell r="AO2450" t="str">
            <v>Marché Pornichet</v>
          </cell>
          <cell r="AP2450" t="str">
            <v>MARCHE</v>
          </cell>
          <cell r="AQ2450">
            <v>60</v>
          </cell>
          <cell r="AR2450">
            <v>3</v>
          </cell>
          <cell r="AS2450">
            <v>6</v>
          </cell>
          <cell r="AW2450">
            <v>505507</v>
          </cell>
          <cell r="AX2450" t="str">
            <v>CDI</v>
          </cell>
          <cell r="AY2450" t="str">
            <v>LEGUEN</v>
          </cell>
          <cell r="AZ2450" t="str">
            <v>CDI</v>
          </cell>
          <cell r="BA2450" t="str">
            <v>CHAPEAU</v>
          </cell>
          <cell r="BB2450" t="str">
            <v>CDI</v>
          </cell>
        </row>
        <row r="2451">
          <cell r="A2451" t="str">
            <v>38689B Marché 1</v>
          </cell>
          <cell r="B2451" t="str">
            <v>386897570</v>
          </cell>
          <cell r="C2451" t="str">
            <v>38689</v>
          </cell>
          <cell r="D2451">
            <v>38689</v>
          </cell>
          <cell r="E2451">
            <v>38689</v>
          </cell>
          <cell r="F2451">
            <v>38689</v>
          </cell>
          <cell r="G2451" t="str">
            <v>38689245303</v>
          </cell>
          <cell r="H2451" t="str">
            <v>38689</v>
          </cell>
          <cell r="I2451" t="str">
            <v>38689</v>
          </cell>
          <cell r="J2451">
            <v>12</v>
          </cell>
          <cell r="K2451">
            <v>48</v>
          </cell>
          <cell r="L2451">
            <v>7</v>
          </cell>
          <cell r="M2451" t="str">
            <v>PAP</v>
          </cell>
          <cell r="N2451">
            <v>38689</v>
          </cell>
          <cell r="O2451" t="str">
            <v>B Marché 1</v>
          </cell>
          <cell r="P2451" t="str">
            <v>Pornic la Birochère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 t="str">
            <v>DIAS DA COSTA</v>
          </cell>
          <cell r="Y2451">
            <v>7570</v>
          </cell>
          <cell r="AA2451" t="e">
            <v>#N/A</v>
          </cell>
          <cell r="AB2451"/>
          <cell r="AC2451"/>
          <cell r="AD2451">
            <v>1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1</v>
          </cell>
          <cell r="AJ2451" t="e">
            <v>#N/A</v>
          </cell>
          <cell r="AK2451" t="e">
            <v>#N/A</v>
          </cell>
          <cell r="AL2451" t="e">
            <v>#N/A</v>
          </cell>
          <cell r="AM2451" t="e">
            <v>#N/A</v>
          </cell>
          <cell r="AN2451" t="e">
            <v>#N/A</v>
          </cell>
          <cell r="AO2451" t="str">
            <v>Pornic Marché</v>
          </cell>
          <cell r="AP2451" t="str">
            <v>MARCHE</v>
          </cell>
          <cell r="AQ2451">
            <v>62</v>
          </cell>
          <cell r="AR2451">
            <v>1</v>
          </cell>
          <cell r="AS2451">
            <v>1</v>
          </cell>
          <cell r="AW2451">
            <v>245303</v>
          </cell>
          <cell r="AX2451" t="str">
            <v>CDI</v>
          </cell>
          <cell r="AY2451"/>
          <cell r="AZ2451"/>
          <cell r="BA2451"/>
          <cell r="BB2451"/>
        </row>
        <row r="2452">
          <cell r="A2452" t="str">
            <v>38689P1</v>
          </cell>
          <cell r="B2452" t="str">
            <v>386891341</v>
          </cell>
          <cell r="C2452" t="str">
            <v>38689</v>
          </cell>
          <cell r="D2452" t="str">
            <v>38689GUILLAUME</v>
          </cell>
          <cell r="E2452" t="str">
            <v>38689</v>
          </cell>
          <cell r="F2452" t="str">
            <v>38689</v>
          </cell>
          <cell r="G2452" t="str">
            <v>38689GUILLAUME</v>
          </cell>
          <cell r="H2452" t="str">
            <v>38689</v>
          </cell>
          <cell r="I2452" t="str">
            <v>38689</v>
          </cell>
          <cell r="J2452">
            <v>12</v>
          </cell>
          <cell r="K2452">
            <v>48</v>
          </cell>
          <cell r="L2452">
            <v>7</v>
          </cell>
          <cell r="M2452" t="str">
            <v>RED</v>
          </cell>
          <cell r="N2452">
            <v>38689</v>
          </cell>
          <cell r="O2452" t="str">
            <v>P1</v>
          </cell>
          <cell r="P2452" t="str">
            <v>Activité Redon et Carentoir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 t="str">
            <v>4h00</v>
          </cell>
          <cell r="V2452" t="str">
            <v>GUILLAUME</v>
          </cell>
          <cell r="Y2452">
            <v>1341</v>
          </cell>
          <cell r="AQ2452">
            <v>55</v>
          </cell>
          <cell r="AR2452">
            <v>1</v>
          </cell>
          <cell r="AS2452">
            <v>0</v>
          </cell>
          <cell r="AW2452" t="str">
            <v>GUILLAUME</v>
          </cell>
          <cell r="AX2452" t="str">
            <v>CDI</v>
          </cell>
          <cell r="AY2452"/>
          <cell r="AZ2452"/>
          <cell r="BA2452"/>
          <cell r="BB2452"/>
        </row>
        <row r="2453">
          <cell r="A2453" t="str">
            <v>38689PST1</v>
          </cell>
          <cell r="B2453" t="str">
            <v>38689</v>
          </cell>
          <cell r="C2453" t="str">
            <v>38689</v>
          </cell>
          <cell r="D2453" t="str">
            <v>38689MIN KIM</v>
          </cell>
          <cell r="E2453" t="str">
            <v>38689</v>
          </cell>
          <cell r="F2453" t="str">
            <v>38689</v>
          </cell>
          <cell r="G2453" t="str">
            <v>38689MIN KIM</v>
          </cell>
          <cell r="H2453" t="str">
            <v>38689</v>
          </cell>
          <cell r="I2453" t="str">
            <v>38689</v>
          </cell>
          <cell r="J2453">
            <v>12</v>
          </cell>
          <cell r="K2453">
            <v>48</v>
          </cell>
          <cell r="L2453">
            <v>7</v>
          </cell>
          <cell r="M2453" t="str">
            <v>TF</v>
          </cell>
          <cell r="N2453">
            <v>38689</v>
          </cell>
          <cell r="O2453" t="str">
            <v>PST1</v>
          </cell>
          <cell r="P2453" t="str">
            <v>Station Transfert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 t="str">
            <v>7h30 à 16h45</v>
          </cell>
          <cell r="V2453" t="str">
            <v>MIN KIM</v>
          </cell>
          <cell r="AQ2453">
            <v>47</v>
          </cell>
          <cell r="AR2453">
            <v>1</v>
          </cell>
          <cell r="AS2453">
            <v>0</v>
          </cell>
          <cell r="AW2453" t="str">
            <v>MIN KIM</v>
          </cell>
          <cell r="AX2453" t="str">
            <v>CDI</v>
          </cell>
          <cell r="AY2453"/>
          <cell r="AZ2453"/>
          <cell r="BA2453"/>
          <cell r="BB2453"/>
        </row>
        <row r="2454">
          <cell r="A2454" t="str">
            <v>38689PST2</v>
          </cell>
          <cell r="B2454" t="str">
            <v>38689</v>
          </cell>
          <cell r="C2454" t="str">
            <v>38689</v>
          </cell>
          <cell r="D2454" t="str">
            <v>38689FRUND</v>
          </cell>
          <cell r="E2454" t="str">
            <v>38689</v>
          </cell>
          <cell r="F2454" t="str">
            <v>38689</v>
          </cell>
          <cell r="G2454" t="str">
            <v>38689FRUND</v>
          </cell>
          <cell r="H2454" t="str">
            <v>38689</v>
          </cell>
          <cell r="I2454" t="str">
            <v>38689</v>
          </cell>
          <cell r="J2454">
            <v>12</v>
          </cell>
          <cell r="K2454">
            <v>48</v>
          </cell>
          <cell r="L2454">
            <v>7</v>
          </cell>
          <cell r="M2454" t="str">
            <v>TF</v>
          </cell>
          <cell r="N2454">
            <v>38689</v>
          </cell>
          <cell r="O2454" t="str">
            <v>PST2</v>
          </cell>
          <cell r="P2454" t="str">
            <v>Station Transfert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 t="str">
            <v>8h00 à 17h15</v>
          </cell>
          <cell r="V2454" t="str">
            <v>FRUND</v>
          </cell>
          <cell r="AQ2454">
            <v>48</v>
          </cell>
          <cell r="AR2454">
            <v>1</v>
          </cell>
          <cell r="AS2454">
            <v>0</v>
          </cell>
          <cell r="AW2454" t="str">
            <v>FRUND</v>
          </cell>
          <cell r="AX2454" t="str">
            <v>CDI</v>
          </cell>
          <cell r="AY2454"/>
          <cell r="AZ2454"/>
          <cell r="BA2454"/>
          <cell r="BB2454"/>
        </row>
        <row r="2455">
          <cell r="A2455" t="str">
            <v>38689VP1</v>
          </cell>
          <cell r="B2455" t="str">
            <v>386891442</v>
          </cell>
          <cell r="C2455" t="str">
            <v>38689</v>
          </cell>
          <cell r="D2455" t="str">
            <v>38689CHAPEAU</v>
          </cell>
          <cell r="E2455" t="str">
            <v>38689</v>
          </cell>
          <cell r="F2455" t="str">
            <v>38689</v>
          </cell>
          <cell r="G2455" t="str">
            <v>38689CHAPEAU</v>
          </cell>
          <cell r="H2455" t="str">
            <v>38689</v>
          </cell>
          <cell r="I2455" t="str">
            <v>38689</v>
          </cell>
          <cell r="J2455">
            <v>12</v>
          </cell>
          <cell r="K2455">
            <v>48</v>
          </cell>
          <cell r="L2455">
            <v>7</v>
          </cell>
          <cell r="M2455" t="str">
            <v>VP</v>
          </cell>
          <cell r="N2455">
            <v>38689</v>
          </cell>
          <cell r="O2455" t="str">
            <v>VP1</v>
          </cell>
          <cell r="P2455" t="str">
            <v>Marché Pornichet</v>
          </cell>
          <cell r="Q2455" t="str">
            <v>Pornichet PC</v>
          </cell>
          <cell r="R2455" t="str">
            <v>La Baule PC</v>
          </cell>
          <cell r="S2455" t="str">
            <v>Marché Pornichet</v>
          </cell>
          <cell r="T2455">
            <v>0</v>
          </cell>
          <cell r="U2455" t="str">
            <v>6h00</v>
          </cell>
          <cell r="V2455" t="str">
            <v>CHAPEAU</v>
          </cell>
          <cell r="Y2455">
            <v>1442</v>
          </cell>
          <cell r="AQ2455">
            <v>40</v>
          </cell>
          <cell r="AR2455">
            <v>1</v>
          </cell>
          <cell r="AS2455">
            <v>0</v>
          </cell>
          <cell r="AW2455" t="str">
            <v>CHAPEAU</v>
          </cell>
          <cell r="AX2455" t="str">
            <v>CDI</v>
          </cell>
          <cell r="AY2455"/>
          <cell r="AZ2455"/>
          <cell r="BA2455"/>
          <cell r="BB2455"/>
        </row>
        <row r="2456">
          <cell r="A2456" t="str">
            <v>38690G Marché 1</v>
          </cell>
          <cell r="B2456" t="str">
            <v>38690441</v>
          </cell>
          <cell r="C2456" t="str">
            <v>38690</v>
          </cell>
          <cell r="D2456">
            <v>38690</v>
          </cell>
          <cell r="E2456">
            <v>38690</v>
          </cell>
          <cell r="F2456">
            <v>38690</v>
          </cell>
          <cell r="G2456" t="str">
            <v>3869019961G</v>
          </cell>
          <cell r="H2456" t="str">
            <v>38690</v>
          </cell>
          <cell r="I2456" t="str">
            <v>38690</v>
          </cell>
          <cell r="J2456">
            <v>12</v>
          </cell>
          <cell r="K2456">
            <v>48</v>
          </cell>
          <cell r="L2456">
            <v>1</v>
          </cell>
          <cell r="M2456" t="str">
            <v>PAP</v>
          </cell>
          <cell r="N2456">
            <v>38690</v>
          </cell>
          <cell r="O2456" t="str">
            <v>G Marché 1</v>
          </cell>
          <cell r="P2456" t="str">
            <v>Le Pouliguen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 t="str">
            <v>COQUARD</v>
          </cell>
          <cell r="Y2456">
            <v>441</v>
          </cell>
          <cell r="AA2456" t="e">
            <v>#N/A</v>
          </cell>
          <cell r="AB2456"/>
          <cell r="AC2456"/>
          <cell r="AD2456">
            <v>1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1</v>
          </cell>
          <cell r="AJ2456" t="e">
            <v>#N/A</v>
          </cell>
          <cell r="AK2456" t="e">
            <v>#N/A</v>
          </cell>
          <cell r="AL2456" t="e">
            <v>#N/A</v>
          </cell>
          <cell r="AM2456" t="e">
            <v>#N/A</v>
          </cell>
          <cell r="AN2456" t="e">
            <v>#N/A</v>
          </cell>
          <cell r="AO2456" t="str">
            <v>Marché Le Pouliguen</v>
          </cell>
          <cell r="AP2456" t="str">
            <v>MARCHE</v>
          </cell>
          <cell r="AQ2456">
            <v>57</v>
          </cell>
          <cell r="AR2456">
            <v>1</v>
          </cell>
          <cell r="AS2456">
            <v>1</v>
          </cell>
          <cell r="AW2456" t="str">
            <v>19961G</v>
          </cell>
          <cell r="AX2456" t="str">
            <v>CDI</v>
          </cell>
          <cell r="AY2456"/>
          <cell r="AZ2456"/>
          <cell r="BA2456"/>
          <cell r="BB2456"/>
        </row>
        <row r="2457">
          <cell r="A2457" t="str">
            <v>38690B Marché 1</v>
          </cell>
          <cell r="B2457" t="str">
            <v>386907570</v>
          </cell>
          <cell r="C2457" t="str">
            <v>38690</v>
          </cell>
          <cell r="D2457">
            <v>38690</v>
          </cell>
          <cell r="E2457">
            <v>38690</v>
          </cell>
          <cell r="F2457">
            <v>38690</v>
          </cell>
          <cell r="G2457" t="str">
            <v>3869067004</v>
          </cell>
          <cell r="H2457" t="str">
            <v>38690</v>
          </cell>
          <cell r="I2457" t="str">
            <v>38690</v>
          </cell>
          <cell r="J2457">
            <v>12</v>
          </cell>
          <cell r="K2457">
            <v>48</v>
          </cell>
          <cell r="L2457">
            <v>1</v>
          </cell>
          <cell r="M2457" t="str">
            <v>PAP</v>
          </cell>
          <cell r="N2457">
            <v>38690</v>
          </cell>
          <cell r="O2457" t="str">
            <v>B Marché 1</v>
          </cell>
          <cell r="P2457" t="str">
            <v>Pornic Place Macè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 t="str">
            <v>BERGER</v>
          </cell>
          <cell r="Y2457">
            <v>7570</v>
          </cell>
          <cell r="AA2457" t="e">
            <v>#N/A</v>
          </cell>
          <cell r="AB2457"/>
          <cell r="AC2457"/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 t="e">
            <v>#N/A</v>
          </cell>
          <cell r="AK2457" t="e">
            <v>#N/A</v>
          </cell>
          <cell r="AL2457" t="e">
            <v>#N/A</v>
          </cell>
          <cell r="AM2457" t="e">
            <v>#N/A</v>
          </cell>
          <cell r="AN2457" t="e">
            <v>#N/A</v>
          </cell>
          <cell r="AO2457" t="str">
            <v>Pornic Marché</v>
          </cell>
          <cell r="AP2457" t="str">
            <v>MARCHE</v>
          </cell>
          <cell r="AQ2457">
            <v>62</v>
          </cell>
          <cell r="AR2457">
            <v>1</v>
          </cell>
          <cell r="AS2457">
            <v>0</v>
          </cell>
          <cell r="AW2457">
            <v>67004</v>
          </cell>
          <cell r="AX2457" t="str">
            <v>CDI</v>
          </cell>
          <cell r="AY2457"/>
          <cell r="AZ2457"/>
          <cell r="BA2457"/>
          <cell r="BB2457"/>
        </row>
        <row r="2458">
          <cell r="A2458" t="str">
            <v>38691ALS1</v>
          </cell>
          <cell r="B2458" t="str">
            <v>386913030</v>
          </cell>
          <cell r="C2458" t="str">
            <v>38691</v>
          </cell>
          <cell r="D2458" t="str">
            <v>38691LE GOUIC</v>
          </cell>
          <cell r="E2458" t="str">
            <v>38691</v>
          </cell>
          <cell r="F2458" t="str">
            <v>38691</v>
          </cell>
          <cell r="G2458" t="str">
            <v>38691LE GOUIC</v>
          </cell>
          <cell r="H2458" t="str">
            <v>38691</v>
          </cell>
          <cell r="I2458" t="str">
            <v>38691</v>
          </cell>
          <cell r="J2458">
            <v>12</v>
          </cell>
          <cell r="K2458">
            <v>49</v>
          </cell>
          <cell r="L2458">
            <v>2</v>
          </cell>
          <cell r="M2458" t="str">
            <v>APV</v>
          </cell>
          <cell r="N2458">
            <v>38691</v>
          </cell>
          <cell r="O2458" t="str">
            <v>ALS1</v>
          </cell>
          <cell r="P2458" t="str">
            <v>SICAPG OM SNN</v>
          </cell>
          <cell r="Q2458" t="str">
            <v>SICAPG VE SNN</v>
          </cell>
          <cell r="R2458">
            <v>0</v>
          </cell>
          <cell r="S2458">
            <v>0</v>
          </cell>
          <cell r="T2458">
            <v>0</v>
          </cell>
          <cell r="U2458" t="str">
            <v>6h00</v>
          </cell>
          <cell r="V2458" t="str">
            <v>LE GOUIC</v>
          </cell>
          <cell r="Y2458">
            <v>3030</v>
          </cell>
          <cell r="AQ2458">
            <v>35</v>
          </cell>
          <cell r="AR2458">
            <v>1</v>
          </cell>
          <cell r="AS2458">
            <v>0</v>
          </cell>
          <cell r="AW2458" t="str">
            <v>LE GOUIC</v>
          </cell>
          <cell r="AX2458" t="str">
            <v>CDI</v>
          </cell>
          <cell r="AY2458"/>
          <cell r="AZ2458"/>
          <cell r="BA2458"/>
          <cell r="BB2458"/>
        </row>
        <row r="2459">
          <cell r="A2459" t="str">
            <v>38691ALS2</v>
          </cell>
          <cell r="B2459" t="str">
            <v>386913063</v>
          </cell>
          <cell r="C2459" t="str">
            <v>38691</v>
          </cell>
          <cell r="D2459" t="str">
            <v>38691CONRAD</v>
          </cell>
          <cell r="E2459" t="str">
            <v>38691</v>
          </cell>
          <cell r="F2459" t="str">
            <v>38691</v>
          </cell>
          <cell r="G2459" t="str">
            <v>38691CONRAD</v>
          </cell>
          <cell r="H2459" t="str">
            <v>38691</v>
          </cell>
          <cell r="I2459" t="str">
            <v>38691</v>
          </cell>
          <cell r="J2459">
            <v>12</v>
          </cell>
          <cell r="K2459">
            <v>49</v>
          </cell>
          <cell r="L2459">
            <v>2</v>
          </cell>
          <cell r="M2459" t="str">
            <v>APV</v>
          </cell>
          <cell r="N2459">
            <v>38691</v>
          </cell>
          <cell r="O2459" t="str">
            <v>ALS2</v>
          </cell>
          <cell r="P2459" t="str">
            <v>CCPB OM SCH</v>
          </cell>
          <cell r="Q2459" t="str">
            <v>CCPB VE SCH</v>
          </cell>
          <cell r="R2459">
            <v>0</v>
          </cell>
          <cell r="S2459">
            <v>0</v>
          </cell>
          <cell r="T2459">
            <v>0</v>
          </cell>
          <cell r="U2459" t="str">
            <v>6h00</v>
          </cell>
          <cell r="V2459" t="str">
            <v>CONRAD</v>
          </cell>
          <cell r="Y2459">
            <v>3063</v>
          </cell>
          <cell r="AQ2459">
            <v>36</v>
          </cell>
          <cell r="AR2459">
            <v>1</v>
          </cell>
          <cell r="AS2459">
            <v>0</v>
          </cell>
          <cell r="AW2459" t="str">
            <v>CONRAD</v>
          </cell>
          <cell r="AX2459" t="str">
            <v>CDI</v>
          </cell>
          <cell r="AY2459"/>
          <cell r="AZ2459"/>
          <cell r="BA2459"/>
          <cell r="BB2459"/>
        </row>
        <row r="2460">
          <cell r="A2460" t="str">
            <v>38691ALS3</v>
          </cell>
          <cell r="B2460" t="str">
            <v>386913197</v>
          </cell>
          <cell r="C2460" t="str">
            <v>38691</v>
          </cell>
          <cell r="D2460" t="str">
            <v>38691JUSTEAU</v>
          </cell>
          <cell r="E2460" t="str">
            <v>38691</v>
          </cell>
          <cell r="F2460" t="str">
            <v>38691</v>
          </cell>
          <cell r="G2460" t="str">
            <v>38691JUSTEAU</v>
          </cell>
          <cell r="H2460" t="str">
            <v>38691</v>
          </cell>
          <cell r="I2460" t="str">
            <v>38691</v>
          </cell>
          <cell r="J2460">
            <v>12</v>
          </cell>
          <cell r="K2460">
            <v>49</v>
          </cell>
          <cell r="L2460">
            <v>2</v>
          </cell>
          <cell r="M2460" t="str">
            <v>APV</v>
          </cell>
          <cell r="N2460">
            <v>38691</v>
          </cell>
          <cell r="O2460" t="str">
            <v>ALS3</v>
          </cell>
          <cell r="P2460" t="str">
            <v>CARENE EL KING</v>
          </cell>
          <cell r="Q2460" t="str">
            <v>AUCHAN EL</v>
          </cell>
          <cell r="R2460" t="str">
            <v>CARENE VE KING</v>
          </cell>
          <cell r="S2460" t="str">
            <v>AUCHAN VE</v>
          </cell>
          <cell r="T2460">
            <v>0</v>
          </cell>
          <cell r="U2460" t="str">
            <v>7h30</v>
          </cell>
          <cell r="V2460" t="str">
            <v>JUSTEAU</v>
          </cell>
          <cell r="Y2460">
            <v>3197</v>
          </cell>
          <cell r="AQ2460">
            <v>37</v>
          </cell>
          <cell r="AR2460">
            <v>1</v>
          </cell>
          <cell r="AS2460">
            <v>0</v>
          </cell>
          <cell r="AW2460" t="str">
            <v>JUSTEAU</v>
          </cell>
          <cell r="AX2460" t="str">
            <v>CDI</v>
          </cell>
          <cell r="AY2460"/>
          <cell r="AZ2460"/>
          <cell r="BA2460"/>
          <cell r="BB2460"/>
        </row>
        <row r="2461">
          <cell r="A2461" t="str">
            <v>38691GLS1</v>
          </cell>
          <cell r="B2461" t="str">
            <v>38691442</v>
          </cell>
          <cell r="C2461" t="str">
            <v>38691</v>
          </cell>
          <cell r="D2461" t="str">
            <v>38691BAUDOUIN</v>
          </cell>
          <cell r="E2461" t="str">
            <v>38691COURDIER</v>
          </cell>
          <cell r="F2461" t="str">
            <v>38691</v>
          </cell>
          <cell r="G2461" t="str">
            <v>3869155213</v>
          </cell>
          <cell r="H2461" t="str">
            <v>3869120580G</v>
          </cell>
          <cell r="I2461" t="str">
            <v>38691</v>
          </cell>
          <cell r="J2461">
            <v>12</v>
          </cell>
          <cell r="K2461">
            <v>49</v>
          </cell>
          <cell r="L2461">
            <v>2</v>
          </cell>
          <cell r="M2461" t="str">
            <v>PAP</v>
          </cell>
          <cell r="N2461">
            <v>38691</v>
          </cell>
          <cell r="O2461" t="str">
            <v>GLS1</v>
          </cell>
          <cell r="P2461" t="str">
            <v>Le Pouliguen S1 OM+EL</v>
          </cell>
          <cell r="Q2461" t="str">
            <v>Le Pouliguen S3 OM+EL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 t="str">
            <v>BAUDOUIN</v>
          </cell>
          <cell r="W2461" t="str">
            <v>COURDIER</v>
          </cell>
          <cell r="Y2461">
            <v>442</v>
          </cell>
          <cell r="AA2461" t="e">
            <v>#N/A</v>
          </cell>
          <cell r="AB2461" t="e">
            <v>#N/A</v>
          </cell>
          <cell r="AC2461"/>
          <cell r="AD2461">
            <v>2</v>
          </cell>
          <cell r="AE2461">
            <v>5.5</v>
          </cell>
          <cell r="AF2461">
            <v>0</v>
          </cell>
          <cell r="AG2461">
            <v>0</v>
          </cell>
          <cell r="AH2461">
            <v>0</v>
          </cell>
          <cell r="AI2461">
            <v>7.5</v>
          </cell>
          <cell r="AJ2461" t="e">
            <v>#N/A</v>
          </cell>
          <cell r="AK2461" t="e">
            <v>#N/A</v>
          </cell>
          <cell r="AL2461" t="e">
            <v>#N/A</v>
          </cell>
          <cell r="AM2461" t="e">
            <v>#N/A</v>
          </cell>
          <cell r="AN2461" t="e">
            <v>#N/A</v>
          </cell>
          <cell r="AO2461" t="str">
            <v>Le Pouliguen</v>
          </cell>
          <cell r="AP2461" t="str">
            <v>SICAPG</v>
          </cell>
          <cell r="AQ2461">
            <v>2</v>
          </cell>
          <cell r="AR2461">
            <v>2</v>
          </cell>
          <cell r="AS2461">
            <v>15</v>
          </cell>
          <cell r="AW2461">
            <v>55213</v>
          </cell>
          <cell r="AX2461" t="str">
            <v>CDI</v>
          </cell>
          <cell r="AY2461" t="str">
            <v>20580G</v>
          </cell>
          <cell r="AZ2461" t="str">
            <v>CDI</v>
          </cell>
          <cell r="BA2461"/>
          <cell r="BB2461"/>
        </row>
        <row r="2462">
          <cell r="A2462" t="str">
            <v>38691GLS2</v>
          </cell>
          <cell r="B2462" t="str">
            <v>38691481</v>
          </cell>
          <cell r="C2462" t="str">
            <v>38691</v>
          </cell>
          <cell r="D2462" t="str">
            <v>38691PIVAUT</v>
          </cell>
          <cell r="E2462" t="str">
            <v>38691LEMASSON</v>
          </cell>
          <cell r="F2462" t="str">
            <v>38691</v>
          </cell>
          <cell r="G2462" t="str">
            <v>3869161690G</v>
          </cell>
          <cell r="H2462" t="str">
            <v>38691LEMASSON</v>
          </cell>
          <cell r="I2462" t="str">
            <v>38691</v>
          </cell>
          <cell r="J2462">
            <v>12</v>
          </cell>
          <cell r="K2462">
            <v>49</v>
          </cell>
          <cell r="L2462">
            <v>2</v>
          </cell>
          <cell r="M2462" t="str">
            <v>PAP</v>
          </cell>
          <cell r="N2462">
            <v>38691</v>
          </cell>
          <cell r="O2462" t="str">
            <v>GLS2</v>
          </cell>
          <cell r="P2462" t="str">
            <v>Le Croisic S3 OM</v>
          </cell>
          <cell r="Q2462" t="str">
            <v>Le Croisic S2 OM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 t="str">
            <v>PIVAUT</v>
          </cell>
          <cell r="W2462" t="str">
            <v>LEMASSON</v>
          </cell>
          <cell r="Y2462">
            <v>481</v>
          </cell>
          <cell r="AA2462" t="e">
            <v>#N/A</v>
          </cell>
          <cell r="AB2462" t="e">
            <v>#N/A</v>
          </cell>
          <cell r="AC2462"/>
          <cell r="AD2462">
            <v>2</v>
          </cell>
          <cell r="AE2462">
            <v>5</v>
          </cell>
          <cell r="AF2462">
            <v>0</v>
          </cell>
          <cell r="AG2462">
            <v>0</v>
          </cell>
          <cell r="AH2462">
            <v>0</v>
          </cell>
          <cell r="AI2462">
            <v>7</v>
          </cell>
          <cell r="AJ2462" t="e">
            <v>#N/A</v>
          </cell>
          <cell r="AK2462" t="e">
            <v>#N/A</v>
          </cell>
          <cell r="AL2462" t="e">
            <v>#N/A</v>
          </cell>
          <cell r="AM2462" t="e">
            <v>#N/A</v>
          </cell>
          <cell r="AN2462" t="e">
            <v>#N/A</v>
          </cell>
          <cell r="AO2462" t="str">
            <v>Le Croisic</v>
          </cell>
          <cell r="AP2462" t="str">
            <v>SICAPG</v>
          </cell>
          <cell r="AQ2462">
            <v>3</v>
          </cell>
          <cell r="AR2462">
            <v>2</v>
          </cell>
          <cell r="AS2462">
            <v>14</v>
          </cell>
          <cell r="AW2462" t="str">
            <v>61690G</v>
          </cell>
          <cell r="AX2462" t="str">
            <v>CDI</v>
          </cell>
          <cell r="AY2462" t="str">
            <v>LEMASSON</v>
          </cell>
          <cell r="AZ2462" t="str">
            <v>CDI</v>
          </cell>
          <cell r="BA2462"/>
          <cell r="BB2462"/>
        </row>
        <row r="2463">
          <cell r="A2463" t="str">
            <v>38691GLS4</v>
          </cell>
          <cell r="B2463" t="str">
            <v>38691431</v>
          </cell>
          <cell r="C2463" t="str">
            <v>38691</v>
          </cell>
          <cell r="D2463" t="str">
            <v>38691COQUARD</v>
          </cell>
          <cell r="E2463" t="str">
            <v>38691FERRE</v>
          </cell>
          <cell r="F2463" t="str">
            <v>38691</v>
          </cell>
          <cell r="G2463" t="str">
            <v>3869119961G</v>
          </cell>
          <cell r="H2463" t="str">
            <v>38691298831</v>
          </cell>
          <cell r="I2463" t="str">
            <v>38691</v>
          </cell>
          <cell r="J2463">
            <v>12</v>
          </cell>
          <cell r="K2463">
            <v>49</v>
          </cell>
          <cell r="L2463">
            <v>2</v>
          </cell>
          <cell r="M2463" t="str">
            <v>PAP</v>
          </cell>
          <cell r="N2463">
            <v>38691</v>
          </cell>
          <cell r="O2463" t="str">
            <v>GLS4</v>
          </cell>
          <cell r="P2463" t="str">
            <v>Batz/Mer Sud OM</v>
          </cell>
          <cell r="Q2463" t="str">
            <v>Le Pouliguen S3/2 OM+EL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 t="str">
            <v>COQUARD</v>
          </cell>
          <cell r="W2463" t="str">
            <v>FERRE</v>
          </cell>
          <cell r="Y2463">
            <v>431</v>
          </cell>
          <cell r="AA2463" t="e">
            <v>#N/A</v>
          </cell>
          <cell r="AB2463" t="e">
            <v>#N/A</v>
          </cell>
          <cell r="AC2463"/>
          <cell r="AD2463">
            <v>4</v>
          </cell>
          <cell r="AE2463">
            <v>2.5</v>
          </cell>
          <cell r="AF2463">
            <v>0</v>
          </cell>
          <cell r="AG2463">
            <v>0</v>
          </cell>
          <cell r="AH2463">
            <v>0</v>
          </cell>
          <cell r="AI2463">
            <v>6.5</v>
          </cell>
          <cell r="AJ2463" t="e">
            <v>#N/A</v>
          </cell>
          <cell r="AK2463" t="e">
            <v>#N/A</v>
          </cell>
          <cell r="AL2463" t="e">
            <v>#N/A</v>
          </cell>
          <cell r="AM2463" t="e">
            <v>#N/A</v>
          </cell>
          <cell r="AN2463" t="e">
            <v>#N/A</v>
          </cell>
          <cell r="AO2463" t="str">
            <v>Batz sur Mer</v>
          </cell>
          <cell r="AP2463" t="str">
            <v>SICAPG</v>
          </cell>
          <cell r="AQ2463">
            <v>5</v>
          </cell>
          <cell r="AR2463">
            <v>2</v>
          </cell>
          <cell r="AS2463">
            <v>13</v>
          </cell>
          <cell r="AW2463" t="str">
            <v>19961G</v>
          </cell>
          <cell r="AX2463" t="str">
            <v>CDI</v>
          </cell>
          <cell r="AY2463">
            <v>298831</v>
          </cell>
          <cell r="AZ2463" t="str">
            <v>CDI</v>
          </cell>
          <cell r="BA2463"/>
          <cell r="BB2463"/>
        </row>
        <row r="2464">
          <cell r="A2464" t="str">
            <v>38691GLS6</v>
          </cell>
          <cell r="B2464" t="str">
            <v>38691500</v>
          </cell>
          <cell r="C2464" t="str">
            <v>38691</v>
          </cell>
          <cell r="D2464" t="str">
            <v>38691PELLETIER</v>
          </cell>
          <cell r="E2464" t="str">
            <v>38691GRAVE</v>
          </cell>
          <cell r="F2464" t="str">
            <v>38691</v>
          </cell>
          <cell r="G2464" t="str">
            <v>38691597620</v>
          </cell>
          <cell r="H2464" t="str">
            <v>38691GRAVE</v>
          </cell>
          <cell r="I2464" t="str">
            <v>38691</v>
          </cell>
          <cell r="J2464">
            <v>12</v>
          </cell>
          <cell r="K2464">
            <v>49</v>
          </cell>
          <cell r="L2464">
            <v>2</v>
          </cell>
          <cell r="M2464" t="str">
            <v>PAP</v>
          </cell>
          <cell r="N2464">
            <v>38691</v>
          </cell>
          <cell r="O2464" t="str">
            <v>GLS6</v>
          </cell>
          <cell r="P2464" t="str">
            <v>Le Pouliguen S2 OM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 t="str">
            <v>PELLETIER</v>
          </cell>
          <cell r="W2464" t="str">
            <v>GRAVE</v>
          </cell>
          <cell r="Y2464">
            <v>500</v>
          </cell>
          <cell r="AA2464" t="e">
            <v>#N/A</v>
          </cell>
          <cell r="AB2464" t="e">
            <v>#N/A</v>
          </cell>
          <cell r="AC2464"/>
          <cell r="AD2464">
            <v>7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7</v>
          </cell>
          <cell r="AJ2464" t="e">
            <v>#N/A</v>
          </cell>
          <cell r="AK2464" t="e">
            <v>#N/A</v>
          </cell>
          <cell r="AL2464" t="e">
            <v>#N/A</v>
          </cell>
          <cell r="AM2464" t="e">
            <v>#N/A</v>
          </cell>
          <cell r="AN2464" t="e">
            <v>#N/A</v>
          </cell>
          <cell r="AO2464" t="str">
            <v>Le Pouliguen</v>
          </cell>
          <cell r="AP2464" t="str">
            <v>SICAPG</v>
          </cell>
          <cell r="AQ2464">
            <v>7</v>
          </cell>
          <cell r="AR2464">
            <v>2</v>
          </cell>
          <cell r="AS2464">
            <v>14</v>
          </cell>
          <cell r="AW2464">
            <v>597620</v>
          </cell>
          <cell r="AX2464" t="str">
            <v>CDI</v>
          </cell>
          <cell r="AY2464" t="str">
            <v>GRAVE</v>
          </cell>
          <cell r="AZ2464" t="str">
            <v>CDI</v>
          </cell>
          <cell r="BA2464"/>
          <cell r="BB2464"/>
        </row>
        <row r="2465">
          <cell r="A2465" t="str">
            <v>38691GLS8</v>
          </cell>
          <cell r="B2465" t="str">
            <v>38691358</v>
          </cell>
          <cell r="C2465" t="str">
            <v>38691</v>
          </cell>
          <cell r="D2465" t="str">
            <v>38691MANOUBY</v>
          </cell>
          <cell r="E2465" t="str">
            <v>38691MARICHAL</v>
          </cell>
          <cell r="F2465" t="str">
            <v>38691</v>
          </cell>
          <cell r="G2465" t="str">
            <v>3869150420G</v>
          </cell>
          <cell r="H2465" t="str">
            <v>3869150970G</v>
          </cell>
          <cell r="I2465" t="str">
            <v>38691</v>
          </cell>
          <cell r="J2465">
            <v>12</v>
          </cell>
          <cell r="K2465">
            <v>49</v>
          </cell>
          <cell r="L2465">
            <v>2</v>
          </cell>
          <cell r="M2465" t="str">
            <v>PAP</v>
          </cell>
          <cell r="N2465">
            <v>38691</v>
          </cell>
          <cell r="O2465" t="str">
            <v>GLS8</v>
          </cell>
          <cell r="P2465" t="str">
            <v>La Turballe Cotier 1 OM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 t="str">
            <v>MANOUBY</v>
          </cell>
          <cell r="W2465" t="str">
            <v>MARICHAL</v>
          </cell>
          <cell r="Y2465">
            <v>358</v>
          </cell>
          <cell r="AA2465" t="e">
            <v>#N/A</v>
          </cell>
          <cell r="AB2465" t="e">
            <v>#N/A</v>
          </cell>
          <cell r="AC2465"/>
          <cell r="AD2465">
            <v>6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6</v>
          </cell>
          <cell r="AJ2465" t="e">
            <v>#N/A</v>
          </cell>
          <cell r="AK2465" t="e">
            <v>#N/A</v>
          </cell>
          <cell r="AL2465" t="e">
            <v>#N/A</v>
          </cell>
          <cell r="AM2465" t="e">
            <v>#N/A</v>
          </cell>
          <cell r="AN2465" t="e">
            <v>#N/A</v>
          </cell>
          <cell r="AO2465" t="str">
            <v>La Turballe</v>
          </cell>
          <cell r="AP2465" t="str">
            <v>CCPB</v>
          </cell>
          <cell r="AQ2465">
            <v>9</v>
          </cell>
          <cell r="AR2465">
            <v>2</v>
          </cell>
          <cell r="AS2465">
            <v>12</v>
          </cell>
          <cell r="AW2465" t="str">
            <v>50420G</v>
          </cell>
          <cell r="AX2465" t="str">
            <v>CDI</v>
          </cell>
          <cell r="AY2465" t="str">
            <v>50970G</v>
          </cell>
          <cell r="AZ2465" t="str">
            <v>CDI</v>
          </cell>
          <cell r="BA2465"/>
          <cell r="BB2465"/>
        </row>
        <row r="2466">
          <cell r="A2466" t="str">
            <v>38691GLS9</v>
          </cell>
          <cell r="B2466" t="str">
            <v>38691520</v>
          </cell>
          <cell r="C2466" t="str">
            <v>38691</v>
          </cell>
          <cell r="D2466" t="str">
            <v>38691SEJOURNE</v>
          </cell>
          <cell r="E2466" t="str">
            <v>38691RIO</v>
          </cell>
          <cell r="F2466" t="str">
            <v>38691</v>
          </cell>
          <cell r="G2466" t="str">
            <v>38691703322</v>
          </cell>
          <cell r="H2466" t="str">
            <v>3869166258G</v>
          </cell>
          <cell r="I2466" t="str">
            <v>38691</v>
          </cell>
          <cell r="J2466">
            <v>12</v>
          </cell>
          <cell r="K2466">
            <v>49</v>
          </cell>
          <cell r="L2466">
            <v>2</v>
          </cell>
          <cell r="M2466" t="str">
            <v>PAP</v>
          </cell>
          <cell r="N2466">
            <v>38691</v>
          </cell>
          <cell r="O2466" t="str">
            <v>GLS9</v>
          </cell>
          <cell r="P2466" t="str">
            <v>La Turballe Cotier 2 OM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 t="str">
            <v>SEJOURNE</v>
          </cell>
          <cell r="W2466" t="str">
            <v>RIO</v>
          </cell>
          <cell r="Y2466">
            <v>520</v>
          </cell>
          <cell r="AA2466" t="e">
            <v>#N/A</v>
          </cell>
          <cell r="AB2466" t="e">
            <v>#N/A</v>
          </cell>
          <cell r="AC2466"/>
          <cell r="AD2466">
            <v>5.5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5.5</v>
          </cell>
          <cell r="AJ2466" t="e">
            <v>#N/A</v>
          </cell>
          <cell r="AK2466" t="e">
            <v>#N/A</v>
          </cell>
          <cell r="AL2466" t="e">
            <v>#N/A</v>
          </cell>
          <cell r="AM2466" t="e">
            <v>#N/A</v>
          </cell>
          <cell r="AN2466" t="e">
            <v>#N/A</v>
          </cell>
          <cell r="AO2466" t="str">
            <v>La Turballe</v>
          </cell>
          <cell r="AP2466" t="str">
            <v>CCPB</v>
          </cell>
          <cell r="AQ2466">
            <v>10</v>
          </cell>
          <cell r="AR2466">
            <v>2</v>
          </cell>
          <cell r="AS2466">
            <v>11</v>
          </cell>
          <cell r="AW2466">
            <v>703322</v>
          </cell>
          <cell r="AX2466" t="str">
            <v>CDI</v>
          </cell>
          <cell r="AY2466" t="str">
            <v>66258G</v>
          </cell>
          <cell r="AZ2466" t="str">
            <v>CDI</v>
          </cell>
          <cell r="BA2466"/>
          <cell r="BB2466"/>
        </row>
        <row r="2467">
          <cell r="A2467" t="str">
            <v>38691GLS10</v>
          </cell>
          <cell r="B2467" t="str">
            <v>38691438</v>
          </cell>
          <cell r="C2467" t="str">
            <v>38691</v>
          </cell>
          <cell r="D2467" t="str">
            <v>38691LOGODIN</v>
          </cell>
          <cell r="E2467" t="str">
            <v>38691CORNET</v>
          </cell>
          <cell r="F2467" t="str">
            <v>38691</v>
          </cell>
          <cell r="G2467" t="str">
            <v>3869148500G</v>
          </cell>
          <cell r="H2467" t="str">
            <v>3869120133G</v>
          </cell>
          <cell r="I2467" t="str">
            <v>38691</v>
          </cell>
          <cell r="J2467">
            <v>12</v>
          </cell>
          <cell r="K2467">
            <v>49</v>
          </cell>
          <cell r="L2467">
            <v>2</v>
          </cell>
          <cell r="M2467" t="str">
            <v>PAP</v>
          </cell>
          <cell r="N2467">
            <v>38691</v>
          </cell>
          <cell r="O2467" t="str">
            <v>GLS10</v>
          </cell>
          <cell r="P2467" t="str">
            <v>Piriac Cotier OM+EL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 t="str">
            <v>LOGODIN</v>
          </cell>
          <cell r="W2467" t="str">
            <v>CORNET</v>
          </cell>
          <cell r="Y2467">
            <v>438</v>
          </cell>
          <cell r="AA2467" t="e">
            <v>#N/A</v>
          </cell>
          <cell r="AB2467" t="e">
            <v>#N/A</v>
          </cell>
          <cell r="AC2467"/>
          <cell r="AD2467">
            <v>7.5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7.5</v>
          </cell>
          <cell r="AJ2467" t="e">
            <v>#N/A</v>
          </cell>
          <cell r="AK2467" t="e">
            <v>#N/A</v>
          </cell>
          <cell r="AL2467" t="e">
            <v>#N/A</v>
          </cell>
          <cell r="AM2467" t="e">
            <v>#N/A</v>
          </cell>
          <cell r="AN2467" t="e">
            <v>#N/A</v>
          </cell>
          <cell r="AO2467" t="str">
            <v>Piriac / Mer</v>
          </cell>
          <cell r="AP2467" t="str">
            <v>CCPB</v>
          </cell>
          <cell r="AQ2467">
            <v>11</v>
          </cell>
          <cell r="AR2467">
            <v>2</v>
          </cell>
          <cell r="AS2467">
            <v>15</v>
          </cell>
          <cell r="AW2467" t="str">
            <v>48500G</v>
          </cell>
          <cell r="AX2467" t="str">
            <v>CDI</v>
          </cell>
          <cell r="AY2467" t="str">
            <v>20133G</v>
          </cell>
          <cell r="AZ2467" t="str">
            <v>CDI</v>
          </cell>
          <cell r="BA2467"/>
          <cell r="BB2467"/>
        </row>
        <row r="2468">
          <cell r="A2468" t="str">
            <v>38691GLS11</v>
          </cell>
          <cell r="B2468" t="str">
            <v>38691490</v>
          </cell>
          <cell r="C2468" t="str">
            <v>38691</v>
          </cell>
          <cell r="D2468" t="str">
            <v>38691BERNIER</v>
          </cell>
          <cell r="E2468" t="str">
            <v>38691FRADIN</v>
          </cell>
          <cell r="F2468" t="str">
            <v>38691</v>
          </cell>
          <cell r="G2468" t="str">
            <v>3869192020G</v>
          </cell>
          <cell r="H2468" t="str">
            <v>3869131421G</v>
          </cell>
          <cell r="I2468" t="str">
            <v>38691</v>
          </cell>
          <cell r="J2468">
            <v>12</v>
          </cell>
          <cell r="K2468">
            <v>49</v>
          </cell>
          <cell r="L2468">
            <v>2</v>
          </cell>
          <cell r="M2468" t="str">
            <v>PAP</v>
          </cell>
          <cell r="N2468">
            <v>38691</v>
          </cell>
          <cell r="O2468" t="str">
            <v>GLS11</v>
          </cell>
          <cell r="P2468" t="str">
            <v>Mesquer Cotier OM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 t="str">
            <v>BERNIER</v>
          </cell>
          <cell r="W2468" t="str">
            <v>FRADIN</v>
          </cell>
          <cell r="Y2468">
            <v>490</v>
          </cell>
          <cell r="AA2468" t="e">
            <v>#N/A</v>
          </cell>
          <cell r="AB2468" t="e">
            <v>#N/A</v>
          </cell>
          <cell r="AC2468"/>
          <cell r="AD2468">
            <v>6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6</v>
          </cell>
          <cell r="AJ2468" t="e">
            <v>#N/A</v>
          </cell>
          <cell r="AK2468" t="e">
            <v>#N/A</v>
          </cell>
          <cell r="AL2468" t="e">
            <v>#N/A</v>
          </cell>
          <cell r="AM2468" t="e">
            <v>#N/A</v>
          </cell>
          <cell r="AN2468" t="e">
            <v>#N/A</v>
          </cell>
          <cell r="AO2468" t="str">
            <v>Mesquer</v>
          </cell>
          <cell r="AP2468" t="str">
            <v>CCPB</v>
          </cell>
          <cell r="AQ2468">
            <v>12</v>
          </cell>
          <cell r="AR2468">
            <v>2</v>
          </cell>
          <cell r="AS2468">
            <v>12</v>
          </cell>
          <cell r="AW2468" t="str">
            <v>92020G</v>
          </cell>
          <cell r="AX2468" t="str">
            <v>CDI</v>
          </cell>
          <cell r="AY2468" t="str">
            <v>31421G</v>
          </cell>
          <cell r="AZ2468" t="str">
            <v>CDI</v>
          </cell>
          <cell r="BA2468"/>
          <cell r="BB2468"/>
        </row>
        <row r="2469">
          <cell r="A2469" t="str">
            <v>38691GLS12</v>
          </cell>
          <cell r="B2469" t="str">
            <v>38691514</v>
          </cell>
          <cell r="C2469" t="str">
            <v>38691</v>
          </cell>
          <cell r="D2469" t="str">
            <v>38691MALLET</v>
          </cell>
          <cell r="E2469" t="str">
            <v>38691LEGUEN</v>
          </cell>
          <cell r="F2469" t="str">
            <v>38691</v>
          </cell>
          <cell r="G2469" t="str">
            <v>38691502210</v>
          </cell>
          <cell r="H2469" t="str">
            <v>38691LEGUEN</v>
          </cell>
          <cell r="I2469" t="str">
            <v>38691</v>
          </cell>
          <cell r="J2469">
            <v>12</v>
          </cell>
          <cell r="K2469">
            <v>49</v>
          </cell>
          <cell r="L2469">
            <v>2</v>
          </cell>
          <cell r="M2469" t="str">
            <v>PAP</v>
          </cell>
          <cell r="N2469">
            <v>38691</v>
          </cell>
          <cell r="O2469" t="str">
            <v>GLS12</v>
          </cell>
          <cell r="P2469" t="str">
            <v>Guérande Madeleine OM+EL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 t="str">
            <v>MALLET</v>
          </cell>
          <cell r="W2469" t="str">
            <v>LEGUEN</v>
          </cell>
          <cell r="Y2469">
            <v>514</v>
          </cell>
          <cell r="AA2469" t="e">
            <v>#N/A</v>
          </cell>
          <cell r="AB2469" t="e">
            <v>#N/A</v>
          </cell>
          <cell r="AC2469"/>
          <cell r="AD2469">
            <v>8.5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8.5</v>
          </cell>
          <cell r="AJ2469" t="e">
            <v>#N/A</v>
          </cell>
          <cell r="AK2469" t="e">
            <v>#N/A</v>
          </cell>
          <cell r="AL2469" t="e">
            <v>#N/A</v>
          </cell>
          <cell r="AM2469" t="e">
            <v>#N/A</v>
          </cell>
          <cell r="AN2469" t="e">
            <v>#N/A</v>
          </cell>
          <cell r="AO2469" t="str">
            <v>Guérande</v>
          </cell>
          <cell r="AP2469" t="str">
            <v>SICAPG</v>
          </cell>
          <cell r="AQ2469">
            <v>13</v>
          </cell>
          <cell r="AR2469">
            <v>2</v>
          </cell>
          <cell r="AS2469">
            <v>17</v>
          </cell>
          <cell r="AW2469">
            <v>502210</v>
          </cell>
          <cell r="AX2469" t="str">
            <v>CDI</v>
          </cell>
          <cell r="AY2469" t="str">
            <v>LEGUEN</v>
          </cell>
          <cell r="AZ2469" t="str">
            <v>CDI</v>
          </cell>
          <cell r="BA2469"/>
          <cell r="BB2469"/>
        </row>
        <row r="2470">
          <cell r="A2470" t="str">
            <v>38691GLS13</v>
          </cell>
          <cell r="B2470" t="str">
            <v>38691466</v>
          </cell>
          <cell r="C2470" t="str">
            <v>38691</v>
          </cell>
          <cell r="D2470" t="str">
            <v>38691TREHUDIC</v>
          </cell>
          <cell r="E2470" t="str">
            <v>38691MAPPAS</v>
          </cell>
          <cell r="F2470" t="str">
            <v>38691</v>
          </cell>
          <cell r="G2470" t="str">
            <v>38691777701</v>
          </cell>
          <cell r="H2470" t="str">
            <v>38691505507</v>
          </cell>
          <cell r="I2470" t="str">
            <v>38691</v>
          </cell>
          <cell r="J2470">
            <v>12</v>
          </cell>
          <cell r="K2470">
            <v>49</v>
          </cell>
          <cell r="L2470">
            <v>2</v>
          </cell>
          <cell r="M2470" t="str">
            <v>PAP</v>
          </cell>
          <cell r="N2470">
            <v>38691</v>
          </cell>
          <cell r="O2470" t="str">
            <v>GLS13</v>
          </cell>
          <cell r="P2470" t="str">
            <v>Guérande Brézéan OM+EL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 t="str">
            <v>TREHUDIC</v>
          </cell>
          <cell r="W2470" t="str">
            <v>MAPPAS</v>
          </cell>
          <cell r="Y2470">
            <v>466</v>
          </cell>
          <cell r="AA2470" t="e">
            <v>#N/A</v>
          </cell>
          <cell r="AB2470" t="e">
            <v>#N/A</v>
          </cell>
          <cell r="AC2470"/>
          <cell r="AD2470">
            <v>9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9</v>
          </cell>
          <cell r="AJ2470" t="e">
            <v>#N/A</v>
          </cell>
          <cell r="AK2470" t="e">
            <v>#N/A</v>
          </cell>
          <cell r="AL2470" t="e">
            <v>#N/A</v>
          </cell>
          <cell r="AM2470" t="e">
            <v>#N/A</v>
          </cell>
          <cell r="AN2470" t="e">
            <v>#N/A</v>
          </cell>
          <cell r="AO2470" t="str">
            <v>Guérande</v>
          </cell>
          <cell r="AP2470" t="str">
            <v>SICAPG</v>
          </cell>
          <cell r="AQ2470">
            <v>14</v>
          </cell>
          <cell r="AR2470">
            <v>2</v>
          </cell>
          <cell r="AS2470">
            <v>18</v>
          </cell>
          <cell r="AW2470">
            <v>777701</v>
          </cell>
          <cell r="AX2470" t="str">
            <v>CDI</v>
          </cell>
          <cell r="AY2470">
            <v>505507</v>
          </cell>
          <cell r="AZ2470" t="str">
            <v>CDI</v>
          </cell>
          <cell r="BA2470"/>
          <cell r="BB2470"/>
        </row>
        <row r="2471">
          <cell r="A2471" t="str">
            <v>38691GLS14</v>
          </cell>
          <cell r="B2471" t="str">
            <v>38691278</v>
          </cell>
          <cell r="C2471" t="str">
            <v>38691</v>
          </cell>
          <cell r="D2471" t="str">
            <v>38691AMISSE</v>
          </cell>
          <cell r="E2471" t="str">
            <v>38691BERTIN</v>
          </cell>
          <cell r="F2471" t="str">
            <v>38691</v>
          </cell>
          <cell r="G2471" t="str">
            <v>3869101700G</v>
          </cell>
          <cell r="H2471" t="str">
            <v>38691Bertin P</v>
          </cell>
          <cell r="I2471" t="str">
            <v>38691</v>
          </cell>
          <cell r="J2471">
            <v>12</v>
          </cell>
          <cell r="K2471">
            <v>49</v>
          </cell>
          <cell r="L2471">
            <v>2</v>
          </cell>
          <cell r="M2471" t="str">
            <v>PAP</v>
          </cell>
          <cell r="N2471">
            <v>38691</v>
          </cell>
          <cell r="O2471" t="str">
            <v>GLS14</v>
          </cell>
          <cell r="P2471" t="str">
            <v>Guérande Léchet OM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 t="str">
            <v>AMISSE</v>
          </cell>
          <cell r="W2471" t="str">
            <v>BERTIN</v>
          </cell>
          <cell r="Y2471">
            <v>278</v>
          </cell>
          <cell r="AA2471" t="e">
            <v>#N/A</v>
          </cell>
          <cell r="AB2471" t="e">
            <v>#N/A</v>
          </cell>
          <cell r="AC2471"/>
          <cell r="AD2471">
            <v>6.5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6.5</v>
          </cell>
          <cell r="AJ2471" t="e">
            <v>#N/A</v>
          </cell>
          <cell r="AK2471" t="e">
            <v>#N/A</v>
          </cell>
          <cell r="AL2471" t="e">
            <v>#N/A</v>
          </cell>
          <cell r="AM2471" t="e">
            <v>#N/A</v>
          </cell>
          <cell r="AN2471" t="e">
            <v>#N/A</v>
          </cell>
          <cell r="AO2471" t="str">
            <v>Guérande</v>
          </cell>
          <cell r="AP2471" t="str">
            <v>SICAPG</v>
          </cell>
          <cell r="AQ2471">
            <v>15</v>
          </cell>
          <cell r="AR2471">
            <v>2</v>
          </cell>
          <cell r="AS2471">
            <v>13</v>
          </cell>
          <cell r="AW2471" t="str">
            <v>01700G</v>
          </cell>
          <cell r="AX2471" t="str">
            <v>CDI</v>
          </cell>
          <cell r="AY2471" t="str">
            <v>Bertin P</v>
          </cell>
          <cell r="AZ2471" t="str">
            <v>CDI</v>
          </cell>
          <cell r="BA2471"/>
          <cell r="BB2471"/>
        </row>
        <row r="2472">
          <cell r="A2472" t="str">
            <v>38691GLS15</v>
          </cell>
          <cell r="B2472" t="str">
            <v>38691441</v>
          </cell>
          <cell r="C2472" t="str">
            <v>38691</v>
          </cell>
          <cell r="D2472" t="str">
            <v>38691PECHENARD</v>
          </cell>
          <cell r="E2472" t="str">
            <v>38691LEONE</v>
          </cell>
          <cell r="F2472" t="str">
            <v>38691</v>
          </cell>
          <cell r="G2472" t="str">
            <v>38691595500</v>
          </cell>
          <cell r="H2472" t="str">
            <v>38691458470</v>
          </cell>
          <cell r="I2472" t="str">
            <v>38691</v>
          </cell>
          <cell r="J2472">
            <v>12</v>
          </cell>
          <cell r="K2472">
            <v>49</v>
          </cell>
          <cell r="L2472">
            <v>2</v>
          </cell>
          <cell r="M2472" t="str">
            <v>PAP</v>
          </cell>
          <cell r="N2472">
            <v>38691</v>
          </cell>
          <cell r="O2472" t="str">
            <v>GLS15</v>
          </cell>
          <cell r="P2472" t="str">
            <v>Guérande Intramuros OM</v>
          </cell>
          <cell r="Q2472" t="str">
            <v>Guérande ZI OM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 t="str">
            <v>PECHENARD</v>
          </cell>
          <cell r="W2472" t="str">
            <v>LEONE</v>
          </cell>
          <cell r="Y2472">
            <v>441</v>
          </cell>
          <cell r="AA2472" t="e">
            <v>#N/A</v>
          </cell>
          <cell r="AB2472" t="e">
            <v>#N/A</v>
          </cell>
          <cell r="AC2472"/>
          <cell r="AD2472">
            <v>2</v>
          </cell>
          <cell r="AE2472">
            <v>6</v>
          </cell>
          <cell r="AF2472">
            <v>0</v>
          </cell>
          <cell r="AG2472">
            <v>0</v>
          </cell>
          <cell r="AH2472">
            <v>0</v>
          </cell>
          <cell r="AI2472">
            <v>8</v>
          </cell>
          <cell r="AJ2472" t="e">
            <v>#N/A</v>
          </cell>
          <cell r="AK2472" t="e">
            <v>#N/A</v>
          </cell>
          <cell r="AL2472" t="e">
            <v>#N/A</v>
          </cell>
          <cell r="AM2472" t="e">
            <v>#N/A</v>
          </cell>
          <cell r="AN2472" t="e">
            <v>#N/A</v>
          </cell>
          <cell r="AO2472" t="str">
            <v>Guérande</v>
          </cell>
          <cell r="AP2472" t="str">
            <v>SICAPG</v>
          </cell>
          <cell r="AQ2472">
            <v>16</v>
          </cell>
          <cell r="AR2472">
            <v>2</v>
          </cell>
          <cell r="AS2472">
            <v>16</v>
          </cell>
          <cell r="AW2472">
            <v>595500</v>
          </cell>
          <cell r="AX2472" t="str">
            <v>CDI</v>
          </cell>
          <cell r="AY2472">
            <v>458470</v>
          </cell>
          <cell r="AZ2472" t="str">
            <v>CDI</v>
          </cell>
          <cell r="BA2472"/>
          <cell r="BB2472"/>
        </row>
        <row r="2473">
          <cell r="A2473" t="str">
            <v>38691GLS16</v>
          </cell>
          <cell r="B2473" t="str">
            <v>38691465</v>
          </cell>
          <cell r="C2473" t="str">
            <v>38691</v>
          </cell>
          <cell r="D2473" t="str">
            <v>38691LEVESQUE R</v>
          </cell>
          <cell r="E2473" t="str">
            <v>38691MARICHAL S</v>
          </cell>
          <cell r="F2473" t="str">
            <v>38691</v>
          </cell>
          <cell r="G2473" t="str">
            <v>38691475256</v>
          </cell>
          <cell r="H2473" t="str">
            <v>38691MARICHAL</v>
          </cell>
          <cell r="I2473" t="str">
            <v>38691</v>
          </cell>
          <cell r="J2473">
            <v>12</v>
          </cell>
          <cell r="K2473">
            <v>49</v>
          </cell>
          <cell r="L2473">
            <v>2</v>
          </cell>
          <cell r="M2473" t="str">
            <v>PAP</v>
          </cell>
          <cell r="N2473">
            <v>38691</v>
          </cell>
          <cell r="O2473" t="str">
            <v>GLS16</v>
          </cell>
          <cell r="P2473" t="str">
            <v>Pornichet S1/2 OM</v>
          </cell>
          <cell r="Q2473" t="str">
            <v>Pornichet S2/1 OM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 t="str">
            <v>LEVESQUE R</v>
          </cell>
          <cell r="W2473" t="str">
            <v>MARICHAL S</v>
          </cell>
          <cell r="Y2473">
            <v>465</v>
          </cell>
          <cell r="AA2473" t="e">
            <v>#N/A</v>
          </cell>
          <cell r="AB2473" t="e">
            <v>#N/A</v>
          </cell>
          <cell r="AC2473"/>
          <cell r="AD2473">
            <v>4</v>
          </cell>
          <cell r="AE2473">
            <v>4</v>
          </cell>
          <cell r="AF2473">
            <v>0</v>
          </cell>
          <cell r="AG2473">
            <v>0</v>
          </cell>
          <cell r="AH2473">
            <v>0</v>
          </cell>
          <cell r="AI2473">
            <v>8</v>
          </cell>
          <cell r="AJ2473" t="e">
            <v>#N/A</v>
          </cell>
          <cell r="AK2473" t="e">
            <v>#N/A</v>
          </cell>
          <cell r="AL2473" t="e">
            <v>#N/A</v>
          </cell>
          <cell r="AM2473" t="e">
            <v>#N/A</v>
          </cell>
          <cell r="AN2473" t="e">
            <v>#N/A</v>
          </cell>
          <cell r="AO2473" t="str">
            <v>Pornichet</v>
          </cell>
          <cell r="AP2473" t="str">
            <v>CARENE</v>
          </cell>
          <cell r="AQ2473">
            <v>17</v>
          </cell>
          <cell r="AR2473">
            <v>2</v>
          </cell>
          <cell r="AS2473">
            <v>16</v>
          </cell>
          <cell r="AW2473">
            <v>475256</v>
          </cell>
          <cell r="AX2473" t="str">
            <v>CDI</v>
          </cell>
          <cell r="AY2473" t="str">
            <v>MARICHAL</v>
          </cell>
          <cell r="AZ2473" t="str">
            <v>CDI</v>
          </cell>
          <cell r="BA2473"/>
          <cell r="BB2473"/>
        </row>
        <row r="2474">
          <cell r="A2474" t="str">
            <v>38691GLS17</v>
          </cell>
          <cell r="B2474" t="str">
            <v>38691447</v>
          </cell>
          <cell r="C2474" t="str">
            <v>38691</v>
          </cell>
          <cell r="D2474" t="str">
            <v>38691TERRIEN Y</v>
          </cell>
          <cell r="E2474" t="str">
            <v>38691HANCKE</v>
          </cell>
          <cell r="F2474" t="str">
            <v>38691</v>
          </cell>
          <cell r="G2474" t="str">
            <v>3869176098G</v>
          </cell>
          <cell r="H2474" t="str">
            <v>3869137330G</v>
          </cell>
          <cell r="I2474" t="str">
            <v>38691</v>
          </cell>
          <cell r="J2474">
            <v>12</v>
          </cell>
          <cell r="K2474">
            <v>49</v>
          </cell>
          <cell r="L2474">
            <v>2</v>
          </cell>
          <cell r="M2474" t="str">
            <v>PAP</v>
          </cell>
          <cell r="N2474">
            <v>38691</v>
          </cell>
          <cell r="O2474" t="str">
            <v>GLS17</v>
          </cell>
          <cell r="P2474" t="str">
            <v>Pornichet S1/1 OM</v>
          </cell>
          <cell r="Q2474" t="str">
            <v>Pornichet S2/2 OM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 t="str">
            <v>TERRIEN Y</v>
          </cell>
          <cell r="W2474" t="str">
            <v>HANCKE</v>
          </cell>
          <cell r="Y2474">
            <v>447</v>
          </cell>
          <cell r="AA2474" t="e">
            <v>#N/A</v>
          </cell>
          <cell r="AB2474" t="e">
            <v>#N/A</v>
          </cell>
          <cell r="AC2474"/>
          <cell r="AD2474">
            <v>4</v>
          </cell>
          <cell r="AE2474">
            <v>4</v>
          </cell>
          <cell r="AF2474">
            <v>0</v>
          </cell>
          <cell r="AG2474">
            <v>0</v>
          </cell>
          <cell r="AH2474">
            <v>0</v>
          </cell>
          <cell r="AI2474">
            <v>8</v>
          </cell>
          <cell r="AJ2474" t="e">
            <v>#N/A</v>
          </cell>
          <cell r="AK2474" t="e">
            <v>#N/A</v>
          </cell>
          <cell r="AL2474" t="e">
            <v>#N/A</v>
          </cell>
          <cell r="AM2474" t="e">
            <v>#N/A</v>
          </cell>
          <cell r="AN2474" t="e">
            <v>#N/A</v>
          </cell>
          <cell r="AO2474" t="str">
            <v>Pornichet</v>
          </cell>
          <cell r="AP2474" t="str">
            <v>CARENE</v>
          </cell>
          <cell r="AQ2474">
            <v>18</v>
          </cell>
          <cell r="AR2474">
            <v>2</v>
          </cell>
          <cell r="AS2474">
            <v>16</v>
          </cell>
          <cell r="AW2474" t="str">
            <v>76098G</v>
          </cell>
          <cell r="AX2474" t="str">
            <v>CDI</v>
          </cell>
          <cell r="AY2474" t="str">
            <v>37330G</v>
          </cell>
          <cell r="AZ2474" t="str">
            <v>CDI</v>
          </cell>
          <cell r="BA2474"/>
          <cell r="BB2474"/>
        </row>
        <row r="2475">
          <cell r="A2475" t="str">
            <v>38691GLS18</v>
          </cell>
          <cell r="B2475" t="str">
            <v>38691521</v>
          </cell>
          <cell r="C2475" t="str">
            <v>38691</v>
          </cell>
          <cell r="D2475" t="str">
            <v>38691QUELLARD</v>
          </cell>
          <cell r="E2475" t="str">
            <v>38691CHAPEAU</v>
          </cell>
          <cell r="F2475" t="str">
            <v>38691</v>
          </cell>
          <cell r="G2475" t="str">
            <v>3869163855G</v>
          </cell>
          <cell r="H2475" t="str">
            <v>38691CHAPEAU</v>
          </cell>
          <cell r="I2475" t="str">
            <v>38691</v>
          </cell>
          <cell r="J2475">
            <v>12</v>
          </cell>
          <cell r="K2475">
            <v>49</v>
          </cell>
          <cell r="L2475">
            <v>2</v>
          </cell>
          <cell r="M2475" t="str">
            <v>PAP</v>
          </cell>
          <cell r="N2475">
            <v>38691</v>
          </cell>
          <cell r="O2475" t="str">
            <v>GLS18</v>
          </cell>
          <cell r="P2475" t="str">
            <v>Pornichet S2/3 OM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 t="str">
            <v>QUELLARD</v>
          </cell>
          <cell r="W2475" t="str">
            <v>CHAPEAU</v>
          </cell>
          <cell r="Y2475">
            <v>521</v>
          </cell>
          <cell r="AA2475" t="e">
            <v>#N/A</v>
          </cell>
          <cell r="AB2475" t="e">
            <v>#N/A</v>
          </cell>
          <cell r="AC2475"/>
          <cell r="AD2475">
            <v>8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8</v>
          </cell>
          <cell r="AJ2475" t="e">
            <v>#N/A</v>
          </cell>
          <cell r="AK2475" t="e">
            <v>#N/A</v>
          </cell>
          <cell r="AL2475" t="e">
            <v>#N/A</v>
          </cell>
          <cell r="AM2475" t="e">
            <v>#N/A</v>
          </cell>
          <cell r="AN2475" t="e">
            <v>#N/A</v>
          </cell>
          <cell r="AO2475" t="str">
            <v>Pornichet</v>
          </cell>
          <cell r="AP2475" t="str">
            <v>CARENE</v>
          </cell>
          <cell r="AQ2475">
            <v>19</v>
          </cell>
          <cell r="AR2475">
            <v>2</v>
          </cell>
          <cell r="AS2475">
            <v>16</v>
          </cell>
          <cell r="AW2475" t="str">
            <v>63855G</v>
          </cell>
          <cell r="AX2475" t="str">
            <v>CDI</v>
          </cell>
          <cell r="AY2475" t="str">
            <v>CHAPEAU</v>
          </cell>
          <cell r="AZ2475" t="str">
            <v>CDI</v>
          </cell>
          <cell r="BA2475"/>
          <cell r="BB2475"/>
        </row>
        <row r="2476">
          <cell r="A2476" t="str">
            <v>38691GLS20</v>
          </cell>
          <cell r="B2476" t="str">
            <v>38691357</v>
          </cell>
          <cell r="C2476" t="str">
            <v>38691</v>
          </cell>
          <cell r="D2476" t="str">
            <v>38691CHERON</v>
          </cell>
          <cell r="E2476" t="str">
            <v>38691TERRIEN F</v>
          </cell>
          <cell r="F2476" t="str">
            <v>38691</v>
          </cell>
          <cell r="G2476" t="str">
            <v>38691CHERON</v>
          </cell>
          <cell r="H2476" t="str">
            <v>3869176099G</v>
          </cell>
          <cell r="I2476" t="str">
            <v>38691</v>
          </cell>
          <cell r="J2476">
            <v>12</v>
          </cell>
          <cell r="K2476">
            <v>49</v>
          </cell>
          <cell r="L2476">
            <v>2</v>
          </cell>
          <cell r="M2476" t="str">
            <v>PAP</v>
          </cell>
          <cell r="N2476">
            <v>38691</v>
          </cell>
          <cell r="O2476" t="str">
            <v>GLS20</v>
          </cell>
          <cell r="P2476" t="str">
            <v>Trignac S1/1 OM</v>
          </cell>
          <cell r="Q2476" t="str">
            <v>Trignac Imm. Bourg OM</v>
          </cell>
          <cell r="R2476" t="str">
            <v>Trignac Imm. Certé OM</v>
          </cell>
          <cell r="S2476">
            <v>0</v>
          </cell>
          <cell r="T2476">
            <v>0</v>
          </cell>
          <cell r="U2476">
            <v>0</v>
          </cell>
          <cell r="V2476" t="str">
            <v>CHERON</v>
          </cell>
          <cell r="W2476" t="str">
            <v>TERRIEN F</v>
          </cell>
          <cell r="Y2476">
            <v>357</v>
          </cell>
          <cell r="AA2476" t="e">
            <v>#N/A</v>
          </cell>
          <cell r="AB2476" t="e">
            <v>#N/A</v>
          </cell>
          <cell r="AC2476"/>
          <cell r="AD2476">
            <v>7.5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7.5</v>
          </cell>
          <cell r="AJ2476" t="e">
            <v>#N/A</v>
          </cell>
          <cell r="AK2476" t="e">
            <v>#N/A</v>
          </cell>
          <cell r="AL2476" t="e">
            <v>#N/A</v>
          </cell>
          <cell r="AM2476" t="e">
            <v>#N/A</v>
          </cell>
          <cell r="AN2476" t="e">
            <v>#N/A</v>
          </cell>
          <cell r="AO2476" t="str">
            <v>Trignac</v>
          </cell>
          <cell r="AP2476" t="str">
            <v>CARENE</v>
          </cell>
          <cell r="AQ2476">
            <v>21</v>
          </cell>
          <cell r="AR2476">
            <v>2</v>
          </cell>
          <cell r="AS2476">
            <v>15</v>
          </cell>
          <cell r="AW2476" t="str">
            <v>CHERON</v>
          </cell>
          <cell r="AX2476" t="str">
            <v>CDI</v>
          </cell>
          <cell r="AY2476" t="str">
            <v>76099G</v>
          </cell>
          <cell r="AZ2476" t="str">
            <v>CDI</v>
          </cell>
          <cell r="BA2476"/>
          <cell r="BB2476"/>
        </row>
        <row r="2477">
          <cell r="A2477" t="str">
            <v>38691BLS1</v>
          </cell>
          <cell r="B2477" t="str">
            <v>38691456</v>
          </cell>
          <cell r="C2477" t="str">
            <v>38691</v>
          </cell>
          <cell r="D2477" t="str">
            <v>38691BERGER</v>
          </cell>
          <cell r="E2477" t="str">
            <v>38691TESSIER</v>
          </cell>
          <cell r="F2477" t="str">
            <v>38691</v>
          </cell>
          <cell r="G2477" t="str">
            <v>3869167004</v>
          </cell>
          <cell r="H2477" t="str">
            <v>38691761050</v>
          </cell>
          <cell r="I2477" t="str">
            <v>38691</v>
          </cell>
          <cell r="J2477">
            <v>12</v>
          </cell>
          <cell r="K2477">
            <v>49</v>
          </cell>
          <cell r="L2477">
            <v>2</v>
          </cell>
          <cell r="M2477" t="str">
            <v>PAP</v>
          </cell>
          <cell r="N2477">
            <v>38691</v>
          </cell>
          <cell r="O2477" t="str">
            <v>BLS1</v>
          </cell>
          <cell r="P2477" t="str">
            <v>Pornic S2 OM</v>
          </cell>
          <cell r="Q2477" t="str">
            <v>Pornic S4 OM+EL</v>
          </cell>
          <cell r="R2477">
            <v>0</v>
          </cell>
          <cell r="S2477">
            <v>0</v>
          </cell>
          <cell r="T2477">
            <v>0</v>
          </cell>
          <cell r="U2477" t="str">
            <v>4h00</v>
          </cell>
          <cell r="V2477" t="str">
            <v>BERGER</v>
          </cell>
          <cell r="W2477" t="str">
            <v>TESSIER</v>
          </cell>
          <cell r="Y2477">
            <v>456</v>
          </cell>
          <cell r="AA2477" t="e">
            <v>#N/A</v>
          </cell>
          <cell r="AB2477" t="e">
            <v>#N/A</v>
          </cell>
          <cell r="AC2477"/>
          <cell r="AD2477">
            <v>4</v>
          </cell>
          <cell r="AE2477">
            <v>5.5</v>
          </cell>
          <cell r="AF2477">
            <v>0</v>
          </cell>
          <cell r="AG2477">
            <v>0</v>
          </cell>
          <cell r="AH2477">
            <v>0</v>
          </cell>
          <cell r="AI2477">
            <v>9.5</v>
          </cell>
          <cell r="AJ2477" t="e">
            <v>#N/A</v>
          </cell>
          <cell r="AK2477" t="e">
            <v>#N/A</v>
          </cell>
          <cell r="AL2477" t="e">
            <v>#N/A</v>
          </cell>
          <cell r="AM2477" t="e">
            <v>#N/A</v>
          </cell>
          <cell r="AN2477" t="e">
            <v>#N/A</v>
          </cell>
          <cell r="AO2477" t="str">
            <v>Pornic OM</v>
          </cell>
          <cell r="AP2477" t="str">
            <v>CC Pornic</v>
          </cell>
          <cell r="AQ2477">
            <v>28</v>
          </cell>
          <cell r="AR2477">
            <v>2</v>
          </cell>
          <cell r="AS2477">
            <v>19</v>
          </cell>
          <cell r="AW2477">
            <v>67004</v>
          </cell>
          <cell r="AX2477" t="str">
            <v>CDI</v>
          </cell>
          <cell r="AY2477">
            <v>761050</v>
          </cell>
          <cell r="AZ2477" t="str">
            <v>CDI</v>
          </cell>
          <cell r="BA2477"/>
          <cell r="BB2477"/>
        </row>
        <row r="2478">
          <cell r="A2478" t="str">
            <v>38691BLS2</v>
          </cell>
          <cell r="B2478" t="str">
            <v>38691</v>
          </cell>
          <cell r="C2478" t="str">
            <v>38691</v>
          </cell>
          <cell r="D2478" t="str">
            <v>38691</v>
          </cell>
          <cell r="E2478" t="str">
            <v>38691</v>
          </cell>
          <cell r="F2478" t="str">
            <v>38691</v>
          </cell>
          <cell r="G2478" t="str">
            <v>38691</v>
          </cell>
          <cell r="H2478" t="str">
            <v>38691</v>
          </cell>
          <cell r="I2478" t="str">
            <v>38691</v>
          </cell>
          <cell r="J2478">
            <v>12</v>
          </cell>
          <cell r="K2478">
            <v>49</v>
          </cell>
          <cell r="L2478">
            <v>2</v>
          </cell>
          <cell r="M2478" t="str">
            <v>PAP</v>
          </cell>
          <cell r="N2478">
            <v>38691</v>
          </cell>
          <cell r="O2478" t="str">
            <v>BLS2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AA2478"/>
          <cell r="AB2478"/>
          <cell r="AC2478"/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/>
          <cell r="AK2478"/>
          <cell r="AL2478"/>
          <cell r="AM2478"/>
          <cell r="AN2478"/>
          <cell r="AO2478"/>
          <cell r="AP2478"/>
          <cell r="AQ2478">
            <v>29</v>
          </cell>
          <cell r="AR2478">
            <v>0</v>
          </cell>
          <cell r="AS2478">
            <v>0</v>
          </cell>
          <cell r="AW2478"/>
          <cell r="AX2478"/>
          <cell r="AY2478"/>
          <cell r="AZ2478"/>
          <cell r="BA2478"/>
          <cell r="BB2478"/>
        </row>
        <row r="2479">
          <cell r="A2479" t="str">
            <v>38691BLS4</v>
          </cell>
          <cell r="B2479" t="str">
            <v>38691</v>
          </cell>
          <cell r="C2479" t="str">
            <v>38691</v>
          </cell>
          <cell r="D2479" t="str">
            <v>38691</v>
          </cell>
          <cell r="E2479" t="str">
            <v>38691</v>
          </cell>
          <cell r="F2479" t="str">
            <v>38691</v>
          </cell>
          <cell r="G2479" t="str">
            <v>38691</v>
          </cell>
          <cell r="H2479" t="str">
            <v>38691</v>
          </cell>
          <cell r="I2479" t="str">
            <v>38691</v>
          </cell>
          <cell r="J2479">
            <v>12</v>
          </cell>
          <cell r="K2479">
            <v>49</v>
          </cell>
          <cell r="L2479">
            <v>2</v>
          </cell>
          <cell r="M2479" t="str">
            <v>PAP</v>
          </cell>
          <cell r="N2479">
            <v>38691</v>
          </cell>
          <cell r="O2479" t="str">
            <v>BLS4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AA2479"/>
          <cell r="AB2479"/>
          <cell r="AC2479"/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/>
          <cell r="AK2479"/>
          <cell r="AL2479"/>
          <cell r="AM2479"/>
          <cell r="AN2479"/>
          <cell r="AO2479"/>
          <cell r="AP2479"/>
          <cell r="AQ2479">
            <v>31</v>
          </cell>
          <cell r="AR2479">
            <v>0</v>
          </cell>
          <cell r="AS2479">
            <v>0</v>
          </cell>
          <cell r="AW2479"/>
          <cell r="AX2479"/>
          <cell r="AY2479"/>
          <cell r="AZ2479"/>
          <cell r="BA2479"/>
          <cell r="BB2479"/>
        </row>
        <row r="2480">
          <cell r="A2480" t="str">
            <v>38691BLS5</v>
          </cell>
          <cell r="B2480" t="str">
            <v>38691311</v>
          </cell>
          <cell r="C2480" t="str">
            <v>386917570</v>
          </cell>
          <cell r="D2480" t="str">
            <v>38691FRADET</v>
          </cell>
          <cell r="E2480" t="str">
            <v>38691ANDRE</v>
          </cell>
          <cell r="F2480" t="str">
            <v>38691</v>
          </cell>
          <cell r="G2480" t="str">
            <v>38691314200</v>
          </cell>
          <cell r="H2480" t="str">
            <v>3869118810</v>
          </cell>
          <cell r="I2480" t="str">
            <v>38691</v>
          </cell>
          <cell r="J2480">
            <v>12</v>
          </cell>
          <cell r="K2480">
            <v>49</v>
          </cell>
          <cell r="L2480">
            <v>2</v>
          </cell>
          <cell r="M2480" t="str">
            <v>PAP</v>
          </cell>
          <cell r="N2480">
            <v>38691</v>
          </cell>
          <cell r="O2480" t="str">
            <v>BLS5</v>
          </cell>
          <cell r="P2480" t="str">
            <v>P.Rue S2&amp;S4&amp;Ville Haute</v>
          </cell>
          <cell r="Q2480" t="str">
            <v>Pornic S1/2 OM</v>
          </cell>
          <cell r="R2480" t="str">
            <v>Pornic Corbeilles</v>
          </cell>
          <cell r="S2480">
            <v>0</v>
          </cell>
          <cell r="T2480">
            <v>0</v>
          </cell>
          <cell r="U2480" t="str">
            <v>4h00</v>
          </cell>
          <cell r="V2480" t="str">
            <v>FRADET</v>
          </cell>
          <cell r="W2480" t="str">
            <v>ANDRE</v>
          </cell>
          <cell r="Y2480">
            <v>311</v>
          </cell>
          <cell r="Z2480">
            <v>7570</v>
          </cell>
          <cell r="AA2480" t="e">
            <v>#N/A</v>
          </cell>
          <cell r="AB2480" t="e">
            <v>#N/A</v>
          </cell>
          <cell r="AC2480"/>
          <cell r="AD2480">
            <v>1</v>
          </cell>
          <cell r="AE2480">
            <v>2</v>
          </cell>
          <cell r="AF2480">
            <v>5</v>
          </cell>
          <cell r="AG2480">
            <v>0</v>
          </cell>
          <cell r="AH2480">
            <v>0</v>
          </cell>
          <cell r="AI2480">
            <v>8</v>
          </cell>
          <cell r="AJ2480" t="e">
            <v>#N/A</v>
          </cell>
          <cell r="AK2480" t="e">
            <v>#N/A</v>
          </cell>
          <cell r="AL2480" t="e">
            <v>#N/A</v>
          </cell>
          <cell r="AM2480" t="e">
            <v>#N/A</v>
          </cell>
          <cell r="AN2480" t="e">
            <v>#N/A</v>
          </cell>
          <cell r="AO2480" t="str">
            <v>Pornic OM</v>
          </cell>
          <cell r="AP2480" t="str">
            <v>CC Pornic</v>
          </cell>
          <cell r="AQ2480">
            <v>32</v>
          </cell>
          <cell r="AR2480">
            <v>2</v>
          </cell>
          <cell r="AS2480">
            <v>16</v>
          </cell>
          <cell r="AW2480">
            <v>314200</v>
          </cell>
          <cell r="AX2480" t="str">
            <v>CDI</v>
          </cell>
          <cell r="AY2480">
            <v>18810</v>
          </cell>
          <cell r="AZ2480" t="str">
            <v>CDI</v>
          </cell>
          <cell r="BA2480"/>
          <cell r="BB2480"/>
        </row>
        <row r="2481">
          <cell r="A2481" t="str">
            <v>38691BLS7</v>
          </cell>
          <cell r="B2481" t="str">
            <v>38691298</v>
          </cell>
          <cell r="C2481" t="str">
            <v>38691</v>
          </cell>
          <cell r="D2481" t="str">
            <v>38691BOISMAIN</v>
          </cell>
          <cell r="E2481" t="str">
            <v>38691LEGOLF</v>
          </cell>
          <cell r="F2481" t="str">
            <v>38691</v>
          </cell>
          <cell r="G2481" t="str">
            <v>3869108820G</v>
          </cell>
          <cell r="H2481" t="str">
            <v>38691LEGOLF</v>
          </cell>
          <cell r="I2481" t="str">
            <v>38691</v>
          </cell>
          <cell r="J2481">
            <v>12</v>
          </cell>
          <cell r="K2481">
            <v>49</v>
          </cell>
          <cell r="L2481">
            <v>2</v>
          </cell>
          <cell r="M2481" t="str">
            <v>PAP</v>
          </cell>
          <cell r="N2481">
            <v>38691</v>
          </cell>
          <cell r="O2481" t="str">
            <v>BLS7</v>
          </cell>
          <cell r="P2481" t="str">
            <v>Pornic S1/1 OM</v>
          </cell>
          <cell r="Q2481" t="str">
            <v>Trignac S1/2 OM</v>
          </cell>
          <cell r="R2481">
            <v>0</v>
          </cell>
          <cell r="S2481">
            <v>0</v>
          </cell>
          <cell r="T2481">
            <v>0</v>
          </cell>
          <cell r="U2481" t="str">
            <v>4h00</v>
          </cell>
          <cell r="V2481" t="str">
            <v>BOISMAIN</v>
          </cell>
          <cell r="W2481" t="str">
            <v>LEGOLF</v>
          </cell>
          <cell r="Y2481">
            <v>298</v>
          </cell>
          <cell r="AA2481" t="e">
            <v>#N/A</v>
          </cell>
          <cell r="AB2481" t="e">
            <v>#N/A</v>
          </cell>
          <cell r="AC2481"/>
          <cell r="AD2481">
            <v>2</v>
          </cell>
          <cell r="AE2481">
            <v>5</v>
          </cell>
          <cell r="AF2481">
            <v>0</v>
          </cell>
          <cell r="AG2481">
            <v>0</v>
          </cell>
          <cell r="AH2481">
            <v>0</v>
          </cell>
          <cell r="AI2481">
            <v>7</v>
          </cell>
          <cell r="AJ2481" t="e">
            <v>#N/A</v>
          </cell>
          <cell r="AK2481" t="e">
            <v>#N/A</v>
          </cell>
          <cell r="AL2481" t="e">
            <v>#N/A</v>
          </cell>
          <cell r="AM2481" t="e">
            <v>#N/A</v>
          </cell>
          <cell r="AN2481" t="e">
            <v>#N/A</v>
          </cell>
          <cell r="AO2481" t="str">
            <v>Pornic OM</v>
          </cell>
          <cell r="AP2481" t="str">
            <v>CC Pornic</v>
          </cell>
          <cell r="AQ2481">
            <v>34</v>
          </cell>
          <cell r="AR2481">
            <v>2</v>
          </cell>
          <cell r="AS2481">
            <v>14</v>
          </cell>
          <cell r="AW2481" t="str">
            <v>08820G</v>
          </cell>
          <cell r="AX2481" t="str">
            <v>CDI</v>
          </cell>
          <cell r="AY2481" t="str">
            <v>LEGOLF</v>
          </cell>
          <cell r="AZ2481" t="str">
            <v>CDI</v>
          </cell>
          <cell r="BA2481"/>
          <cell r="BB2481"/>
        </row>
        <row r="2482">
          <cell r="A2482" t="str">
            <v>38691P1</v>
          </cell>
          <cell r="B2482" t="str">
            <v>386911341</v>
          </cell>
          <cell r="C2482" t="str">
            <v>38691</v>
          </cell>
          <cell r="D2482" t="str">
            <v>38691GUILLAUME</v>
          </cell>
          <cell r="E2482" t="str">
            <v>38691</v>
          </cell>
          <cell r="F2482" t="str">
            <v>38691</v>
          </cell>
          <cell r="G2482" t="str">
            <v>38691GUILLAUME</v>
          </cell>
          <cell r="H2482" t="str">
            <v>38691</v>
          </cell>
          <cell r="I2482" t="str">
            <v>38691</v>
          </cell>
          <cell r="J2482">
            <v>12</v>
          </cell>
          <cell r="K2482">
            <v>49</v>
          </cell>
          <cell r="L2482">
            <v>2</v>
          </cell>
          <cell r="M2482" t="str">
            <v>RED</v>
          </cell>
          <cell r="N2482">
            <v>38691</v>
          </cell>
          <cell r="O2482" t="str">
            <v>P1</v>
          </cell>
          <cell r="P2482" t="str">
            <v>Activité Redon et Carentoir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 t="str">
            <v>4h00</v>
          </cell>
          <cell r="V2482" t="str">
            <v>GUILLAUME</v>
          </cell>
          <cell r="Y2482">
            <v>1341</v>
          </cell>
          <cell r="AQ2482">
            <v>55</v>
          </cell>
          <cell r="AR2482">
            <v>1</v>
          </cell>
          <cell r="AS2482">
            <v>0</v>
          </cell>
          <cell r="AW2482" t="str">
            <v>GUILLAUME</v>
          </cell>
          <cell r="AX2482" t="str">
            <v>CDI</v>
          </cell>
          <cell r="AY2482"/>
          <cell r="AZ2482"/>
          <cell r="BA2482"/>
          <cell r="BB2482"/>
        </row>
        <row r="2483">
          <cell r="A2483" t="str">
            <v>38691PST1</v>
          </cell>
          <cell r="B2483" t="str">
            <v>38691</v>
          </cell>
          <cell r="C2483" t="str">
            <v>38691</v>
          </cell>
          <cell r="D2483" t="str">
            <v>38691MIN KIM</v>
          </cell>
          <cell r="E2483" t="str">
            <v>38691</v>
          </cell>
          <cell r="F2483" t="str">
            <v>38691</v>
          </cell>
          <cell r="G2483" t="str">
            <v>38691MIN KIM</v>
          </cell>
          <cell r="H2483" t="str">
            <v>38691</v>
          </cell>
          <cell r="I2483" t="str">
            <v>38691</v>
          </cell>
          <cell r="J2483">
            <v>12</v>
          </cell>
          <cell r="K2483">
            <v>49</v>
          </cell>
          <cell r="L2483">
            <v>2</v>
          </cell>
          <cell r="M2483" t="str">
            <v>TF</v>
          </cell>
          <cell r="N2483">
            <v>38691</v>
          </cell>
          <cell r="O2483" t="str">
            <v>PST1</v>
          </cell>
          <cell r="P2483" t="str">
            <v>Station Transfert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 t="str">
            <v>7h30 à 16h45</v>
          </cell>
          <cell r="V2483" t="str">
            <v>MIN KIM</v>
          </cell>
          <cell r="AQ2483">
            <v>47</v>
          </cell>
          <cell r="AR2483">
            <v>1</v>
          </cell>
          <cell r="AS2483">
            <v>0</v>
          </cell>
          <cell r="AW2483" t="str">
            <v>MIN KIM</v>
          </cell>
          <cell r="AX2483" t="str">
            <v>CDI</v>
          </cell>
          <cell r="AY2483"/>
          <cell r="AZ2483"/>
          <cell r="BA2483"/>
          <cell r="BB2483"/>
        </row>
        <row r="2484">
          <cell r="A2484" t="str">
            <v>38691PST2</v>
          </cell>
          <cell r="B2484" t="str">
            <v>38691</v>
          </cell>
          <cell r="C2484" t="str">
            <v>38691</v>
          </cell>
          <cell r="D2484" t="str">
            <v>38691FRUND</v>
          </cell>
          <cell r="E2484" t="str">
            <v>38691</v>
          </cell>
          <cell r="F2484" t="str">
            <v>38691</v>
          </cell>
          <cell r="G2484" t="str">
            <v>38691FRUND</v>
          </cell>
          <cell r="H2484" t="str">
            <v>38691</v>
          </cell>
          <cell r="I2484" t="str">
            <v>38691</v>
          </cell>
          <cell r="J2484">
            <v>12</v>
          </cell>
          <cell r="K2484">
            <v>49</v>
          </cell>
          <cell r="L2484">
            <v>2</v>
          </cell>
          <cell r="M2484" t="str">
            <v>TF</v>
          </cell>
          <cell r="N2484">
            <v>38691</v>
          </cell>
          <cell r="O2484" t="str">
            <v>PST2</v>
          </cell>
          <cell r="P2484" t="str">
            <v>Station Transfert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 t="str">
            <v>8h00 à 17h15</v>
          </cell>
          <cell r="V2484" t="str">
            <v>FRUND</v>
          </cell>
          <cell r="AQ2484">
            <v>48</v>
          </cell>
          <cell r="AR2484">
            <v>1</v>
          </cell>
          <cell r="AS2484">
            <v>0</v>
          </cell>
          <cell r="AW2484" t="str">
            <v>FRUND</v>
          </cell>
          <cell r="AX2484" t="str">
            <v>CDI</v>
          </cell>
          <cell r="AY2484"/>
          <cell r="AZ2484"/>
          <cell r="BA2484"/>
          <cell r="BB2484"/>
        </row>
        <row r="2485">
          <cell r="A2485" t="str">
            <v>38691PST3</v>
          </cell>
          <cell r="B2485" t="str">
            <v>38691</v>
          </cell>
          <cell r="C2485" t="str">
            <v>38691</v>
          </cell>
          <cell r="D2485" t="str">
            <v>38691</v>
          </cell>
          <cell r="E2485" t="str">
            <v>38691</v>
          </cell>
          <cell r="F2485" t="str">
            <v>38691</v>
          </cell>
          <cell r="G2485" t="str">
            <v>38691</v>
          </cell>
          <cell r="H2485" t="str">
            <v>38691</v>
          </cell>
          <cell r="I2485" t="str">
            <v>38691</v>
          </cell>
          <cell r="J2485">
            <v>12</v>
          </cell>
          <cell r="K2485">
            <v>49</v>
          </cell>
          <cell r="L2485">
            <v>2</v>
          </cell>
          <cell r="M2485" t="str">
            <v>TF</v>
          </cell>
          <cell r="N2485">
            <v>38691</v>
          </cell>
          <cell r="O2485" t="str">
            <v>PST3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AQ2485">
            <v>49</v>
          </cell>
          <cell r="AR2485">
            <v>0</v>
          </cell>
          <cell r="AS2485">
            <v>0</v>
          </cell>
          <cell r="AW2485"/>
          <cell r="AX2485"/>
          <cell r="AY2485"/>
          <cell r="AZ2485"/>
          <cell r="BA2485"/>
          <cell r="BB2485"/>
        </row>
        <row r="2486">
          <cell r="A2486" t="str">
            <v>38691TRP1</v>
          </cell>
          <cell r="B2486" t="str">
            <v>38691</v>
          </cell>
          <cell r="C2486" t="str">
            <v>38691</v>
          </cell>
          <cell r="D2486" t="str">
            <v>38691RYO</v>
          </cell>
          <cell r="E2486" t="str">
            <v>38691</v>
          </cell>
          <cell r="F2486" t="str">
            <v>38691</v>
          </cell>
          <cell r="G2486" t="str">
            <v>3869168070G</v>
          </cell>
          <cell r="H2486" t="str">
            <v>38691</v>
          </cell>
          <cell r="I2486" t="str">
            <v>38691</v>
          </cell>
          <cell r="J2486">
            <v>12</v>
          </cell>
          <cell r="K2486">
            <v>49</v>
          </cell>
          <cell r="L2486">
            <v>2</v>
          </cell>
          <cell r="M2486" t="str">
            <v>TRP</v>
          </cell>
          <cell r="N2486">
            <v>38691</v>
          </cell>
          <cell r="O2486" t="str">
            <v>TRP1</v>
          </cell>
          <cell r="P2486" t="str">
            <v>Transfert OM/DI SEDA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 t="str">
            <v>5h30</v>
          </cell>
          <cell r="V2486" t="str">
            <v>RYO</v>
          </cell>
          <cell r="AQ2486">
            <v>50</v>
          </cell>
          <cell r="AR2486">
            <v>1</v>
          </cell>
          <cell r="AS2486">
            <v>0</v>
          </cell>
          <cell r="AW2486" t="str">
            <v>68070G</v>
          </cell>
          <cell r="AX2486" t="str">
            <v>CDI</v>
          </cell>
          <cell r="AY2486"/>
          <cell r="AZ2486"/>
          <cell r="BA2486"/>
          <cell r="BB2486"/>
        </row>
        <row r="2487">
          <cell r="A2487" t="str">
            <v>38691TRP2</v>
          </cell>
          <cell r="B2487" t="str">
            <v>38691</v>
          </cell>
          <cell r="C2487" t="str">
            <v>38691</v>
          </cell>
          <cell r="D2487" t="str">
            <v>38691ROBERT</v>
          </cell>
          <cell r="E2487" t="str">
            <v>38691</v>
          </cell>
          <cell r="F2487" t="str">
            <v>38691</v>
          </cell>
          <cell r="G2487" t="str">
            <v>38691ROBERT</v>
          </cell>
          <cell r="H2487" t="str">
            <v>38691</v>
          </cell>
          <cell r="I2487" t="str">
            <v>38691</v>
          </cell>
          <cell r="J2487">
            <v>12</v>
          </cell>
          <cell r="K2487">
            <v>49</v>
          </cell>
          <cell r="L2487">
            <v>2</v>
          </cell>
          <cell r="M2487" t="str">
            <v>TRP</v>
          </cell>
          <cell r="N2487">
            <v>38691</v>
          </cell>
          <cell r="O2487" t="str">
            <v>TRP2</v>
          </cell>
          <cell r="P2487" t="str">
            <v>Transfert OM/DI SEDA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 t="str">
            <v>5h30</v>
          </cell>
          <cell r="V2487" t="str">
            <v>ROBERT</v>
          </cell>
          <cell r="AQ2487">
            <v>51</v>
          </cell>
          <cell r="AR2487">
            <v>1</v>
          </cell>
          <cell r="AS2487">
            <v>0</v>
          </cell>
          <cell r="AW2487" t="str">
            <v>ROBERT</v>
          </cell>
          <cell r="AX2487" t="str">
            <v>CDI</v>
          </cell>
          <cell r="AY2487"/>
          <cell r="AZ2487"/>
          <cell r="BA2487"/>
          <cell r="BB2487"/>
        </row>
        <row r="2488">
          <cell r="A2488" t="str">
            <v>38691TRP3</v>
          </cell>
          <cell r="B2488" t="str">
            <v>38691</v>
          </cell>
          <cell r="C2488" t="str">
            <v>38691</v>
          </cell>
          <cell r="D2488" t="str">
            <v>38691BOUGRO</v>
          </cell>
          <cell r="E2488" t="str">
            <v>38691</v>
          </cell>
          <cell r="F2488" t="str">
            <v>38691</v>
          </cell>
          <cell r="G2488" t="str">
            <v>3869109780G</v>
          </cell>
          <cell r="H2488" t="str">
            <v>38691</v>
          </cell>
          <cell r="I2488" t="str">
            <v>38691</v>
          </cell>
          <cell r="J2488">
            <v>12</v>
          </cell>
          <cell r="K2488">
            <v>49</v>
          </cell>
          <cell r="L2488">
            <v>2</v>
          </cell>
          <cell r="M2488" t="str">
            <v>TRP</v>
          </cell>
          <cell r="N2488">
            <v>38691</v>
          </cell>
          <cell r="O2488" t="str">
            <v>TRP3</v>
          </cell>
          <cell r="P2488" t="str">
            <v>Transfert OM/DI SEDA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 t="str">
            <v>13h30</v>
          </cell>
          <cell r="V2488" t="str">
            <v>BOUGRO</v>
          </cell>
          <cell r="AQ2488">
            <v>52</v>
          </cell>
          <cell r="AR2488">
            <v>1</v>
          </cell>
          <cell r="AS2488">
            <v>0</v>
          </cell>
          <cell r="AW2488" t="str">
            <v>09780G</v>
          </cell>
          <cell r="AX2488" t="str">
            <v>CDI</v>
          </cell>
          <cell r="AY2488"/>
          <cell r="AZ2488"/>
          <cell r="BA2488"/>
          <cell r="BB2488"/>
        </row>
        <row r="2489">
          <cell r="A2489" t="str">
            <v>38691TRP4</v>
          </cell>
          <cell r="B2489" t="str">
            <v>386911339</v>
          </cell>
          <cell r="C2489" t="str">
            <v>38691</v>
          </cell>
          <cell r="D2489" t="str">
            <v>38691</v>
          </cell>
          <cell r="E2489" t="str">
            <v>38691</v>
          </cell>
          <cell r="F2489" t="str">
            <v>38691</v>
          </cell>
          <cell r="G2489" t="str">
            <v>38691</v>
          </cell>
          <cell r="H2489" t="str">
            <v>38691</v>
          </cell>
          <cell r="I2489" t="str">
            <v>38691</v>
          </cell>
          <cell r="J2489">
            <v>12</v>
          </cell>
          <cell r="K2489">
            <v>49</v>
          </cell>
          <cell r="L2489">
            <v>2</v>
          </cell>
          <cell r="M2489" t="str">
            <v>TRP</v>
          </cell>
          <cell r="N2489">
            <v>38691</v>
          </cell>
          <cell r="O2489" t="str">
            <v>TRP4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Y2489">
            <v>1339</v>
          </cell>
          <cell r="AQ2489">
            <v>53</v>
          </cell>
          <cell r="AR2489">
            <v>0</v>
          </cell>
          <cell r="AS2489">
            <v>0</v>
          </cell>
          <cell r="AW2489"/>
          <cell r="AX2489"/>
          <cell r="AY2489"/>
          <cell r="AZ2489"/>
          <cell r="BA2489"/>
          <cell r="BB2489"/>
        </row>
        <row r="2490">
          <cell r="A2490" t="str">
            <v>38691VP1</v>
          </cell>
          <cell r="B2490" t="str">
            <v>386911442</v>
          </cell>
          <cell r="C2490" t="str">
            <v>38691</v>
          </cell>
          <cell r="D2490" t="str">
            <v>38691GUIHENEUF</v>
          </cell>
          <cell r="E2490" t="str">
            <v>38691</v>
          </cell>
          <cell r="F2490" t="str">
            <v>38691</v>
          </cell>
          <cell r="G2490" t="str">
            <v>38691GUIHENEUF</v>
          </cell>
          <cell r="H2490" t="str">
            <v>38691</v>
          </cell>
          <cell r="I2490" t="str">
            <v>38691</v>
          </cell>
          <cell r="J2490">
            <v>12</v>
          </cell>
          <cell r="K2490">
            <v>49</v>
          </cell>
          <cell r="L2490">
            <v>2</v>
          </cell>
          <cell r="M2490" t="str">
            <v>VP</v>
          </cell>
          <cell r="N2490">
            <v>38691</v>
          </cell>
          <cell r="O2490" t="str">
            <v>VP1</v>
          </cell>
          <cell r="P2490" t="str">
            <v>Pays Blanc PC</v>
          </cell>
          <cell r="Q2490" t="str">
            <v>CAP PC</v>
          </cell>
          <cell r="R2490">
            <v>0</v>
          </cell>
          <cell r="S2490">
            <v>0</v>
          </cell>
          <cell r="T2490">
            <v>0</v>
          </cell>
          <cell r="U2490" t="str">
            <v>6h00</v>
          </cell>
          <cell r="V2490" t="str">
            <v>GUIHENEUF</v>
          </cell>
          <cell r="Y2490">
            <v>1442</v>
          </cell>
          <cell r="AQ2490">
            <v>40</v>
          </cell>
          <cell r="AR2490">
            <v>1</v>
          </cell>
          <cell r="AS2490">
            <v>0</v>
          </cell>
          <cell r="AW2490" t="str">
            <v>GUIHENEUF</v>
          </cell>
          <cell r="AX2490" t="str">
            <v>CDI</v>
          </cell>
          <cell r="AY2490"/>
          <cell r="AZ2490"/>
          <cell r="BA2490"/>
          <cell r="BB2490"/>
        </row>
        <row r="2491">
          <cell r="A2491" t="str">
            <v>38691VP2</v>
          </cell>
          <cell r="B2491" t="str">
            <v>38691LOC</v>
          </cell>
          <cell r="C2491" t="str">
            <v>38691</v>
          </cell>
          <cell r="D2491" t="str">
            <v>38691VINCENT</v>
          </cell>
          <cell r="E2491" t="str">
            <v>38691</v>
          </cell>
          <cell r="F2491" t="str">
            <v>38691</v>
          </cell>
          <cell r="G2491" t="str">
            <v>38691Vincent</v>
          </cell>
          <cell r="H2491" t="str">
            <v>38691</v>
          </cell>
          <cell r="I2491" t="str">
            <v>38691</v>
          </cell>
          <cell r="J2491">
            <v>12</v>
          </cell>
          <cell r="K2491">
            <v>49</v>
          </cell>
          <cell r="L2491">
            <v>2</v>
          </cell>
          <cell r="M2491" t="str">
            <v>VP</v>
          </cell>
          <cell r="N2491">
            <v>38691</v>
          </cell>
          <cell r="O2491" t="str">
            <v>VP2</v>
          </cell>
          <cell r="P2491" t="str">
            <v>La Baule entier</v>
          </cell>
          <cell r="Q2491" t="str">
            <v>Pornichet PC</v>
          </cell>
          <cell r="R2491" t="str">
            <v>Guérande PC</v>
          </cell>
          <cell r="S2491">
            <v>0</v>
          </cell>
          <cell r="T2491">
            <v>0</v>
          </cell>
          <cell r="U2491" t="str">
            <v>8h00</v>
          </cell>
          <cell r="V2491" t="str">
            <v>VINCENT</v>
          </cell>
          <cell r="Y2491" t="str">
            <v>LOC</v>
          </cell>
          <cell r="AQ2491">
            <v>41</v>
          </cell>
          <cell r="AR2491">
            <v>1</v>
          </cell>
          <cell r="AS2491">
            <v>0</v>
          </cell>
          <cell r="AW2491" t="str">
            <v>Vincent</v>
          </cell>
          <cell r="AX2491" t="str">
            <v>CDI</v>
          </cell>
          <cell r="AY2491"/>
          <cell r="AZ2491"/>
          <cell r="BA2491"/>
          <cell r="BB2491"/>
        </row>
        <row r="2492">
          <cell r="A2492" t="str">
            <v>38691VP3</v>
          </cell>
          <cell r="B2492" t="str">
            <v>38691</v>
          </cell>
          <cell r="C2492" t="str">
            <v>38691</v>
          </cell>
          <cell r="D2492" t="str">
            <v>38691</v>
          </cell>
          <cell r="E2492" t="str">
            <v>38691</v>
          </cell>
          <cell r="F2492" t="str">
            <v>38691</v>
          </cell>
          <cell r="G2492" t="str">
            <v>38691</v>
          </cell>
          <cell r="H2492" t="str">
            <v>38691</v>
          </cell>
          <cell r="I2492" t="str">
            <v>38691</v>
          </cell>
          <cell r="J2492">
            <v>12</v>
          </cell>
          <cell r="K2492">
            <v>49</v>
          </cell>
          <cell r="L2492">
            <v>2</v>
          </cell>
          <cell r="M2492" t="str">
            <v>VP</v>
          </cell>
          <cell r="N2492">
            <v>38691</v>
          </cell>
          <cell r="O2492" t="str">
            <v>VP3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AQ2492">
            <v>42</v>
          </cell>
          <cell r="AR2492">
            <v>0</v>
          </cell>
          <cell r="AS2492">
            <v>0</v>
          </cell>
          <cell r="AW2492"/>
          <cell r="AX2492"/>
          <cell r="AY2492"/>
          <cell r="AZ2492"/>
          <cell r="BA2492"/>
          <cell r="BB2492"/>
        </row>
        <row r="2493">
          <cell r="A2493" t="str">
            <v>38691W</v>
          </cell>
          <cell r="B2493" t="str">
            <v>386911441</v>
          </cell>
          <cell r="C2493" t="str">
            <v>38691</v>
          </cell>
          <cell r="D2493" t="str">
            <v>38691BRAY</v>
          </cell>
          <cell r="E2493" t="str">
            <v>38691</v>
          </cell>
          <cell r="F2493" t="str">
            <v>38691</v>
          </cell>
          <cell r="G2493" t="str">
            <v>38691BRAY</v>
          </cell>
          <cell r="H2493" t="str">
            <v>38691</v>
          </cell>
          <cell r="I2493" t="str">
            <v>38691</v>
          </cell>
          <cell r="J2493">
            <v>12</v>
          </cell>
          <cell r="K2493">
            <v>49</v>
          </cell>
          <cell r="L2493">
            <v>2</v>
          </cell>
          <cell r="M2493" t="str">
            <v>W</v>
          </cell>
          <cell r="N2493">
            <v>38691</v>
          </cell>
          <cell r="O2493" t="str">
            <v>W</v>
          </cell>
          <cell r="P2493" t="str">
            <v>Réparation Borne APV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 t="str">
            <v>8h00</v>
          </cell>
          <cell r="V2493" t="str">
            <v>BRAY</v>
          </cell>
          <cell r="Y2493">
            <v>1441</v>
          </cell>
          <cell r="AQ2493">
            <v>45</v>
          </cell>
          <cell r="AR2493">
            <v>1</v>
          </cell>
          <cell r="AS2493">
            <v>0</v>
          </cell>
          <cell r="AW2493" t="str">
            <v>BRAY</v>
          </cell>
          <cell r="AX2493" t="str">
            <v>CDI</v>
          </cell>
          <cell r="AY2493"/>
          <cell r="AZ2493"/>
          <cell r="BA2493"/>
          <cell r="BB2493"/>
        </row>
        <row r="2494">
          <cell r="A2494" t="str">
            <v>38692ALS1</v>
          </cell>
          <cell r="B2494" t="str">
            <v>386923030</v>
          </cell>
          <cell r="C2494" t="str">
            <v>38692</v>
          </cell>
          <cell r="D2494" t="str">
            <v>38692RYO</v>
          </cell>
          <cell r="E2494" t="str">
            <v>38692</v>
          </cell>
          <cell r="F2494" t="str">
            <v>38692</v>
          </cell>
          <cell r="G2494" t="str">
            <v>3869268070G</v>
          </cell>
          <cell r="H2494" t="str">
            <v>38692</v>
          </cell>
          <cell r="I2494" t="str">
            <v>38692</v>
          </cell>
          <cell r="J2494">
            <v>12</v>
          </cell>
          <cell r="K2494">
            <v>49</v>
          </cell>
          <cell r="L2494">
            <v>3</v>
          </cell>
          <cell r="M2494" t="str">
            <v>APV</v>
          </cell>
          <cell r="N2494">
            <v>38692</v>
          </cell>
          <cell r="O2494" t="str">
            <v>ALS1</v>
          </cell>
          <cell r="P2494" t="str">
            <v>SICAPG VE SNN</v>
          </cell>
          <cell r="Q2494" t="str">
            <v>SICAPG EL SNN</v>
          </cell>
          <cell r="R2494">
            <v>0</v>
          </cell>
          <cell r="S2494">
            <v>0</v>
          </cell>
          <cell r="T2494">
            <v>0</v>
          </cell>
          <cell r="U2494" t="str">
            <v>6h00</v>
          </cell>
          <cell r="V2494" t="str">
            <v>RYO</v>
          </cell>
          <cell r="Y2494">
            <v>3030</v>
          </cell>
          <cell r="AQ2494">
            <v>35</v>
          </cell>
          <cell r="AR2494">
            <v>1</v>
          </cell>
          <cell r="AS2494">
            <v>0</v>
          </cell>
          <cell r="AW2494" t="str">
            <v>68070G</v>
          </cell>
          <cell r="AX2494" t="str">
            <v>CDI</v>
          </cell>
          <cell r="AY2494"/>
          <cell r="AZ2494"/>
          <cell r="BA2494"/>
          <cell r="BB2494"/>
        </row>
        <row r="2495">
          <cell r="A2495" t="str">
            <v>38692ALS2</v>
          </cell>
          <cell r="B2495" t="str">
            <v>386923063</v>
          </cell>
          <cell r="C2495" t="str">
            <v>38692</v>
          </cell>
          <cell r="D2495" t="str">
            <v>38692CONRAD</v>
          </cell>
          <cell r="E2495" t="str">
            <v>38692</v>
          </cell>
          <cell r="F2495" t="str">
            <v>38692</v>
          </cell>
          <cell r="G2495" t="str">
            <v>38692CONRAD</v>
          </cell>
          <cell r="H2495" t="str">
            <v>38692</v>
          </cell>
          <cell r="I2495" t="str">
            <v>38692</v>
          </cell>
          <cell r="J2495">
            <v>12</v>
          </cell>
          <cell r="K2495">
            <v>49</v>
          </cell>
          <cell r="L2495">
            <v>3</v>
          </cell>
          <cell r="M2495" t="str">
            <v>APV</v>
          </cell>
          <cell r="N2495">
            <v>38692</v>
          </cell>
          <cell r="O2495" t="str">
            <v>ALS2</v>
          </cell>
          <cell r="P2495" t="str">
            <v>PORNIC OM SNN</v>
          </cell>
          <cell r="Q2495" t="str">
            <v>PORNIC VE SNN</v>
          </cell>
          <cell r="R2495" t="str">
            <v>PORNIC JM SNN</v>
          </cell>
          <cell r="S2495">
            <v>0</v>
          </cell>
          <cell r="T2495">
            <v>0</v>
          </cell>
          <cell r="U2495" t="str">
            <v>6h00</v>
          </cell>
          <cell r="V2495" t="str">
            <v>CONRAD</v>
          </cell>
          <cell r="Y2495">
            <v>3063</v>
          </cell>
          <cell r="AQ2495">
            <v>36</v>
          </cell>
          <cell r="AR2495">
            <v>1</v>
          </cell>
          <cell r="AS2495">
            <v>0</v>
          </cell>
          <cell r="AW2495" t="str">
            <v>CONRAD</v>
          </cell>
          <cell r="AX2495" t="str">
            <v>CDI</v>
          </cell>
          <cell r="AY2495"/>
          <cell r="AZ2495"/>
          <cell r="BA2495"/>
          <cell r="BB2495"/>
        </row>
        <row r="2496">
          <cell r="A2496" t="str">
            <v>38692ALS3</v>
          </cell>
          <cell r="B2496" t="str">
            <v>386923197</v>
          </cell>
          <cell r="C2496" t="str">
            <v>38692</v>
          </cell>
          <cell r="D2496" t="str">
            <v>38692JUSTEAU</v>
          </cell>
          <cell r="E2496" t="str">
            <v>38692</v>
          </cell>
          <cell r="F2496" t="str">
            <v>38692</v>
          </cell>
          <cell r="G2496" t="str">
            <v>38692JUSTEAU</v>
          </cell>
          <cell r="H2496" t="str">
            <v>38692</v>
          </cell>
          <cell r="I2496" t="str">
            <v>38692</v>
          </cell>
          <cell r="J2496">
            <v>12</v>
          </cell>
          <cell r="K2496">
            <v>49</v>
          </cell>
          <cell r="L2496">
            <v>3</v>
          </cell>
          <cell r="M2496" t="str">
            <v>APV</v>
          </cell>
          <cell r="N2496">
            <v>38692</v>
          </cell>
          <cell r="O2496" t="str">
            <v>ALS3</v>
          </cell>
          <cell r="P2496" t="str">
            <v>CARENE VE KING</v>
          </cell>
          <cell r="Q2496" t="str">
            <v>CARENE VE SNN</v>
          </cell>
          <cell r="R2496">
            <v>0</v>
          </cell>
          <cell r="S2496">
            <v>0</v>
          </cell>
          <cell r="T2496">
            <v>0</v>
          </cell>
          <cell r="U2496" t="str">
            <v>7h30</v>
          </cell>
          <cell r="V2496" t="str">
            <v>JUSTEAU</v>
          </cell>
          <cell r="Y2496">
            <v>3197</v>
          </cell>
          <cell r="AQ2496">
            <v>37</v>
          </cell>
          <cell r="AR2496">
            <v>1</v>
          </cell>
          <cell r="AS2496">
            <v>0</v>
          </cell>
          <cell r="AW2496" t="str">
            <v>JUSTEAU</v>
          </cell>
          <cell r="AX2496" t="str">
            <v>CDI</v>
          </cell>
          <cell r="AY2496"/>
          <cell r="AZ2496"/>
          <cell r="BA2496"/>
          <cell r="BB2496"/>
        </row>
        <row r="2497">
          <cell r="A2497" t="str">
            <v>38692Conteneurisation</v>
          </cell>
          <cell r="B2497" t="str">
            <v>38692</v>
          </cell>
          <cell r="C2497" t="str">
            <v>38692</v>
          </cell>
          <cell r="D2497" t="str">
            <v>38692VINCENT</v>
          </cell>
          <cell r="E2497" t="str">
            <v>38692</v>
          </cell>
          <cell r="F2497" t="str">
            <v>38692</v>
          </cell>
          <cell r="G2497" t="str">
            <v>38692Vincent</v>
          </cell>
          <cell r="H2497" t="str">
            <v>38692</v>
          </cell>
          <cell r="I2497" t="str">
            <v>38692</v>
          </cell>
          <cell r="J2497">
            <v>12</v>
          </cell>
          <cell r="K2497">
            <v>49</v>
          </cell>
          <cell r="L2497">
            <v>3</v>
          </cell>
          <cell r="M2497" t="str">
            <v>CONTENEURISATION</v>
          </cell>
          <cell r="N2497">
            <v>38692</v>
          </cell>
          <cell r="O2497" t="str">
            <v>Conteneurisation</v>
          </cell>
          <cell r="P2497" t="str">
            <v>Tous Contrat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 t="str">
            <v>8h30</v>
          </cell>
          <cell r="V2497" t="str">
            <v>VINCENT</v>
          </cell>
          <cell r="AQ2497">
            <v>46</v>
          </cell>
          <cell r="AR2497">
            <v>1</v>
          </cell>
          <cell r="AS2497">
            <v>0</v>
          </cell>
          <cell r="AW2497" t="str">
            <v>Vincent</v>
          </cell>
          <cell r="AX2497" t="str">
            <v>CDI</v>
          </cell>
          <cell r="AY2497"/>
          <cell r="AZ2497"/>
          <cell r="BA2497"/>
          <cell r="BB2497"/>
        </row>
        <row r="2498">
          <cell r="A2498" t="str">
            <v>38692GLS1</v>
          </cell>
          <cell r="B2498" t="str">
            <v>38692442</v>
          </cell>
          <cell r="C2498" t="str">
            <v>38692</v>
          </cell>
          <cell r="D2498" t="str">
            <v>38692MAPPAS</v>
          </cell>
          <cell r="E2498" t="str">
            <v>38692FERRE</v>
          </cell>
          <cell r="F2498" t="str">
            <v>38692</v>
          </cell>
          <cell r="G2498" t="str">
            <v>38692505507</v>
          </cell>
          <cell r="H2498" t="str">
            <v>38692298831</v>
          </cell>
          <cell r="I2498" t="str">
            <v>38692</v>
          </cell>
          <cell r="J2498">
            <v>12</v>
          </cell>
          <cell r="K2498">
            <v>49</v>
          </cell>
          <cell r="L2498">
            <v>3</v>
          </cell>
          <cell r="M2498" t="str">
            <v>PAP</v>
          </cell>
          <cell r="N2498">
            <v>38692</v>
          </cell>
          <cell r="O2498" t="str">
            <v>GLS1</v>
          </cell>
          <cell r="P2498" t="str">
            <v>Batz/Mer Nord OM+EL</v>
          </cell>
          <cell r="Q2498" t="str">
            <v>La Turballe Campagne OM+EL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 t="str">
            <v>MAPPAS</v>
          </cell>
          <cell r="W2498" t="str">
            <v>FERRE</v>
          </cell>
          <cell r="Y2498">
            <v>442</v>
          </cell>
          <cell r="AA2498" t="e">
            <v>#N/A</v>
          </cell>
          <cell r="AB2498" t="e">
            <v>#N/A</v>
          </cell>
          <cell r="AC2498"/>
          <cell r="AD2498">
            <v>6</v>
          </cell>
          <cell r="AE2498">
            <v>2.5</v>
          </cell>
          <cell r="AF2498">
            <v>0</v>
          </cell>
          <cell r="AG2498">
            <v>0</v>
          </cell>
          <cell r="AH2498">
            <v>0</v>
          </cell>
          <cell r="AI2498">
            <v>8.5</v>
          </cell>
          <cell r="AJ2498" t="e">
            <v>#N/A</v>
          </cell>
          <cell r="AK2498" t="e">
            <v>#N/A</v>
          </cell>
          <cell r="AL2498" t="e">
            <v>#N/A</v>
          </cell>
          <cell r="AM2498" t="e">
            <v>#N/A</v>
          </cell>
          <cell r="AN2498" t="e">
            <v>#N/A</v>
          </cell>
          <cell r="AO2498" t="str">
            <v>Batz sur Mer</v>
          </cell>
          <cell r="AP2498" t="str">
            <v>SICAPG</v>
          </cell>
          <cell r="AQ2498">
            <v>2</v>
          </cell>
          <cell r="AR2498">
            <v>2</v>
          </cell>
          <cell r="AS2498">
            <v>17</v>
          </cell>
          <cell r="AW2498">
            <v>505507</v>
          </cell>
          <cell r="AX2498" t="str">
            <v>CDI</v>
          </cell>
          <cell r="AY2498">
            <v>298831</v>
          </cell>
          <cell r="AZ2498" t="str">
            <v>CDI</v>
          </cell>
          <cell r="BA2498"/>
          <cell r="BB2498"/>
        </row>
        <row r="2499">
          <cell r="A2499" t="str">
            <v>38692GLS2</v>
          </cell>
          <cell r="B2499" t="str">
            <v>38692466</v>
          </cell>
          <cell r="C2499" t="str">
            <v>38692</v>
          </cell>
          <cell r="D2499" t="str">
            <v>38692COQUARD</v>
          </cell>
          <cell r="E2499" t="str">
            <v>38692LEMASSON</v>
          </cell>
          <cell r="F2499" t="str">
            <v>38692</v>
          </cell>
          <cell r="G2499" t="str">
            <v>3869219961G</v>
          </cell>
          <cell r="H2499" t="str">
            <v>38692LEMASSON</v>
          </cell>
          <cell r="I2499" t="str">
            <v>38692</v>
          </cell>
          <cell r="J2499">
            <v>12</v>
          </cell>
          <cell r="K2499">
            <v>49</v>
          </cell>
          <cell r="L2499">
            <v>3</v>
          </cell>
          <cell r="M2499" t="str">
            <v>PAP</v>
          </cell>
          <cell r="N2499">
            <v>38692</v>
          </cell>
          <cell r="O2499" t="str">
            <v>GLS2</v>
          </cell>
          <cell r="P2499" t="str">
            <v>Le Croisic S1 OM+EL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 t="str">
            <v>COQUARD</v>
          </cell>
          <cell r="W2499" t="str">
            <v>LEMASSON</v>
          </cell>
          <cell r="Y2499">
            <v>466</v>
          </cell>
          <cell r="AA2499" t="e">
            <v>#N/A</v>
          </cell>
          <cell r="AB2499" t="e">
            <v>#N/A</v>
          </cell>
          <cell r="AC2499"/>
          <cell r="AD2499">
            <v>6.5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6.5</v>
          </cell>
          <cell r="AJ2499" t="e">
            <v>#N/A</v>
          </cell>
          <cell r="AK2499" t="e">
            <v>#N/A</v>
          </cell>
          <cell r="AL2499" t="e">
            <v>#N/A</v>
          </cell>
          <cell r="AM2499" t="e">
            <v>#N/A</v>
          </cell>
          <cell r="AN2499" t="e">
            <v>#N/A</v>
          </cell>
          <cell r="AO2499" t="str">
            <v>Le Croisic</v>
          </cell>
          <cell r="AP2499" t="str">
            <v>SICAPG</v>
          </cell>
          <cell r="AQ2499">
            <v>3</v>
          </cell>
          <cell r="AR2499">
            <v>2</v>
          </cell>
          <cell r="AS2499">
            <v>13</v>
          </cell>
          <cell r="AW2499" t="str">
            <v>19961G</v>
          </cell>
          <cell r="AX2499" t="str">
            <v>CDI</v>
          </cell>
          <cell r="AY2499" t="str">
            <v>LEMASSON</v>
          </cell>
          <cell r="AZ2499" t="str">
            <v>CDI</v>
          </cell>
          <cell r="BA2499"/>
          <cell r="BB2499"/>
        </row>
        <row r="2500">
          <cell r="A2500" t="str">
            <v>38692GLS6</v>
          </cell>
          <cell r="B2500" t="str">
            <v>38692358</v>
          </cell>
          <cell r="C2500" t="str">
            <v>38692447</v>
          </cell>
          <cell r="D2500" t="str">
            <v>38692PELLETIER</v>
          </cell>
          <cell r="E2500" t="str">
            <v>38692CHERON</v>
          </cell>
          <cell r="F2500" t="str">
            <v>38692</v>
          </cell>
          <cell r="G2500" t="str">
            <v>38692597620</v>
          </cell>
          <cell r="H2500" t="str">
            <v>38692CHERON</v>
          </cell>
          <cell r="I2500" t="str">
            <v>38692</v>
          </cell>
          <cell r="J2500">
            <v>12</v>
          </cell>
          <cell r="K2500">
            <v>49</v>
          </cell>
          <cell r="L2500">
            <v>3</v>
          </cell>
          <cell r="M2500" t="str">
            <v>PAP</v>
          </cell>
          <cell r="N2500">
            <v>38692</v>
          </cell>
          <cell r="O2500" t="str">
            <v>GLS6</v>
          </cell>
          <cell r="P2500" t="str">
            <v>St André S1 OM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 t="str">
            <v>PELLETIER</v>
          </cell>
          <cell r="W2500" t="str">
            <v>CHERON</v>
          </cell>
          <cell r="Y2500">
            <v>358</v>
          </cell>
          <cell r="Z2500">
            <v>447</v>
          </cell>
          <cell r="AA2500" t="e">
            <v>#N/A</v>
          </cell>
          <cell r="AB2500" t="e">
            <v>#N/A</v>
          </cell>
          <cell r="AC2500"/>
          <cell r="AD2500">
            <v>8.75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8.75</v>
          </cell>
          <cell r="AJ2500" t="e">
            <v>#N/A</v>
          </cell>
          <cell r="AK2500" t="e">
            <v>#N/A</v>
          </cell>
          <cell r="AL2500" t="e">
            <v>#N/A</v>
          </cell>
          <cell r="AM2500" t="e">
            <v>#N/A</v>
          </cell>
          <cell r="AN2500" t="e">
            <v>#N/A</v>
          </cell>
          <cell r="AO2500" t="str">
            <v>St André</v>
          </cell>
          <cell r="AP2500" t="str">
            <v>CARENE</v>
          </cell>
          <cell r="AQ2500">
            <v>7</v>
          </cell>
          <cell r="AR2500">
            <v>2</v>
          </cell>
          <cell r="AS2500">
            <v>17.5</v>
          </cell>
          <cell r="AW2500">
            <v>597620</v>
          </cell>
          <cell r="AX2500" t="str">
            <v>CDI</v>
          </cell>
          <cell r="AY2500" t="str">
            <v>CHERON</v>
          </cell>
          <cell r="AZ2500" t="str">
            <v>CDI</v>
          </cell>
          <cell r="BA2500"/>
          <cell r="BB2500"/>
        </row>
        <row r="2501">
          <cell r="A2501" t="str">
            <v>38692GLS10</v>
          </cell>
          <cell r="B2501" t="str">
            <v>38692438</v>
          </cell>
          <cell r="C2501" t="str">
            <v>38692</v>
          </cell>
          <cell r="D2501" t="str">
            <v>38692MANOUBY</v>
          </cell>
          <cell r="E2501" t="str">
            <v>38692MARICHAL</v>
          </cell>
          <cell r="F2501" t="str">
            <v>38692</v>
          </cell>
          <cell r="G2501" t="str">
            <v>3869250420G</v>
          </cell>
          <cell r="H2501" t="str">
            <v>3869250970G</v>
          </cell>
          <cell r="I2501" t="str">
            <v>38692</v>
          </cell>
          <cell r="J2501">
            <v>12</v>
          </cell>
          <cell r="K2501">
            <v>49</v>
          </cell>
          <cell r="L2501">
            <v>3</v>
          </cell>
          <cell r="M2501" t="str">
            <v>PAP</v>
          </cell>
          <cell r="N2501">
            <v>38692</v>
          </cell>
          <cell r="O2501" t="str">
            <v>GLS10</v>
          </cell>
          <cell r="P2501" t="str">
            <v>St Molf TS/1 OM+EL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 t="str">
            <v>MANOUBY</v>
          </cell>
          <cell r="W2501" t="str">
            <v>MARICHAL</v>
          </cell>
          <cell r="Y2501">
            <v>438</v>
          </cell>
          <cell r="AA2501" t="e">
            <v>#N/A</v>
          </cell>
          <cell r="AB2501" t="e">
            <v>#N/A</v>
          </cell>
          <cell r="AC2501"/>
          <cell r="AD2501">
            <v>8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8</v>
          </cell>
          <cell r="AJ2501" t="e">
            <v>#N/A</v>
          </cell>
          <cell r="AK2501" t="e">
            <v>#N/A</v>
          </cell>
          <cell r="AL2501" t="e">
            <v>#N/A</v>
          </cell>
          <cell r="AM2501" t="e">
            <v>#N/A</v>
          </cell>
          <cell r="AN2501" t="e">
            <v>#N/A</v>
          </cell>
          <cell r="AO2501" t="str">
            <v>St Molf</v>
          </cell>
          <cell r="AP2501" t="str">
            <v>CCPB</v>
          </cell>
          <cell r="AQ2501">
            <v>11</v>
          </cell>
          <cell r="AR2501">
            <v>2</v>
          </cell>
          <cell r="AS2501">
            <v>16</v>
          </cell>
          <cell r="AW2501" t="str">
            <v>50420G</v>
          </cell>
          <cell r="AX2501" t="str">
            <v>CDI</v>
          </cell>
          <cell r="AY2501" t="str">
            <v>50970G</v>
          </cell>
          <cell r="AZ2501" t="str">
            <v>CDI</v>
          </cell>
          <cell r="BA2501"/>
          <cell r="BB2501"/>
        </row>
        <row r="2502">
          <cell r="A2502" t="str">
            <v>38692GLS12</v>
          </cell>
          <cell r="B2502" t="str">
            <v>38692520</v>
          </cell>
          <cell r="C2502" t="str">
            <v>38692</v>
          </cell>
          <cell r="D2502" t="str">
            <v>38692AMISSE</v>
          </cell>
          <cell r="E2502" t="str">
            <v>38692TREHUDIC</v>
          </cell>
          <cell r="F2502" t="str">
            <v>38692</v>
          </cell>
          <cell r="G2502" t="str">
            <v>3869201700G</v>
          </cell>
          <cell r="H2502" t="str">
            <v>38692777701</v>
          </cell>
          <cell r="I2502" t="str">
            <v>38692</v>
          </cell>
          <cell r="J2502">
            <v>12</v>
          </cell>
          <cell r="K2502">
            <v>49</v>
          </cell>
          <cell r="L2502">
            <v>3</v>
          </cell>
          <cell r="M2502" t="str">
            <v>PAP</v>
          </cell>
          <cell r="N2502">
            <v>38692</v>
          </cell>
          <cell r="O2502" t="str">
            <v>GLS12</v>
          </cell>
          <cell r="P2502" t="str">
            <v>Guérande Bourg OM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 t="str">
            <v>AMISSE</v>
          </cell>
          <cell r="W2502" t="str">
            <v>TREHUDIC</v>
          </cell>
          <cell r="Y2502">
            <v>520</v>
          </cell>
          <cell r="AA2502" t="e">
            <v>#N/A</v>
          </cell>
          <cell r="AB2502" t="e">
            <v>#N/A</v>
          </cell>
          <cell r="AC2502"/>
          <cell r="AD2502">
            <v>7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7</v>
          </cell>
          <cell r="AJ2502" t="e">
            <v>#N/A</v>
          </cell>
          <cell r="AK2502" t="e">
            <v>#N/A</v>
          </cell>
          <cell r="AL2502" t="e">
            <v>#N/A</v>
          </cell>
          <cell r="AM2502" t="e">
            <v>#N/A</v>
          </cell>
          <cell r="AN2502" t="e">
            <v>#N/A</v>
          </cell>
          <cell r="AO2502" t="str">
            <v>Guérande</v>
          </cell>
          <cell r="AP2502" t="str">
            <v>SICAPG</v>
          </cell>
          <cell r="AQ2502">
            <v>13</v>
          </cell>
          <cell r="AR2502">
            <v>2</v>
          </cell>
          <cell r="AS2502">
            <v>14</v>
          </cell>
          <cell r="AW2502" t="str">
            <v>01700G</v>
          </cell>
          <cell r="AX2502" t="str">
            <v>CDI</v>
          </cell>
          <cell r="AY2502">
            <v>777701</v>
          </cell>
          <cell r="AZ2502" t="str">
            <v>CDI</v>
          </cell>
          <cell r="BA2502"/>
          <cell r="BB2502"/>
        </row>
        <row r="2503">
          <cell r="A2503" t="str">
            <v>38692GLS13</v>
          </cell>
          <cell r="B2503" t="str">
            <v>38692521</v>
          </cell>
          <cell r="C2503" t="str">
            <v>38692</v>
          </cell>
          <cell r="D2503" t="str">
            <v>38692MALLET</v>
          </cell>
          <cell r="E2503" t="str">
            <v>38692LEGUEN</v>
          </cell>
          <cell r="F2503" t="str">
            <v>38692</v>
          </cell>
          <cell r="G2503" t="str">
            <v>38692502210</v>
          </cell>
          <cell r="H2503" t="str">
            <v>38692LEGUEN</v>
          </cell>
          <cell r="I2503" t="str">
            <v>38692</v>
          </cell>
          <cell r="J2503">
            <v>12</v>
          </cell>
          <cell r="K2503">
            <v>49</v>
          </cell>
          <cell r="L2503">
            <v>3</v>
          </cell>
          <cell r="M2503" t="str">
            <v>PAP</v>
          </cell>
          <cell r="N2503">
            <v>38692</v>
          </cell>
          <cell r="O2503" t="str">
            <v>GLS13</v>
          </cell>
          <cell r="P2503" t="str">
            <v>Campbon/ Quilly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 t="str">
            <v>MALLET</v>
          </cell>
          <cell r="W2503" t="str">
            <v>LEGUEN</v>
          </cell>
          <cell r="Y2503">
            <v>521</v>
          </cell>
          <cell r="AA2503" t="e">
            <v>#N/A</v>
          </cell>
          <cell r="AB2503" t="e">
            <v>#N/A</v>
          </cell>
          <cell r="AC2503"/>
          <cell r="AD2503">
            <v>9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9</v>
          </cell>
          <cell r="AJ2503" t="e">
            <v>#N/A</v>
          </cell>
          <cell r="AK2503" t="e">
            <v>#N/A</v>
          </cell>
          <cell r="AL2503" t="e">
            <v>#N/A</v>
          </cell>
          <cell r="AM2503" t="e">
            <v>#N/A</v>
          </cell>
          <cell r="AN2503" t="e">
            <v>#N/A</v>
          </cell>
          <cell r="AO2503" t="str">
            <v>CC Loire &amp; Sillon</v>
          </cell>
          <cell r="AP2503" t="str">
            <v>CC Loire &amp; Sillon</v>
          </cell>
          <cell r="AQ2503">
            <v>14</v>
          </cell>
          <cell r="AR2503">
            <v>2</v>
          </cell>
          <cell r="AS2503">
            <v>18</v>
          </cell>
          <cell r="AW2503">
            <v>502210</v>
          </cell>
          <cell r="AX2503" t="str">
            <v>CDI</v>
          </cell>
          <cell r="AY2503" t="str">
            <v>LEGUEN</v>
          </cell>
          <cell r="AZ2503" t="str">
            <v>CDI</v>
          </cell>
          <cell r="BA2503"/>
          <cell r="BB2503"/>
        </row>
        <row r="2504">
          <cell r="A2504" t="str">
            <v>38692GLS14</v>
          </cell>
          <cell r="B2504" t="str">
            <v>38692386</v>
          </cell>
          <cell r="C2504" t="str">
            <v>38692</v>
          </cell>
          <cell r="D2504" t="str">
            <v>38692TESSIER</v>
          </cell>
          <cell r="E2504" t="str">
            <v>38692LEVESQUE R</v>
          </cell>
          <cell r="F2504" t="str">
            <v>38692CHAPEAU</v>
          </cell>
          <cell r="G2504" t="str">
            <v>38692761050</v>
          </cell>
          <cell r="H2504" t="str">
            <v>38692475256</v>
          </cell>
          <cell r="I2504" t="str">
            <v>38692CHAPEAU</v>
          </cell>
          <cell r="J2504">
            <v>12</v>
          </cell>
          <cell r="K2504">
            <v>49</v>
          </cell>
          <cell r="L2504">
            <v>3</v>
          </cell>
          <cell r="M2504" t="str">
            <v>PAP</v>
          </cell>
          <cell r="N2504">
            <v>38692</v>
          </cell>
          <cell r="O2504" t="str">
            <v>GLS14</v>
          </cell>
          <cell r="P2504" t="str">
            <v>Campbon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 t="str">
            <v>TESSIER</v>
          </cell>
          <cell r="W2504" t="str">
            <v>LEVESQUE R</v>
          </cell>
          <cell r="X2504" t="str">
            <v>CHAPEAU</v>
          </cell>
          <cell r="Y2504">
            <v>386</v>
          </cell>
          <cell r="AA2504" t="e">
            <v>#N/A</v>
          </cell>
          <cell r="AB2504" t="e">
            <v>#N/A</v>
          </cell>
          <cell r="AC2504" t="e">
            <v>#N/A</v>
          </cell>
          <cell r="AD2504">
            <v>9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9</v>
          </cell>
          <cell r="AJ2504" t="e">
            <v>#N/A</v>
          </cell>
          <cell r="AK2504" t="e">
            <v>#N/A</v>
          </cell>
          <cell r="AL2504" t="e">
            <v>#N/A</v>
          </cell>
          <cell r="AM2504" t="e">
            <v>#N/A</v>
          </cell>
          <cell r="AN2504" t="e">
            <v>#N/A</v>
          </cell>
          <cell r="AO2504" t="str">
            <v>CC Loire &amp; Sillon</v>
          </cell>
          <cell r="AP2504" t="str">
            <v>CC Loire &amp; Sillon</v>
          </cell>
          <cell r="AQ2504">
            <v>15</v>
          </cell>
          <cell r="AR2504">
            <v>3</v>
          </cell>
          <cell r="AS2504">
            <v>27</v>
          </cell>
          <cell r="AW2504">
            <v>761050</v>
          </cell>
          <cell r="AX2504" t="str">
            <v>CDI</v>
          </cell>
          <cell r="AY2504">
            <v>475256</v>
          </cell>
          <cell r="AZ2504" t="str">
            <v>CDI</v>
          </cell>
          <cell r="BA2504" t="str">
            <v>CHAPEAU</v>
          </cell>
          <cell r="BB2504" t="str">
            <v>CDI</v>
          </cell>
        </row>
        <row r="2505">
          <cell r="A2505" t="str">
            <v>38692GLS16</v>
          </cell>
          <cell r="B2505" t="str">
            <v>38692465</v>
          </cell>
          <cell r="C2505" t="str">
            <v>38692</v>
          </cell>
          <cell r="D2505" t="str">
            <v>38692LAQUITTANT</v>
          </cell>
          <cell r="E2505" t="str">
            <v>38692MARICHAL S</v>
          </cell>
          <cell r="F2505" t="str">
            <v>38692</v>
          </cell>
          <cell r="G2505" t="str">
            <v>38692446000</v>
          </cell>
          <cell r="H2505" t="str">
            <v>38692MARICHAL</v>
          </cell>
          <cell r="I2505" t="str">
            <v>38692</v>
          </cell>
          <cell r="J2505">
            <v>12</v>
          </cell>
          <cell r="K2505">
            <v>49</v>
          </cell>
          <cell r="L2505">
            <v>3</v>
          </cell>
          <cell r="M2505" t="str">
            <v>PAP</v>
          </cell>
          <cell r="N2505">
            <v>38692</v>
          </cell>
          <cell r="O2505" t="str">
            <v>GLS16</v>
          </cell>
          <cell r="P2505" t="str">
            <v>Pornichet S3 OM</v>
          </cell>
          <cell r="Q2505" t="str">
            <v>Saint Denac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 t="str">
            <v>LAQUITTANT</v>
          </cell>
          <cell r="W2505" t="str">
            <v>MARICHAL S</v>
          </cell>
          <cell r="Y2505">
            <v>465</v>
          </cell>
          <cell r="AA2505" t="e">
            <v>#N/A</v>
          </cell>
          <cell r="AB2505" t="e">
            <v>#N/A</v>
          </cell>
          <cell r="AC2505"/>
          <cell r="AD2505">
            <v>6</v>
          </cell>
          <cell r="AE2505">
            <v>2.5</v>
          </cell>
          <cell r="AF2505">
            <v>0</v>
          </cell>
          <cell r="AG2505">
            <v>0</v>
          </cell>
          <cell r="AH2505">
            <v>0</v>
          </cell>
          <cell r="AI2505">
            <v>8.5</v>
          </cell>
          <cell r="AJ2505" t="e">
            <v>#N/A</v>
          </cell>
          <cell r="AK2505" t="e">
            <v>#N/A</v>
          </cell>
          <cell r="AL2505" t="e">
            <v>#N/A</v>
          </cell>
          <cell r="AM2505" t="e">
            <v>#N/A</v>
          </cell>
          <cell r="AN2505" t="e">
            <v>#N/A</v>
          </cell>
          <cell r="AO2505" t="str">
            <v>Pornichet</v>
          </cell>
          <cell r="AP2505" t="str">
            <v>CARENE</v>
          </cell>
          <cell r="AQ2505">
            <v>17</v>
          </cell>
          <cell r="AR2505">
            <v>2</v>
          </cell>
          <cell r="AS2505">
            <v>17</v>
          </cell>
          <cell r="AW2505">
            <v>446000</v>
          </cell>
          <cell r="AX2505" t="str">
            <v>CDI</v>
          </cell>
          <cell r="AY2505" t="str">
            <v>MARICHAL</v>
          </cell>
          <cell r="AZ2505" t="str">
            <v>CDI</v>
          </cell>
          <cell r="BA2505"/>
          <cell r="BB2505"/>
        </row>
        <row r="2506">
          <cell r="A2506" t="str">
            <v>38692GLS20</v>
          </cell>
          <cell r="B2506" t="str">
            <v>38692278</v>
          </cell>
          <cell r="C2506" t="str">
            <v>38692</v>
          </cell>
          <cell r="D2506" t="str">
            <v>38692TERRIEN Y</v>
          </cell>
          <cell r="E2506" t="str">
            <v>38692TERRIEN F</v>
          </cell>
          <cell r="F2506" t="str">
            <v>38692</v>
          </cell>
          <cell r="G2506" t="str">
            <v>3869276098G</v>
          </cell>
          <cell r="H2506" t="str">
            <v>3869276099G</v>
          </cell>
          <cell r="I2506" t="str">
            <v>38692</v>
          </cell>
          <cell r="J2506">
            <v>12</v>
          </cell>
          <cell r="K2506">
            <v>49</v>
          </cell>
          <cell r="L2506">
            <v>3</v>
          </cell>
          <cell r="M2506" t="str">
            <v>PAP</v>
          </cell>
          <cell r="N2506">
            <v>38692</v>
          </cell>
          <cell r="O2506" t="str">
            <v>GLS20</v>
          </cell>
          <cell r="P2506" t="str">
            <v>St Joachim S1 OM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 t="str">
            <v>TERRIEN Y</v>
          </cell>
          <cell r="W2506" t="str">
            <v>TERRIEN F</v>
          </cell>
          <cell r="Y2506">
            <v>278</v>
          </cell>
          <cell r="AA2506" t="e">
            <v>#N/A</v>
          </cell>
          <cell r="AB2506" t="e">
            <v>#N/A</v>
          </cell>
          <cell r="AC2506"/>
          <cell r="AD2506">
            <v>7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7</v>
          </cell>
          <cell r="AJ2506" t="e">
            <v>#N/A</v>
          </cell>
          <cell r="AK2506" t="e">
            <v>#N/A</v>
          </cell>
          <cell r="AL2506" t="e">
            <v>#N/A</v>
          </cell>
          <cell r="AM2506" t="e">
            <v>#N/A</v>
          </cell>
          <cell r="AN2506" t="e">
            <v>#N/A</v>
          </cell>
          <cell r="AO2506" t="str">
            <v>St Joachim</v>
          </cell>
          <cell r="AP2506" t="str">
            <v>CARENE</v>
          </cell>
          <cell r="AQ2506">
            <v>21</v>
          </cell>
          <cell r="AR2506">
            <v>2</v>
          </cell>
          <cell r="AS2506">
            <v>14</v>
          </cell>
          <cell r="AW2506" t="str">
            <v>76098G</v>
          </cell>
          <cell r="AX2506" t="str">
            <v>CDI</v>
          </cell>
          <cell r="AY2506" t="str">
            <v>76099G</v>
          </cell>
          <cell r="AZ2506" t="str">
            <v>CDI</v>
          </cell>
          <cell r="BA2506"/>
          <cell r="BB2506"/>
        </row>
        <row r="2507">
          <cell r="A2507" t="str">
            <v>38692Encombrant</v>
          </cell>
          <cell r="B2507" t="str">
            <v>38692</v>
          </cell>
          <cell r="C2507" t="str">
            <v>38692</v>
          </cell>
          <cell r="D2507" t="str">
            <v>38692</v>
          </cell>
          <cell r="E2507" t="str">
            <v>38692</v>
          </cell>
          <cell r="F2507" t="str">
            <v>38692</v>
          </cell>
          <cell r="G2507" t="str">
            <v>38692</v>
          </cell>
          <cell r="H2507" t="str">
            <v>38692</v>
          </cell>
          <cell r="I2507" t="str">
            <v>38692</v>
          </cell>
          <cell r="J2507">
            <v>12</v>
          </cell>
          <cell r="K2507">
            <v>49</v>
          </cell>
          <cell r="L2507">
            <v>3</v>
          </cell>
          <cell r="M2507" t="str">
            <v>PAP</v>
          </cell>
          <cell r="N2507">
            <v>38692</v>
          </cell>
          <cell r="O2507" t="str">
            <v>Encombrant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AA2507"/>
          <cell r="AB2507"/>
          <cell r="AC2507"/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/>
          <cell r="AK2507"/>
          <cell r="AL2507"/>
          <cell r="AM2507"/>
          <cell r="AN2507"/>
          <cell r="AO2507"/>
          <cell r="AP2507"/>
          <cell r="AQ2507">
            <v>24</v>
          </cell>
          <cell r="AR2507">
            <v>0</v>
          </cell>
          <cell r="AS2507">
            <v>0</v>
          </cell>
          <cell r="AW2507"/>
          <cell r="AX2507"/>
          <cell r="AY2507"/>
          <cell r="AZ2507"/>
          <cell r="BA2507"/>
          <cell r="BB2507"/>
        </row>
        <row r="2508">
          <cell r="A2508" t="str">
            <v>38692BLS1</v>
          </cell>
          <cell r="B2508" t="str">
            <v>38692456</v>
          </cell>
          <cell r="C2508" t="str">
            <v>38692</v>
          </cell>
          <cell r="D2508" t="str">
            <v>38692BERGER</v>
          </cell>
          <cell r="E2508" t="str">
            <v>38692FORESTIER</v>
          </cell>
          <cell r="F2508" t="str">
            <v>38692</v>
          </cell>
          <cell r="G2508" t="str">
            <v>3869267004</v>
          </cell>
          <cell r="H2508" t="str">
            <v>38692Forestier</v>
          </cell>
          <cell r="I2508" t="str">
            <v>38692</v>
          </cell>
          <cell r="J2508">
            <v>12</v>
          </cell>
          <cell r="K2508">
            <v>49</v>
          </cell>
          <cell r="L2508">
            <v>3</v>
          </cell>
          <cell r="M2508" t="str">
            <v>PAP</v>
          </cell>
          <cell r="N2508">
            <v>38692</v>
          </cell>
          <cell r="O2508" t="str">
            <v>BLS1</v>
          </cell>
          <cell r="P2508" t="str">
            <v>Pornic S3 OM+EL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 t="str">
            <v>4h00</v>
          </cell>
          <cell r="V2508" t="str">
            <v>BERGER</v>
          </cell>
          <cell r="W2508" t="str">
            <v>FORESTIER</v>
          </cell>
          <cell r="Y2508">
            <v>456</v>
          </cell>
          <cell r="AA2508" t="e">
            <v>#N/A</v>
          </cell>
          <cell r="AB2508" t="e">
            <v>#N/A</v>
          </cell>
          <cell r="AC2508"/>
          <cell r="AD2508">
            <v>7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7</v>
          </cell>
          <cell r="AJ2508" t="e">
            <v>#N/A</v>
          </cell>
          <cell r="AK2508" t="e">
            <v>#N/A</v>
          </cell>
          <cell r="AL2508" t="e">
            <v>#N/A</v>
          </cell>
          <cell r="AM2508" t="e">
            <v>#N/A</v>
          </cell>
          <cell r="AN2508" t="e">
            <v>#N/A</v>
          </cell>
          <cell r="AO2508" t="str">
            <v>Pornic OM</v>
          </cell>
          <cell r="AP2508" t="str">
            <v>CC Pornic</v>
          </cell>
          <cell r="AQ2508">
            <v>28</v>
          </cell>
          <cell r="AR2508">
            <v>2</v>
          </cell>
          <cell r="AS2508">
            <v>14</v>
          </cell>
          <cell r="AW2508">
            <v>67004</v>
          </cell>
          <cell r="AX2508" t="str">
            <v>CDI</v>
          </cell>
          <cell r="AY2508" t="str">
            <v>Forestier</v>
          </cell>
          <cell r="AZ2508" t="str">
            <v>CDI</v>
          </cell>
          <cell r="BA2508"/>
          <cell r="BB2508"/>
        </row>
        <row r="2509">
          <cell r="A2509" t="str">
            <v>38692BLS4</v>
          </cell>
          <cell r="B2509" t="str">
            <v>38692311</v>
          </cell>
          <cell r="C2509" t="str">
            <v>386927570</v>
          </cell>
          <cell r="D2509" t="str">
            <v>38692FRADET</v>
          </cell>
          <cell r="E2509" t="str">
            <v>38692ANDRE</v>
          </cell>
          <cell r="F2509" t="str">
            <v>38692</v>
          </cell>
          <cell r="G2509" t="str">
            <v>38692314200</v>
          </cell>
          <cell r="H2509" t="str">
            <v>3869218810</v>
          </cell>
          <cell r="I2509" t="str">
            <v>38692</v>
          </cell>
          <cell r="J2509">
            <v>12</v>
          </cell>
          <cell r="K2509">
            <v>49</v>
          </cell>
          <cell r="L2509">
            <v>3</v>
          </cell>
          <cell r="M2509" t="str">
            <v>PAP</v>
          </cell>
          <cell r="N2509">
            <v>38692</v>
          </cell>
          <cell r="O2509" t="str">
            <v>BLS4</v>
          </cell>
          <cell r="P2509" t="str">
            <v>P. Rue MontDésir S5</v>
          </cell>
          <cell r="Q2509" t="str">
            <v>Pornic ZI OM</v>
          </cell>
          <cell r="R2509" t="str">
            <v>P.Rue La Joselière S6</v>
          </cell>
          <cell r="S2509">
            <v>0</v>
          </cell>
          <cell r="T2509">
            <v>0</v>
          </cell>
          <cell r="U2509" t="str">
            <v>4h00</v>
          </cell>
          <cell r="V2509" t="str">
            <v>FRADET</v>
          </cell>
          <cell r="W2509" t="str">
            <v>ANDRE</v>
          </cell>
          <cell r="Y2509">
            <v>311</v>
          </cell>
          <cell r="Z2509">
            <v>7570</v>
          </cell>
          <cell r="AA2509" t="e">
            <v>#N/A</v>
          </cell>
          <cell r="AB2509" t="e">
            <v>#N/A</v>
          </cell>
          <cell r="AC2509"/>
          <cell r="AD2509">
            <v>1</v>
          </cell>
          <cell r="AE2509">
            <v>4</v>
          </cell>
          <cell r="AF2509">
            <v>1</v>
          </cell>
          <cell r="AG2509">
            <v>0</v>
          </cell>
          <cell r="AH2509">
            <v>0</v>
          </cell>
          <cell r="AI2509">
            <v>6</v>
          </cell>
          <cell r="AJ2509" t="e">
            <v>#N/A</v>
          </cell>
          <cell r="AK2509" t="e">
            <v>#N/A</v>
          </cell>
          <cell r="AL2509" t="e">
            <v>#N/A</v>
          </cell>
          <cell r="AM2509" t="e">
            <v>#N/A</v>
          </cell>
          <cell r="AN2509" t="e">
            <v>#N/A</v>
          </cell>
          <cell r="AO2509" t="str">
            <v>Pornic OM</v>
          </cell>
          <cell r="AP2509" t="str">
            <v>CC Pornic</v>
          </cell>
          <cell r="AQ2509">
            <v>31</v>
          </cell>
          <cell r="AR2509">
            <v>2</v>
          </cell>
          <cell r="AS2509">
            <v>12</v>
          </cell>
          <cell r="AW2509">
            <v>314200</v>
          </cell>
          <cell r="AX2509" t="str">
            <v>CDI</v>
          </cell>
          <cell r="AY2509">
            <v>18810</v>
          </cell>
          <cell r="AZ2509" t="str">
            <v>CDI</v>
          </cell>
          <cell r="BA2509"/>
          <cell r="BB2509"/>
        </row>
        <row r="2510">
          <cell r="A2510" t="str">
            <v>38692BLS6</v>
          </cell>
          <cell r="B2510" t="str">
            <v>38692362</v>
          </cell>
          <cell r="C2510" t="str">
            <v>38692</v>
          </cell>
          <cell r="D2510" t="str">
            <v>38692DIAS DA COSTA</v>
          </cell>
          <cell r="E2510" t="str">
            <v>38692HERLIDOU</v>
          </cell>
          <cell r="F2510" t="str">
            <v>38692</v>
          </cell>
          <cell r="G2510" t="str">
            <v>38692245303</v>
          </cell>
          <cell r="H2510" t="str">
            <v>38692381010</v>
          </cell>
          <cell r="I2510" t="str">
            <v>38692</v>
          </cell>
          <cell r="J2510">
            <v>12</v>
          </cell>
          <cell r="K2510">
            <v>49</v>
          </cell>
          <cell r="L2510">
            <v>3</v>
          </cell>
          <cell r="M2510" t="str">
            <v>PAP</v>
          </cell>
          <cell r="N2510">
            <v>38692</v>
          </cell>
          <cell r="O2510" t="str">
            <v>BLS6</v>
          </cell>
          <cell r="P2510" t="str">
            <v>Pornic VE S3&amp;S5&amp;S6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 t="str">
            <v>4h00</v>
          </cell>
          <cell r="V2510" t="str">
            <v>DIAS DA COSTA</v>
          </cell>
          <cell r="W2510" t="str">
            <v>HERLIDOU</v>
          </cell>
          <cell r="Y2510">
            <v>362</v>
          </cell>
          <cell r="AA2510" t="e">
            <v>#N/A</v>
          </cell>
          <cell r="AB2510" t="e">
            <v>#N/A</v>
          </cell>
          <cell r="AC2510"/>
          <cell r="AD2510">
            <v>8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8</v>
          </cell>
          <cell r="AJ2510" t="e">
            <v>#N/A</v>
          </cell>
          <cell r="AK2510" t="e">
            <v>#N/A</v>
          </cell>
          <cell r="AL2510" t="e">
            <v>#N/A</v>
          </cell>
          <cell r="AM2510" t="e">
            <v>#N/A</v>
          </cell>
          <cell r="AN2510" t="e">
            <v>#N/A</v>
          </cell>
          <cell r="AO2510" t="str">
            <v>Pornic VE</v>
          </cell>
          <cell r="AP2510" t="str">
            <v>CC Pornic</v>
          </cell>
          <cell r="AQ2510">
            <v>33</v>
          </cell>
          <cell r="AR2510">
            <v>2</v>
          </cell>
          <cell r="AS2510">
            <v>16</v>
          </cell>
          <cell r="AW2510">
            <v>245303</v>
          </cell>
          <cell r="AX2510" t="str">
            <v>CDI</v>
          </cell>
          <cell r="AY2510">
            <v>381010</v>
          </cell>
          <cell r="AZ2510" t="str">
            <v>CDI</v>
          </cell>
          <cell r="BA2510"/>
          <cell r="BB2510"/>
        </row>
        <row r="2511">
          <cell r="A2511" t="str">
            <v>38692BLS7</v>
          </cell>
          <cell r="B2511" t="str">
            <v>38692456</v>
          </cell>
          <cell r="C2511" t="str">
            <v>38692</v>
          </cell>
          <cell r="D2511" t="str">
            <v>38692BOISMAIN</v>
          </cell>
          <cell r="E2511" t="str">
            <v>38692LEGOLF</v>
          </cell>
          <cell r="F2511" t="str">
            <v>38692</v>
          </cell>
          <cell r="G2511" t="str">
            <v>3869208820G</v>
          </cell>
          <cell r="H2511" t="str">
            <v>38692LEGOLF</v>
          </cell>
          <cell r="I2511" t="str">
            <v>38692</v>
          </cell>
          <cell r="J2511">
            <v>12</v>
          </cell>
          <cell r="K2511">
            <v>49</v>
          </cell>
          <cell r="L2511">
            <v>3</v>
          </cell>
          <cell r="M2511" t="str">
            <v>PAP</v>
          </cell>
          <cell r="N2511">
            <v>38692</v>
          </cell>
          <cell r="O2511" t="str">
            <v>BLS7</v>
          </cell>
          <cell r="P2511" t="str">
            <v>Pornic S5 OM+EL</v>
          </cell>
          <cell r="Q2511" t="str">
            <v>Pornic S6 OM+EL</v>
          </cell>
          <cell r="R2511">
            <v>0</v>
          </cell>
          <cell r="S2511">
            <v>0</v>
          </cell>
          <cell r="T2511">
            <v>0</v>
          </cell>
          <cell r="U2511" t="str">
            <v>13h00</v>
          </cell>
          <cell r="V2511" t="str">
            <v>BOISMAIN</v>
          </cell>
          <cell r="W2511" t="str">
            <v>LEGOLF</v>
          </cell>
          <cell r="Y2511">
            <v>456</v>
          </cell>
          <cell r="AA2511" t="e">
            <v>#N/A</v>
          </cell>
          <cell r="AB2511" t="e">
            <v>#N/A</v>
          </cell>
          <cell r="AC2511"/>
          <cell r="AD2511">
            <v>3</v>
          </cell>
          <cell r="AE2511">
            <v>5</v>
          </cell>
          <cell r="AF2511">
            <v>0</v>
          </cell>
          <cell r="AG2511">
            <v>0</v>
          </cell>
          <cell r="AH2511">
            <v>0</v>
          </cell>
          <cell r="AI2511">
            <v>8</v>
          </cell>
          <cell r="AJ2511" t="e">
            <v>#N/A</v>
          </cell>
          <cell r="AK2511" t="e">
            <v>#N/A</v>
          </cell>
          <cell r="AL2511" t="e">
            <v>#N/A</v>
          </cell>
          <cell r="AM2511" t="e">
            <v>#N/A</v>
          </cell>
          <cell r="AN2511" t="e">
            <v>#N/A</v>
          </cell>
          <cell r="AO2511" t="str">
            <v>Pornic OM</v>
          </cell>
          <cell r="AP2511" t="str">
            <v>CC Pornic</v>
          </cell>
          <cell r="AQ2511">
            <v>34</v>
          </cell>
          <cell r="AR2511">
            <v>2</v>
          </cell>
          <cell r="AS2511">
            <v>16</v>
          </cell>
          <cell r="AW2511" t="str">
            <v>08820G</v>
          </cell>
          <cell r="AX2511" t="str">
            <v>CDI</v>
          </cell>
          <cell r="AY2511" t="str">
            <v>LEGOLF</v>
          </cell>
          <cell r="AZ2511" t="str">
            <v>CDI</v>
          </cell>
          <cell r="BA2511"/>
          <cell r="BB2511"/>
        </row>
        <row r="2512">
          <cell r="A2512" t="str">
            <v>38692G Marché 1</v>
          </cell>
          <cell r="B2512" t="str">
            <v>38692441</v>
          </cell>
          <cell r="C2512" t="str">
            <v>38692</v>
          </cell>
          <cell r="D2512">
            <v>38692</v>
          </cell>
          <cell r="E2512">
            <v>38692</v>
          </cell>
          <cell r="F2512">
            <v>38692</v>
          </cell>
          <cell r="G2512" t="str">
            <v>3869201700G</v>
          </cell>
          <cell r="H2512" t="str">
            <v>38692</v>
          </cell>
          <cell r="I2512" t="str">
            <v>38692</v>
          </cell>
          <cell r="J2512">
            <v>12</v>
          </cell>
          <cell r="K2512">
            <v>49</v>
          </cell>
          <cell r="L2512">
            <v>3</v>
          </cell>
          <cell r="M2512" t="str">
            <v>PAP</v>
          </cell>
          <cell r="N2512">
            <v>38692</v>
          </cell>
          <cell r="O2512" t="str">
            <v>G Marché 1</v>
          </cell>
          <cell r="P2512" t="str">
            <v>Le Pouliguen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 t="str">
            <v>AMISSE</v>
          </cell>
          <cell r="Y2512">
            <v>441</v>
          </cell>
          <cell r="AA2512" t="e">
            <v>#N/A</v>
          </cell>
          <cell r="AB2512"/>
          <cell r="AC2512"/>
          <cell r="AD2512">
            <v>1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1</v>
          </cell>
          <cell r="AJ2512" t="e">
            <v>#N/A</v>
          </cell>
          <cell r="AK2512" t="e">
            <v>#N/A</v>
          </cell>
          <cell r="AL2512" t="e">
            <v>#N/A</v>
          </cell>
          <cell r="AM2512" t="e">
            <v>#N/A</v>
          </cell>
          <cell r="AN2512" t="e">
            <v>#N/A</v>
          </cell>
          <cell r="AO2512" t="str">
            <v>Marché Le Pouliguen</v>
          </cell>
          <cell r="AP2512" t="str">
            <v>MARCHE</v>
          </cell>
          <cell r="AQ2512">
            <v>57</v>
          </cell>
          <cell r="AR2512">
            <v>1</v>
          </cell>
          <cell r="AS2512">
            <v>1</v>
          </cell>
          <cell r="AW2512" t="str">
            <v>01700G</v>
          </cell>
          <cell r="AX2512" t="str">
            <v>CDI</v>
          </cell>
          <cell r="AY2512"/>
          <cell r="AZ2512"/>
          <cell r="BA2512"/>
          <cell r="BB2512"/>
        </row>
        <row r="2513">
          <cell r="A2513" t="str">
            <v>38692P1</v>
          </cell>
          <cell r="B2513" t="str">
            <v>386921341</v>
          </cell>
          <cell r="C2513" t="str">
            <v>38692</v>
          </cell>
          <cell r="D2513" t="str">
            <v>38692GUILLAUME</v>
          </cell>
          <cell r="E2513" t="str">
            <v>38692</v>
          </cell>
          <cell r="F2513" t="str">
            <v>38692</v>
          </cell>
          <cell r="G2513" t="str">
            <v>38692GUILLAUME</v>
          </cell>
          <cell r="H2513" t="str">
            <v>38692</v>
          </cell>
          <cell r="I2513" t="str">
            <v>38692</v>
          </cell>
          <cell r="J2513">
            <v>12</v>
          </cell>
          <cell r="K2513">
            <v>49</v>
          </cell>
          <cell r="L2513">
            <v>3</v>
          </cell>
          <cell r="M2513" t="str">
            <v>RED</v>
          </cell>
          <cell r="N2513">
            <v>38692</v>
          </cell>
          <cell r="O2513" t="str">
            <v>P1</v>
          </cell>
          <cell r="P2513" t="str">
            <v>Activité Redon et Carentoir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 t="str">
            <v>4h00</v>
          </cell>
          <cell r="V2513" t="str">
            <v>GUILLAUME</v>
          </cell>
          <cell r="Y2513">
            <v>1341</v>
          </cell>
          <cell r="AQ2513">
            <v>55</v>
          </cell>
          <cell r="AR2513">
            <v>1</v>
          </cell>
          <cell r="AS2513">
            <v>0</v>
          </cell>
          <cell r="AW2513" t="str">
            <v>GUILLAUME</v>
          </cell>
          <cell r="AX2513" t="str">
            <v>CDI</v>
          </cell>
          <cell r="AY2513"/>
          <cell r="AZ2513"/>
          <cell r="BA2513"/>
          <cell r="BB2513"/>
        </row>
        <row r="2514">
          <cell r="A2514" t="str">
            <v>38692P2</v>
          </cell>
          <cell r="B2514" t="str">
            <v>386921341</v>
          </cell>
          <cell r="C2514" t="str">
            <v>38692</v>
          </cell>
          <cell r="D2514" t="str">
            <v>38692BERNIER D</v>
          </cell>
          <cell r="E2514" t="str">
            <v>38692</v>
          </cell>
          <cell r="F2514" t="str">
            <v>38692</v>
          </cell>
          <cell r="G2514" t="str">
            <v>38692BERNIERD</v>
          </cell>
          <cell r="H2514" t="str">
            <v>38692</v>
          </cell>
          <cell r="I2514" t="str">
            <v>38692</v>
          </cell>
          <cell r="J2514">
            <v>12</v>
          </cell>
          <cell r="K2514">
            <v>49</v>
          </cell>
          <cell r="L2514">
            <v>3</v>
          </cell>
          <cell r="M2514" t="str">
            <v>RED</v>
          </cell>
          <cell r="N2514">
            <v>38692</v>
          </cell>
          <cell r="O2514" t="str">
            <v>P2</v>
          </cell>
          <cell r="P2514" t="str">
            <v>Activité Redon et Carentoir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 t="str">
            <v>12h00</v>
          </cell>
          <cell r="V2514" t="str">
            <v>BERNIER D</v>
          </cell>
          <cell r="Y2514">
            <v>1341</v>
          </cell>
          <cell r="AQ2514">
            <v>56</v>
          </cell>
          <cell r="AR2514">
            <v>1</v>
          </cell>
          <cell r="AS2514">
            <v>0</v>
          </cell>
          <cell r="AW2514" t="str">
            <v>BERNIERD</v>
          </cell>
          <cell r="AX2514" t="str">
            <v>CDI</v>
          </cell>
          <cell r="AY2514"/>
          <cell r="AZ2514"/>
          <cell r="BA2514"/>
          <cell r="BB2514"/>
        </row>
        <row r="2515">
          <cell r="A2515" t="str">
            <v>38692PST1</v>
          </cell>
          <cell r="B2515" t="str">
            <v>38692</v>
          </cell>
          <cell r="C2515" t="str">
            <v>38692</v>
          </cell>
          <cell r="D2515" t="str">
            <v>38692MIN KIM</v>
          </cell>
          <cell r="E2515" t="str">
            <v>38692</v>
          </cell>
          <cell r="F2515" t="str">
            <v>38692</v>
          </cell>
          <cell r="G2515" t="str">
            <v>38692MIN KIM</v>
          </cell>
          <cell r="H2515" t="str">
            <v>38692</v>
          </cell>
          <cell r="I2515" t="str">
            <v>38692</v>
          </cell>
          <cell r="J2515">
            <v>12</v>
          </cell>
          <cell r="K2515">
            <v>49</v>
          </cell>
          <cell r="L2515">
            <v>3</v>
          </cell>
          <cell r="M2515" t="str">
            <v>TF</v>
          </cell>
          <cell r="N2515">
            <v>38692</v>
          </cell>
          <cell r="O2515" t="str">
            <v>PST1</v>
          </cell>
          <cell r="P2515" t="str">
            <v>Station Transfert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 t="str">
            <v>7h30 à 16h45</v>
          </cell>
          <cell r="V2515" t="str">
            <v>MIN KIM</v>
          </cell>
          <cell r="AQ2515">
            <v>47</v>
          </cell>
          <cell r="AR2515">
            <v>1</v>
          </cell>
          <cell r="AS2515">
            <v>0</v>
          </cell>
          <cell r="AW2515" t="str">
            <v>MIN KIM</v>
          </cell>
          <cell r="AX2515" t="str">
            <v>CDI</v>
          </cell>
          <cell r="AY2515"/>
          <cell r="AZ2515"/>
          <cell r="BA2515"/>
          <cell r="BB2515"/>
        </row>
        <row r="2516">
          <cell r="A2516" t="str">
            <v>38692PST2</v>
          </cell>
          <cell r="B2516" t="str">
            <v>38692</v>
          </cell>
          <cell r="C2516" t="str">
            <v>38692</v>
          </cell>
          <cell r="D2516" t="str">
            <v>38692FRUND</v>
          </cell>
          <cell r="E2516" t="str">
            <v>38692</v>
          </cell>
          <cell r="F2516" t="str">
            <v>38692</v>
          </cell>
          <cell r="G2516" t="str">
            <v>38692FRUND</v>
          </cell>
          <cell r="H2516" t="str">
            <v>38692</v>
          </cell>
          <cell r="I2516" t="str">
            <v>38692</v>
          </cell>
          <cell r="J2516">
            <v>12</v>
          </cell>
          <cell r="K2516">
            <v>49</v>
          </cell>
          <cell r="L2516">
            <v>3</v>
          </cell>
          <cell r="M2516" t="str">
            <v>TF</v>
          </cell>
          <cell r="N2516">
            <v>38692</v>
          </cell>
          <cell r="O2516" t="str">
            <v>PST2</v>
          </cell>
          <cell r="P2516" t="str">
            <v>Station Transfert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 t="str">
            <v>8h00 à 17h15</v>
          </cell>
          <cell r="V2516" t="str">
            <v>FRUND</v>
          </cell>
          <cell r="AQ2516">
            <v>48</v>
          </cell>
          <cell r="AR2516">
            <v>1</v>
          </cell>
          <cell r="AS2516">
            <v>0</v>
          </cell>
          <cell r="AW2516" t="str">
            <v>FRUND</v>
          </cell>
          <cell r="AX2516" t="str">
            <v>CDI</v>
          </cell>
          <cell r="AY2516"/>
          <cell r="AZ2516"/>
          <cell r="BA2516"/>
          <cell r="BB2516"/>
        </row>
        <row r="2517">
          <cell r="A2517" t="str">
            <v>38692TRP1</v>
          </cell>
          <cell r="B2517" t="str">
            <v>38692</v>
          </cell>
          <cell r="C2517" t="str">
            <v>38692</v>
          </cell>
          <cell r="D2517" t="str">
            <v>38692SEJOURNE</v>
          </cell>
          <cell r="E2517" t="str">
            <v>38692</v>
          </cell>
          <cell r="F2517" t="str">
            <v>38692</v>
          </cell>
          <cell r="G2517" t="str">
            <v>38692703322</v>
          </cell>
          <cell r="H2517" t="str">
            <v>38692</v>
          </cell>
          <cell r="I2517" t="str">
            <v>38692</v>
          </cell>
          <cell r="J2517">
            <v>12</v>
          </cell>
          <cell r="K2517">
            <v>49</v>
          </cell>
          <cell r="L2517">
            <v>3</v>
          </cell>
          <cell r="M2517" t="str">
            <v>TRP</v>
          </cell>
          <cell r="N2517">
            <v>38692</v>
          </cell>
          <cell r="O2517" t="str">
            <v>TRP1</v>
          </cell>
          <cell r="P2517" t="str">
            <v>Agirec</v>
          </cell>
          <cell r="Q2517" t="str">
            <v>Cellulose de la Loire</v>
          </cell>
          <cell r="R2517">
            <v>0</v>
          </cell>
          <cell r="S2517">
            <v>0</v>
          </cell>
          <cell r="T2517">
            <v>0</v>
          </cell>
          <cell r="U2517" t="str">
            <v>5h00</v>
          </cell>
          <cell r="V2517" t="str">
            <v>SEJOURNE</v>
          </cell>
          <cell r="AQ2517">
            <v>50</v>
          </cell>
          <cell r="AR2517">
            <v>1</v>
          </cell>
          <cell r="AS2517">
            <v>0</v>
          </cell>
          <cell r="AW2517">
            <v>703322</v>
          </cell>
          <cell r="AX2517" t="str">
            <v>CDI</v>
          </cell>
          <cell r="AY2517"/>
          <cell r="AZ2517"/>
          <cell r="BA2517"/>
          <cell r="BB2517"/>
        </row>
        <row r="2518">
          <cell r="A2518" t="str">
            <v>38692TRP2</v>
          </cell>
          <cell r="B2518" t="str">
            <v>38692</v>
          </cell>
          <cell r="C2518" t="str">
            <v>38692</v>
          </cell>
          <cell r="D2518" t="str">
            <v>38692FRADIN</v>
          </cell>
          <cell r="E2518" t="str">
            <v>38692</v>
          </cell>
          <cell r="F2518" t="str">
            <v>38692</v>
          </cell>
          <cell r="G2518" t="str">
            <v>3869231421G</v>
          </cell>
          <cell r="H2518" t="str">
            <v>38692</v>
          </cell>
          <cell r="I2518" t="str">
            <v>38692</v>
          </cell>
          <cell r="J2518">
            <v>12</v>
          </cell>
          <cell r="K2518">
            <v>49</v>
          </cell>
          <cell r="L2518">
            <v>3</v>
          </cell>
          <cell r="M2518" t="str">
            <v>TRP</v>
          </cell>
          <cell r="N2518">
            <v>38692</v>
          </cell>
          <cell r="O2518" t="str">
            <v>TRP2</v>
          </cell>
          <cell r="P2518" t="str">
            <v>Transfert OM/DI SEDA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 t="str">
            <v>5h30</v>
          </cell>
          <cell r="V2518" t="str">
            <v>FRADIN</v>
          </cell>
          <cell r="AQ2518">
            <v>51</v>
          </cell>
          <cell r="AR2518">
            <v>1</v>
          </cell>
          <cell r="AS2518">
            <v>0</v>
          </cell>
          <cell r="AW2518" t="str">
            <v>31421G</v>
          </cell>
          <cell r="AX2518" t="str">
            <v>CDI</v>
          </cell>
          <cell r="AY2518"/>
          <cell r="AZ2518"/>
          <cell r="BA2518"/>
          <cell r="BB2518"/>
        </row>
        <row r="2519">
          <cell r="A2519" t="str">
            <v>38692TRP3</v>
          </cell>
          <cell r="B2519" t="str">
            <v>38692</v>
          </cell>
          <cell r="C2519" t="str">
            <v>38692</v>
          </cell>
          <cell r="D2519" t="str">
            <v>38692BOUGRO</v>
          </cell>
          <cell r="E2519" t="str">
            <v>38692</v>
          </cell>
          <cell r="F2519" t="str">
            <v>38692</v>
          </cell>
          <cell r="G2519" t="str">
            <v>3869209780G</v>
          </cell>
          <cell r="H2519" t="str">
            <v>38692</v>
          </cell>
          <cell r="I2519" t="str">
            <v>38692</v>
          </cell>
          <cell r="J2519">
            <v>12</v>
          </cell>
          <cell r="K2519">
            <v>49</v>
          </cell>
          <cell r="L2519">
            <v>3</v>
          </cell>
          <cell r="M2519" t="str">
            <v>TRP</v>
          </cell>
          <cell r="N2519">
            <v>38692</v>
          </cell>
          <cell r="O2519" t="str">
            <v>TRP3</v>
          </cell>
          <cell r="P2519" t="str">
            <v>Transfert OM/DI SEDA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 t="str">
            <v>13h30</v>
          </cell>
          <cell r="V2519" t="str">
            <v>BOUGRO</v>
          </cell>
          <cell r="AQ2519">
            <v>52</v>
          </cell>
          <cell r="AR2519">
            <v>1</v>
          </cell>
          <cell r="AS2519">
            <v>0</v>
          </cell>
          <cell r="AW2519" t="str">
            <v>09780G</v>
          </cell>
          <cell r="AX2519" t="str">
            <v>CDI</v>
          </cell>
          <cell r="AY2519"/>
          <cell r="AZ2519"/>
          <cell r="BA2519"/>
          <cell r="BB2519"/>
        </row>
        <row r="2520">
          <cell r="A2520" t="str">
            <v>38692TRP4</v>
          </cell>
          <cell r="B2520" t="str">
            <v>386921339</v>
          </cell>
          <cell r="C2520" t="str">
            <v>38692</v>
          </cell>
          <cell r="D2520" t="str">
            <v>38692ROBERT</v>
          </cell>
          <cell r="E2520" t="str">
            <v>38692</v>
          </cell>
          <cell r="F2520" t="str">
            <v>38692</v>
          </cell>
          <cell r="G2520" t="str">
            <v>38692ROBERT</v>
          </cell>
          <cell r="H2520" t="str">
            <v>38692</v>
          </cell>
          <cell r="I2520" t="str">
            <v>38692</v>
          </cell>
          <cell r="J2520">
            <v>12</v>
          </cell>
          <cell r="K2520">
            <v>49</v>
          </cell>
          <cell r="L2520">
            <v>3</v>
          </cell>
          <cell r="M2520" t="str">
            <v>TRP</v>
          </cell>
          <cell r="N2520">
            <v>38692</v>
          </cell>
          <cell r="O2520" t="str">
            <v>TRP4</v>
          </cell>
          <cell r="P2520" t="str">
            <v>Broyage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 t="str">
            <v>7h00</v>
          </cell>
          <cell r="V2520" t="str">
            <v>ROBERT</v>
          </cell>
          <cell r="Y2520">
            <v>1339</v>
          </cell>
          <cell r="AQ2520">
            <v>53</v>
          </cell>
          <cell r="AR2520">
            <v>1</v>
          </cell>
          <cell r="AS2520">
            <v>0</v>
          </cell>
          <cell r="AW2520" t="str">
            <v>ROBERT</v>
          </cell>
          <cell r="AX2520" t="str">
            <v>CDI</v>
          </cell>
          <cell r="AY2520"/>
          <cell r="AZ2520"/>
          <cell r="BA2520"/>
          <cell r="BB2520"/>
        </row>
        <row r="2521">
          <cell r="A2521" t="str">
            <v>38692VP1</v>
          </cell>
          <cell r="B2521" t="str">
            <v>386921442</v>
          </cell>
          <cell r="C2521" t="str">
            <v>38692</v>
          </cell>
          <cell r="D2521" t="str">
            <v>38692</v>
          </cell>
          <cell r="E2521" t="str">
            <v>38692</v>
          </cell>
          <cell r="F2521" t="str">
            <v>38692</v>
          </cell>
          <cell r="G2521" t="str">
            <v>38692</v>
          </cell>
          <cell r="H2521" t="str">
            <v>38692</v>
          </cell>
          <cell r="I2521" t="str">
            <v>38692</v>
          </cell>
          <cell r="J2521">
            <v>12</v>
          </cell>
          <cell r="K2521">
            <v>49</v>
          </cell>
          <cell r="L2521">
            <v>3</v>
          </cell>
          <cell r="M2521" t="str">
            <v>VP</v>
          </cell>
          <cell r="N2521">
            <v>38692</v>
          </cell>
          <cell r="O2521" t="str">
            <v>VP1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Y2521">
            <v>1442</v>
          </cell>
          <cell r="AQ2521">
            <v>40</v>
          </cell>
          <cell r="AR2521">
            <v>0</v>
          </cell>
          <cell r="AS2521">
            <v>0</v>
          </cell>
          <cell r="AW2521"/>
          <cell r="AX2521"/>
          <cell r="AY2521"/>
          <cell r="AZ2521"/>
          <cell r="BA2521"/>
          <cell r="BB2521"/>
        </row>
        <row r="2522">
          <cell r="A2522" t="str">
            <v>38692VP3</v>
          </cell>
          <cell r="B2522" t="str">
            <v>38692</v>
          </cell>
          <cell r="C2522" t="str">
            <v>38692</v>
          </cell>
          <cell r="D2522" t="str">
            <v>38692</v>
          </cell>
          <cell r="E2522" t="str">
            <v>38692</v>
          </cell>
          <cell r="F2522" t="str">
            <v>38692</v>
          </cell>
          <cell r="G2522" t="str">
            <v>38692</v>
          </cell>
          <cell r="H2522" t="str">
            <v>38692</v>
          </cell>
          <cell r="I2522" t="str">
            <v>38692</v>
          </cell>
          <cell r="J2522">
            <v>12</v>
          </cell>
          <cell r="K2522">
            <v>49</v>
          </cell>
          <cell r="L2522">
            <v>3</v>
          </cell>
          <cell r="M2522" t="str">
            <v>VP</v>
          </cell>
          <cell r="N2522">
            <v>38692</v>
          </cell>
          <cell r="O2522" t="str">
            <v>VP3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AQ2522">
            <v>42</v>
          </cell>
          <cell r="AR2522">
            <v>0</v>
          </cell>
          <cell r="AS2522">
            <v>0</v>
          </cell>
          <cell r="AW2522"/>
          <cell r="AX2522"/>
          <cell r="AY2522"/>
          <cell r="AZ2522"/>
          <cell r="BA2522"/>
          <cell r="BB2522"/>
        </row>
        <row r="2523">
          <cell r="A2523" t="str">
            <v>38692W</v>
          </cell>
          <cell r="B2523" t="str">
            <v>386921441</v>
          </cell>
          <cell r="C2523" t="str">
            <v>38692</v>
          </cell>
          <cell r="D2523" t="str">
            <v>38692BRAY</v>
          </cell>
          <cell r="E2523" t="str">
            <v>38692HANCKE</v>
          </cell>
          <cell r="F2523" t="str">
            <v>38692</v>
          </cell>
          <cell r="G2523" t="str">
            <v>38692BRAY</v>
          </cell>
          <cell r="H2523" t="str">
            <v>3869237330G</v>
          </cell>
          <cell r="I2523" t="str">
            <v>38692</v>
          </cell>
          <cell r="J2523">
            <v>12</v>
          </cell>
          <cell r="K2523">
            <v>49</v>
          </cell>
          <cell r="L2523">
            <v>3</v>
          </cell>
          <cell r="M2523" t="str">
            <v>W</v>
          </cell>
          <cell r="N2523">
            <v>38692</v>
          </cell>
          <cell r="O2523" t="str">
            <v>W</v>
          </cell>
          <cell r="P2523" t="str">
            <v>Réparation Borne APV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 t="str">
            <v>8h00</v>
          </cell>
          <cell r="V2523" t="str">
            <v>BRAY</v>
          </cell>
          <cell r="W2523" t="str">
            <v>HANCKE</v>
          </cell>
          <cell r="Y2523">
            <v>1441</v>
          </cell>
          <cell r="AQ2523">
            <v>45</v>
          </cell>
          <cell r="AR2523">
            <v>2</v>
          </cell>
          <cell r="AS2523">
            <v>0</v>
          </cell>
          <cell r="AW2523" t="str">
            <v>BRAY</v>
          </cell>
          <cell r="AX2523" t="str">
            <v>CDI</v>
          </cell>
          <cell r="AY2523" t="str">
            <v>37330G</v>
          </cell>
          <cell r="AZ2523" t="str">
            <v>CDI</v>
          </cell>
          <cell r="BA2523"/>
          <cell r="BB2523"/>
        </row>
        <row r="2524">
          <cell r="A2524" t="str">
            <v>38693ALS1</v>
          </cell>
          <cell r="B2524" t="str">
            <v>386933030</v>
          </cell>
          <cell r="C2524" t="str">
            <v>38693</v>
          </cell>
          <cell r="D2524" t="str">
            <v>38693RYO</v>
          </cell>
          <cell r="E2524" t="str">
            <v>38693</v>
          </cell>
          <cell r="F2524" t="str">
            <v>38693</v>
          </cell>
          <cell r="G2524" t="str">
            <v>3869368070G</v>
          </cell>
          <cell r="H2524" t="str">
            <v>38693</v>
          </cell>
          <cell r="I2524" t="str">
            <v>38693</v>
          </cell>
          <cell r="J2524">
            <v>12</v>
          </cell>
          <cell r="K2524">
            <v>49</v>
          </cell>
          <cell r="L2524">
            <v>4</v>
          </cell>
          <cell r="M2524" t="str">
            <v>APV</v>
          </cell>
          <cell r="N2524">
            <v>38693</v>
          </cell>
          <cell r="O2524" t="str">
            <v>ALS1</v>
          </cell>
          <cell r="P2524" t="str">
            <v>SICAPG OM SNN</v>
          </cell>
          <cell r="Q2524" t="str">
            <v>SICAPG JM SNN</v>
          </cell>
          <cell r="R2524">
            <v>0</v>
          </cell>
          <cell r="S2524">
            <v>0</v>
          </cell>
          <cell r="T2524">
            <v>0</v>
          </cell>
          <cell r="U2524" t="str">
            <v>6h00</v>
          </cell>
          <cell r="V2524" t="str">
            <v>RYO</v>
          </cell>
          <cell r="Y2524">
            <v>3030</v>
          </cell>
          <cell r="AQ2524">
            <v>35</v>
          </cell>
          <cell r="AR2524">
            <v>1</v>
          </cell>
          <cell r="AS2524">
            <v>0</v>
          </cell>
          <cell r="AW2524" t="str">
            <v>68070G</v>
          </cell>
          <cell r="AX2524" t="str">
            <v>CDI</v>
          </cell>
          <cell r="AY2524"/>
          <cell r="AZ2524"/>
          <cell r="BA2524"/>
          <cell r="BB2524"/>
        </row>
        <row r="2525">
          <cell r="A2525" t="str">
            <v>38693ALS2</v>
          </cell>
          <cell r="B2525" t="str">
            <v>386933063</v>
          </cell>
          <cell r="C2525" t="str">
            <v>38693</v>
          </cell>
          <cell r="D2525" t="str">
            <v>38693CONRAD</v>
          </cell>
          <cell r="E2525" t="str">
            <v>38693</v>
          </cell>
          <cell r="F2525" t="str">
            <v>38693</v>
          </cell>
          <cell r="G2525" t="str">
            <v>38693CONRAD</v>
          </cell>
          <cell r="H2525" t="str">
            <v>38693</v>
          </cell>
          <cell r="I2525" t="str">
            <v>38693</v>
          </cell>
          <cell r="J2525">
            <v>12</v>
          </cell>
          <cell r="K2525">
            <v>49</v>
          </cell>
          <cell r="L2525">
            <v>4</v>
          </cell>
          <cell r="M2525" t="str">
            <v>APV</v>
          </cell>
          <cell r="N2525">
            <v>38693</v>
          </cell>
          <cell r="O2525" t="str">
            <v>ALS2</v>
          </cell>
          <cell r="P2525" t="str">
            <v>CCPB OM SCH</v>
          </cell>
          <cell r="Q2525" t="str">
            <v>CCPB EL SCH</v>
          </cell>
          <cell r="R2525" t="str">
            <v>CCPB JM SCH</v>
          </cell>
          <cell r="S2525">
            <v>0</v>
          </cell>
          <cell r="T2525">
            <v>0</v>
          </cell>
          <cell r="U2525" t="str">
            <v>6h00</v>
          </cell>
          <cell r="V2525" t="str">
            <v>CONRAD</v>
          </cell>
          <cell r="Y2525">
            <v>3063</v>
          </cell>
          <cell r="AQ2525">
            <v>36</v>
          </cell>
          <cell r="AR2525">
            <v>1</v>
          </cell>
          <cell r="AS2525">
            <v>0</v>
          </cell>
          <cell r="AW2525" t="str">
            <v>CONRAD</v>
          </cell>
          <cell r="AX2525" t="str">
            <v>CDI</v>
          </cell>
          <cell r="AY2525"/>
          <cell r="AZ2525"/>
          <cell r="BA2525"/>
          <cell r="BB2525"/>
        </row>
        <row r="2526">
          <cell r="A2526" t="str">
            <v>38693ALS3</v>
          </cell>
          <cell r="B2526" t="str">
            <v>386933197</v>
          </cell>
          <cell r="C2526" t="str">
            <v>38693</v>
          </cell>
          <cell r="D2526" t="str">
            <v>38693JUSTEAU</v>
          </cell>
          <cell r="E2526" t="str">
            <v>38693</v>
          </cell>
          <cell r="F2526" t="str">
            <v>38693</v>
          </cell>
          <cell r="G2526" t="str">
            <v>38693JUSTEAU</v>
          </cell>
          <cell r="H2526" t="str">
            <v>38693</v>
          </cell>
          <cell r="I2526" t="str">
            <v>38693</v>
          </cell>
          <cell r="J2526">
            <v>12</v>
          </cell>
          <cell r="K2526">
            <v>49</v>
          </cell>
          <cell r="L2526">
            <v>4</v>
          </cell>
          <cell r="M2526" t="str">
            <v>APV</v>
          </cell>
          <cell r="N2526">
            <v>38693</v>
          </cell>
          <cell r="O2526" t="str">
            <v>ALS3</v>
          </cell>
          <cell r="P2526" t="str">
            <v>CARENE VE SNN</v>
          </cell>
          <cell r="Q2526" t="str">
            <v>CARENE JM SNN</v>
          </cell>
          <cell r="R2526" t="str">
            <v>AUCHAN JM</v>
          </cell>
          <cell r="S2526" t="str">
            <v>CARENE JM KING</v>
          </cell>
          <cell r="T2526">
            <v>0</v>
          </cell>
          <cell r="U2526" t="str">
            <v>7h30</v>
          </cell>
          <cell r="V2526" t="str">
            <v>JUSTEAU</v>
          </cell>
          <cell r="Y2526">
            <v>3197</v>
          </cell>
          <cell r="AQ2526">
            <v>37</v>
          </cell>
          <cell r="AR2526">
            <v>1</v>
          </cell>
          <cell r="AS2526">
            <v>0</v>
          </cell>
          <cell r="AW2526" t="str">
            <v>JUSTEAU</v>
          </cell>
          <cell r="AX2526" t="str">
            <v>CDI</v>
          </cell>
          <cell r="AY2526"/>
          <cell r="AZ2526"/>
          <cell r="BA2526"/>
          <cell r="BB2526"/>
        </row>
        <row r="2527">
          <cell r="A2527" t="str">
            <v>38693Conteneurisation</v>
          </cell>
          <cell r="B2527" t="str">
            <v>38693</v>
          </cell>
          <cell r="C2527" t="str">
            <v>38693</v>
          </cell>
          <cell r="D2527" t="str">
            <v>38693VINCENT</v>
          </cell>
          <cell r="E2527" t="str">
            <v>38693</v>
          </cell>
          <cell r="F2527" t="str">
            <v>38693</v>
          </cell>
          <cell r="G2527" t="str">
            <v>38693Vincent</v>
          </cell>
          <cell r="H2527" t="str">
            <v>38693</v>
          </cell>
          <cell r="I2527" t="str">
            <v>38693</v>
          </cell>
          <cell r="J2527">
            <v>12</v>
          </cell>
          <cell r="K2527">
            <v>49</v>
          </cell>
          <cell r="L2527">
            <v>4</v>
          </cell>
          <cell r="M2527" t="str">
            <v>CONTENEURISATION</v>
          </cell>
          <cell r="N2527">
            <v>38693</v>
          </cell>
          <cell r="O2527" t="str">
            <v>Conteneurisation</v>
          </cell>
          <cell r="P2527" t="str">
            <v>Tous Contrat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 t="str">
            <v>8h30</v>
          </cell>
          <cell r="V2527" t="str">
            <v>VINCENT</v>
          </cell>
          <cell r="AQ2527">
            <v>46</v>
          </cell>
          <cell r="AR2527">
            <v>1</v>
          </cell>
          <cell r="AS2527">
            <v>0</v>
          </cell>
          <cell r="AW2527" t="str">
            <v>Vincent</v>
          </cell>
          <cell r="AX2527" t="str">
            <v>CDI</v>
          </cell>
          <cell r="AY2527"/>
          <cell r="AZ2527"/>
          <cell r="BA2527"/>
          <cell r="BB2527"/>
        </row>
        <row r="2528">
          <cell r="A2528" t="str">
            <v>38693GLS2</v>
          </cell>
          <cell r="B2528" t="str">
            <v>38693466</v>
          </cell>
          <cell r="C2528" t="str">
            <v>38693</v>
          </cell>
          <cell r="D2528" t="str">
            <v>38693COQUARD</v>
          </cell>
          <cell r="E2528" t="str">
            <v>38693FERRE</v>
          </cell>
          <cell r="F2528" t="str">
            <v>38693</v>
          </cell>
          <cell r="G2528" t="str">
            <v>3869319961G</v>
          </cell>
          <cell r="H2528" t="str">
            <v>38693298831</v>
          </cell>
          <cell r="I2528" t="str">
            <v>38693</v>
          </cell>
          <cell r="J2528">
            <v>12</v>
          </cell>
          <cell r="K2528">
            <v>49</v>
          </cell>
          <cell r="L2528">
            <v>4</v>
          </cell>
          <cell r="M2528" t="str">
            <v>PAP</v>
          </cell>
          <cell r="N2528">
            <v>38693</v>
          </cell>
          <cell r="O2528" t="str">
            <v>GLS2</v>
          </cell>
          <cell r="P2528" t="str">
            <v>Le Croisic S3 OM+EL</v>
          </cell>
          <cell r="Q2528" t="str">
            <v>Guérande Clis OM+EL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 t="str">
            <v>COQUARD</v>
          </cell>
          <cell r="W2528" t="str">
            <v>FERRE</v>
          </cell>
          <cell r="Y2528">
            <v>466</v>
          </cell>
          <cell r="AA2528" t="e">
            <v>#N/A</v>
          </cell>
          <cell r="AB2528" t="e">
            <v>#N/A</v>
          </cell>
          <cell r="AC2528"/>
          <cell r="AD2528">
            <v>3</v>
          </cell>
          <cell r="AE2528">
            <v>4.5</v>
          </cell>
          <cell r="AF2528">
            <v>0</v>
          </cell>
          <cell r="AG2528">
            <v>0</v>
          </cell>
          <cell r="AH2528">
            <v>0</v>
          </cell>
          <cell r="AI2528">
            <v>7.5</v>
          </cell>
          <cell r="AJ2528" t="e">
            <v>#N/A</v>
          </cell>
          <cell r="AK2528" t="e">
            <v>#N/A</v>
          </cell>
          <cell r="AL2528" t="e">
            <v>#N/A</v>
          </cell>
          <cell r="AM2528" t="e">
            <v>#N/A</v>
          </cell>
          <cell r="AN2528" t="e">
            <v>#N/A</v>
          </cell>
          <cell r="AO2528" t="str">
            <v>Le Croisic</v>
          </cell>
          <cell r="AP2528" t="str">
            <v>SICAPG</v>
          </cell>
          <cell r="AQ2528">
            <v>3</v>
          </cell>
          <cell r="AR2528">
            <v>2</v>
          </cell>
          <cell r="AS2528">
            <v>15</v>
          </cell>
          <cell r="AW2528" t="str">
            <v>19961G</v>
          </cell>
          <cell r="AX2528" t="str">
            <v>CDI</v>
          </cell>
          <cell r="AY2528">
            <v>298831</v>
          </cell>
          <cell r="AZ2528" t="str">
            <v>CDI</v>
          </cell>
          <cell r="BA2528"/>
          <cell r="BB2528"/>
        </row>
        <row r="2529">
          <cell r="A2529" t="str">
            <v>38693GLS6</v>
          </cell>
          <cell r="B2529" t="str">
            <v>38693500</v>
          </cell>
          <cell r="C2529" t="str">
            <v>38693358</v>
          </cell>
          <cell r="D2529" t="str">
            <v>38693MALLET</v>
          </cell>
          <cell r="E2529" t="str">
            <v>38693GRAVE</v>
          </cell>
          <cell r="F2529" t="str">
            <v>38693</v>
          </cell>
          <cell r="G2529" t="str">
            <v>38693502210</v>
          </cell>
          <cell r="H2529" t="str">
            <v>38693GRAVE</v>
          </cell>
          <cell r="I2529" t="str">
            <v>38693</v>
          </cell>
          <cell r="J2529">
            <v>12</v>
          </cell>
          <cell r="K2529">
            <v>49</v>
          </cell>
          <cell r="L2529">
            <v>4</v>
          </cell>
          <cell r="M2529" t="str">
            <v>PAP</v>
          </cell>
          <cell r="N2529">
            <v>38693</v>
          </cell>
          <cell r="O2529" t="str">
            <v>GLS6</v>
          </cell>
          <cell r="P2529" t="str">
            <v>St Malo Guersac OM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 t="str">
            <v>MALLET</v>
          </cell>
          <cell r="W2529" t="str">
            <v>GRAVE</v>
          </cell>
          <cell r="Y2529">
            <v>500</v>
          </cell>
          <cell r="Z2529">
            <v>358</v>
          </cell>
          <cell r="AA2529" t="e">
            <v>#N/A</v>
          </cell>
          <cell r="AB2529" t="e">
            <v>#N/A</v>
          </cell>
          <cell r="AC2529"/>
          <cell r="AD2529">
            <v>8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8</v>
          </cell>
          <cell r="AJ2529" t="e">
            <v>#N/A</v>
          </cell>
          <cell r="AK2529" t="e">
            <v>#N/A</v>
          </cell>
          <cell r="AL2529" t="e">
            <v>#N/A</v>
          </cell>
          <cell r="AM2529" t="e">
            <v>#N/A</v>
          </cell>
          <cell r="AN2529" t="e">
            <v>#N/A</v>
          </cell>
          <cell r="AO2529" t="str">
            <v>St Malo</v>
          </cell>
          <cell r="AP2529" t="str">
            <v>CARENE</v>
          </cell>
          <cell r="AQ2529">
            <v>7</v>
          </cell>
          <cell r="AR2529">
            <v>2</v>
          </cell>
          <cell r="AS2529">
            <v>16</v>
          </cell>
          <cell r="AW2529">
            <v>502210</v>
          </cell>
          <cell r="AX2529" t="str">
            <v>CDI</v>
          </cell>
          <cell r="AY2529" t="str">
            <v>GRAVE</v>
          </cell>
          <cell r="AZ2529" t="str">
            <v>CDI</v>
          </cell>
          <cell r="BA2529"/>
          <cell r="BB2529"/>
        </row>
        <row r="2530">
          <cell r="A2530" t="str">
            <v>38693GLS10</v>
          </cell>
          <cell r="B2530" t="str">
            <v>38693438</v>
          </cell>
          <cell r="C2530" t="str">
            <v>38693</v>
          </cell>
          <cell r="D2530" t="str">
            <v>38693LOGODIN</v>
          </cell>
          <cell r="E2530" t="str">
            <v>38693CORNET</v>
          </cell>
          <cell r="F2530" t="str">
            <v>38693</v>
          </cell>
          <cell r="G2530" t="str">
            <v>3869348500G</v>
          </cell>
          <cell r="H2530" t="str">
            <v>3869320133G</v>
          </cell>
          <cell r="I2530" t="str">
            <v>38693</v>
          </cell>
          <cell r="J2530">
            <v>12</v>
          </cell>
          <cell r="K2530">
            <v>49</v>
          </cell>
          <cell r="L2530">
            <v>4</v>
          </cell>
          <cell r="M2530" t="str">
            <v>PAP</v>
          </cell>
          <cell r="N2530">
            <v>38693</v>
          </cell>
          <cell r="O2530" t="str">
            <v>GLS10</v>
          </cell>
          <cell r="P2530" t="str">
            <v>Guérande Intramuros EL</v>
          </cell>
          <cell r="Q2530" t="str">
            <v>Piriac Campagne OM+El</v>
          </cell>
          <cell r="R2530" t="str">
            <v>Mesquer Campagne OM+El</v>
          </cell>
          <cell r="S2530">
            <v>0</v>
          </cell>
          <cell r="T2530">
            <v>0</v>
          </cell>
          <cell r="U2530">
            <v>0</v>
          </cell>
          <cell r="V2530" t="str">
            <v>LOGODIN</v>
          </cell>
          <cell r="W2530" t="str">
            <v>CORNET</v>
          </cell>
          <cell r="Y2530">
            <v>438</v>
          </cell>
          <cell r="AA2530" t="e">
            <v>#N/A</v>
          </cell>
          <cell r="AB2530" t="e">
            <v>#N/A</v>
          </cell>
          <cell r="AC2530"/>
          <cell r="AD2530">
            <v>1</v>
          </cell>
          <cell r="AE2530">
            <v>3</v>
          </cell>
          <cell r="AF2530">
            <v>3</v>
          </cell>
          <cell r="AG2530">
            <v>0</v>
          </cell>
          <cell r="AH2530">
            <v>0</v>
          </cell>
          <cell r="AI2530">
            <v>7</v>
          </cell>
          <cell r="AJ2530" t="e">
            <v>#N/A</v>
          </cell>
          <cell r="AK2530" t="e">
            <v>#N/A</v>
          </cell>
          <cell r="AL2530" t="e">
            <v>#N/A</v>
          </cell>
          <cell r="AM2530" t="e">
            <v>#N/A</v>
          </cell>
          <cell r="AN2530" t="e">
            <v>#N/A</v>
          </cell>
          <cell r="AO2530" t="str">
            <v>Guérande</v>
          </cell>
          <cell r="AP2530" t="str">
            <v>SICAPG</v>
          </cell>
          <cell r="AQ2530">
            <v>11</v>
          </cell>
          <cell r="AR2530">
            <v>2</v>
          </cell>
          <cell r="AS2530">
            <v>14</v>
          </cell>
          <cell r="AW2530" t="str">
            <v>48500G</v>
          </cell>
          <cell r="AX2530" t="str">
            <v>CDI</v>
          </cell>
          <cell r="AY2530" t="str">
            <v>20133G</v>
          </cell>
          <cell r="AZ2530" t="str">
            <v>CDI</v>
          </cell>
          <cell r="BA2530"/>
          <cell r="BB2530"/>
        </row>
        <row r="2531">
          <cell r="A2531" t="str">
            <v>38693GLS12</v>
          </cell>
          <cell r="B2531" t="str">
            <v>38693441</v>
          </cell>
          <cell r="C2531" t="str">
            <v>38693520</v>
          </cell>
          <cell r="D2531" t="str">
            <v>38693AMISSE</v>
          </cell>
          <cell r="E2531" t="str">
            <v>38693LEGUEN</v>
          </cell>
          <cell r="F2531" t="str">
            <v>38693</v>
          </cell>
          <cell r="G2531" t="str">
            <v>3869301700G</v>
          </cell>
          <cell r="H2531" t="str">
            <v>38693LEGUEN</v>
          </cell>
          <cell r="I2531" t="str">
            <v>38693</v>
          </cell>
          <cell r="J2531">
            <v>12</v>
          </cell>
          <cell r="K2531">
            <v>49</v>
          </cell>
          <cell r="L2531">
            <v>4</v>
          </cell>
          <cell r="M2531" t="str">
            <v>PAP</v>
          </cell>
          <cell r="N2531">
            <v>38693</v>
          </cell>
          <cell r="O2531" t="str">
            <v>GLS12</v>
          </cell>
          <cell r="P2531" t="str">
            <v>Guérande Intramuros OM</v>
          </cell>
          <cell r="Q2531" t="str">
            <v>Guérande Saillé OM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 t="str">
            <v>AMISSE</v>
          </cell>
          <cell r="W2531" t="str">
            <v>LEGUEN</v>
          </cell>
          <cell r="Y2531">
            <v>441</v>
          </cell>
          <cell r="Z2531">
            <v>520</v>
          </cell>
          <cell r="AA2531" t="e">
            <v>#N/A</v>
          </cell>
          <cell r="AB2531" t="e">
            <v>#N/A</v>
          </cell>
          <cell r="AC2531"/>
          <cell r="AD2531">
            <v>2</v>
          </cell>
          <cell r="AE2531">
            <v>6</v>
          </cell>
          <cell r="AF2531">
            <v>0</v>
          </cell>
          <cell r="AG2531">
            <v>0</v>
          </cell>
          <cell r="AH2531">
            <v>0</v>
          </cell>
          <cell r="AI2531">
            <v>8</v>
          </cell>
          <cell r="AJ2531" t="e">
            <v>#N/A</v>
          </cell>
          <cell r="AK2531" t="e">
            <v>#N/A</v>
          </cell>
          <cell r="AL2531" t="e">
            <v>#N/A</v>
          </cell>
          <cell r="AM2531" t="e">
            <v>#N/A</v>
          </cell>
          <cell r="AN2531" t="e">
            <v>#N/A</v>
          </cell>
          <cell r="AO2531" t="str">
            <v>Guérande</v>
          </cell>
          <cell r="AP2531" t="str">
            <v>SICAPG</v>
          </cell>
          <cell r="AQ2531">
            <v>13</v>
          </cell>
          <cell r="AR2531">
            <v>2</v>
          </cell>
          <cell r="AS2531">
            <v>16</v>
          </cell>
          <cell r="AW2531" t="str">
            <v>01700G</v>
          </cell>
          <cell r="AX2531" t="str">
            <v>CDI</v>
          </cell>
          <cell r="AY2531" t="str">
            <v>LEGUEN</v>
          </cell>
          <cell r="AZ2531" t="str">
            <v>CDI</v>
          </cell>
          <cell r="BA2531"/>
          <cell r="BB2531"/>
        </row>
        <row r="2532">
          <cell r="A2532" t="str">
            <v>38693GLS16</v>
          </cell>
          <cell r="B2532" t="str">
            <v>38693490</v>
          </cell>
          <cell r="C2532" t="str">
            <v>38693521</v>
          </cell>
          <cell r="D2532" t="str">
            <v>38693LEVESQUE R</v>
          </cell>
          <cell r="E2532" t="str">
            <v>38693TREHUDIC</v>
          </cell>
          <cell r="F2532" t="str">
            <v>38693</v>
          </cell>
          <cell r="G2532" t="str">
            <v>38693475256</v>
          </cell>
          <cell r="H2532" t="str">
            <v>38693777701</v>
          </cell>
          <cell r="I2532" t="str">
            <v>38693</v>
          </cell>
          <cell r="J2532">
            <v>12</v>
          </cell>
          <cell r="K2532">
            <v>49</v>
          </cell>
          <cell r="L2532">
            <v>4</v>
          </cell>
          <cell r="M2532" t="str">
            <v>PAP</v>
          </cell>
          <cell r="N2532">
            <v>38693</v>
          </cell>
          <cell r="O2532" t="str">
            <v>GLS16</v>
          </cell>
          <cell r="P2532" t="str">
            <v>Pornichet S1/1 OM</v>
          </cell>
          <cell r="Q2532" t="str">
            <v>Pornichet S2/1 EL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 t="str">
            <v>LEVESQUE R</v>
          </cell>
          <cell r="W2532" t="str">
            <v>TREHUDIC</v>
          </cell>
          <cell r="Y2532">
            <v>490</v>
          </cell>
          <cell r="Z2532">
            <v>521</v>
          </cell>
          <cell r="AA2532" t="e">
            <v>#N/A</v>
          </cell>
          <cell r="AB2532" t="e">
            <v>#N/A</v>
          </cell>
          <cell r="AC2532"/>
          <cell r="AD2532">
            <v>7.5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7.5</v>
          </cell>
          <cell r="AJ2532" t="e">
            <v>#N/A</v>
          </cell>
          <cell r="AK2532" t="e">
            <v>#N/A</v>
          </cell>
          <cell r="AL2532" t="e">
            <v>#N/A</v>
          </cell>
          <cell r="AM2532" t="e">
            <v>#N/A</v>
          </cell>
          <cell r="AN2532" t="e">
            <v>#N/A</v>
          </cell>
          <cell r="AO2532" t="str">
            <v>Pornichet</v>
          </cell>
          <cell r="AP2532" t="str">
            <v>CARENE</v>
          </cell>
          <cell r="AQ2532">
            <v>17</v>
          </cell>
          <cell r="AR2532">
            <v>2</v>
          </cell>
          <cell r="AS2532">
            <v>15</v>
          </cell>
          <cell r="AW2532">
            <v>475256</v>
          </cell>
          <cell r="AX2532" t="str">
            <v>CDI</v>
          </cell>
          <cell r="AY2532">
            <v>777701</v>
          </cell>
          <cell r="AZ2532" t="str">
            <v>CDI</v>
          </cell>
          <cell r="BA2532"/>
          <cell r="BB2532"/>
        </row>
        <row r="2533">
          <cell r="A2533" t="str">
            <v>38693GLS17</v>
          </cell>
          <cell r="B2533" t="str">
            <v>38693447</v>
          </cell>
          <cell r="C2533" t="str">
            <v>38693</v>
          </cell>
          <cell r="D2533" t="str">
            <v>38693TERRIEN Y</v>
          </cell>
          <cell r="E2533" t="str">
            <v>38693LEMASSON</v>
          </cell>
          <cell r="F2533" t="str">
            <v>38693</v>
          </cell>
          <cell r="G2533" t="str">
            <v>3869376098G</v>
          </cell>
          <cell r="H2533" t="str">
            <v>38693LEMASSON</v>
          </cell>
          <cell r="I2533" t="str">
            <v>38693</v>
          </cell>
          <cell r="J2533">
            <v>12</v>
          </cell>
          <cell r="K2533">
            <v>49</v>
          </cell>
          <cell r="L2533">
            <v>4</v>
          </cell>
          <cell r="M2533" t="str">
            <v>PAP</v>
          </cell>
          <cell r="N2533">
            <v>38693</v>
          </cell>
          <cell r="O2533" t="str">
            <v>GLS17</v>
          </cell>
          <cell r="P2533" t="str">
            <v>Pornichet S1/2 OM</v>
          </cell>
          <cell r="Q2533" t="str">
            <v>Pornichet S2/2 EL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 t="str">
            <v>TERRIEN Y</v>
          </cell>
          <cell r="W2533" t="str">
            <v>LEMASSON</v>
          </cell>
          <cell r="Y2533">
            <v>447</v>
          </cell>
          <cell r="AA2533" t="e">
            <v>#N/A</v>
          </cell>
          <cell r="AB2533" t="e">
            <v>#N/A</v>
          </cell>
          <cell r="AC2533"/>
          <cell r="AD2533">
            <v>7.5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7.5</v>
          </cell>
          <cell r="AJ2533" t="e">
            <v>#N/A</v>
          </cell>
          <cell r="AK2533" t="e">
            <v>#N/A</v>
          </cell>
          <cell r="AL2533" t="e">
            <v>#N/A</v>
          </cell>
          <cell r="AM2533" t="e">
            <v>#N/A</v>
          </cell>
          <cell r="AN2533" t="e">
            <v>#N/A</v>
          </cell>
          <cell r="AO2533" t="str">
            <v>Pornichet</v>
          </cell>
          <cell r="AP2533" t="str">
            <v>CARENE</v>
          </cell>
          <cell r="AQ2533">
            <v>18</v>
          </cell>
          <cell r="AR2533">
            <v>2</v>
          </cell>
          <cell r="AS2533">
            <v>15</v>
          </cell>
          <cell r="AW2533" t="str">
            <v>76098G</v>
          </cell>
          <cell r="AX2533" t="str">
            <v>CDI</v>
          </cell>
          <cell r="AY2533" t="str">
            <v>LEMASSON</v>
          </cell>
          <cell r="AZ2533" t="str">
            <v>CDI</v>
          </cell>
          <cell r="BA2533"/>
          <cell r="BB2533"/>
        </row>
        <row r="2534">
          <cell r="A2534" t="str">
            <v>38693GLS20</v>
          </cell>
          <cell r="B2534" t="str">
            <v>38693357</v>
          </cell>
          <cell r="C2534" t="str">
            <v>38693</v>
          </cell>
          <cell r="D2534" t="str">
            <v>38693CHERON</v>
          </cell>
          <cell r="E2534" t="str">
            <v>38693TERRIEN F</v>
          </cell>
          <cell r="F2534" t="str">
            <v>38693</v>
          </cell>
          <cell r="G2534" t="str">
            <v>38693CHERON</v>
          </cell>
          <cell r="H2534" t="str">
            <v>3869376099G</v>
          </cell>
          <cell r="I2534" t="str">
            <v>38693</v>
          </cell>
          <cell r="J2534">
            <v>12</v>
          </cell>
          <cell r="K2534">
            <v>49</v>
          </cell>
          <cell r="L2534">
            <v>4</v>
          </cell>
          <cell r="M2534" t="str">
            <v>PAP</v>
          </cell>
          <cell r="N2534">
            <v>38693</v>
          </cell>
          <cell r="O2534" t="str">
            <v>GLS20</v>
          </cell>
          <cell r="P2534" t="str">
            <v>Trignac S2 OM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 t="str">
            <v>CHERON</v>
          </cell>
          <cell r="W2534" t="str">
            <v>TERRIEN F</v>
          </cell>
          <cell r="Y2534">
            <v>357</v>
          </cell>
          <cell r="AA2534" t="e">
            <v>#N/A</v>
          </cell>
          <cell r="AB2534" t="e">
            <v>#N/A</v>
          </cell>
          <cell r="AC2534"/>
          <cell r="AD2534">
            <v>7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7</v>
          </cell>
          <cell r="AJ2534" t="e">
            <v>#N/A</v>
          </cell>
          <cell r="AK2534" t="e">
            <v>#N/A</v>
          </cell>
          <cell r="AL2534" t="e">
            <v>#N/A</v>
          </cell>
          <cell r="AM2534" t="e">
            <v>#N/A</v>
          </cell>
          <cell r="AN2534" t="e">
            <v>#N/A</v>
          </cell>
          <cell r="AO2534" t="str">
            <v>Trignac</v>
          </cell>
          <cell r="AP2534" t="str">
            <v>CARENE</v>
          </cell>
          <cell r="AQ2534">
            <v>21</v>
          </cell>
          <cell r="AR2534">
            <v>2</v>
          </cell>
          <cell r="AS2534">
            <v>14</v>
          </cell>
          <cell r="AW2534" t="str">
            <v>CHERON</v>
          </cell>
          <cell r="AX2534" t="str">
            <v>CDI</v>
          </cell>
          <cell r="AY2534" t="str">
            <v>76099G</v>
          </cell>
          <cell r="AZ2534" t="str">
            <v>CDI</v>
          </cell>
          <cell r="BA2534"/>
          <cell r="BB2534"/>
        </row>
        <row r="2535">
          <cell r="A2535" t="str">
            <v>38693Encombrant</v>
          </cell>
          <cell r="B2535" t="str">
            <v>38693271</v>
          </cell>
          <cell r="C2535" t="str">
            <v>38693</v>
          </cell>
          <cell r="D2535" t="str">
            <v>38693</v>
          </cell>
          <cell r="E2535" t="str">
            <v>38693</v>
          </cell>
          <cell r="F2535" t="str">
            <v>38693</v>
          </cell>
          <cell r="G2535" t="str">
            <v>38693</v>
          </cell>
          <cell r="H2535" t="str">
            <v>38693</v>
          </cell>
          <cell r="I2535" t="str">
            <v>38693</v>
          </cell>
          <cell r="J2535">
            <v>12</v>
          </cell>
          <cell r="K2535">
            <v>49</v>
          </cell>
          <cell r="L2535">
            <v>4</v>
          </cell>
          <cell r="M2535" t="str">
            <v>PAP</v>
          </cell>
          <cell r="N2535">
            <v>38693</v>
          </cell>
          <cell r="O2535" t="str">
            <v>Encombrant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Y2535">
            <v>271</v>
          </cell>
          <cell r="AA2535"/>
          <cell r="AB2535"/>
          <cell r="AC2535"/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/>
          <cell r="AK2535"/>
          <cell r="AL2535"/>
          <cell r="AM2535"/>
          <cell r="AN2535"/>
          <cell r="AO2535"/>
          <cell r="AP2535"/>
          <cell r="AQ2535">
            <v>24</v>
          </cell>
          <cell r="AR2535">
            <v>0</v>
          </cell>
          <cell r="AS2535">
            <v>0</v>
          </cell>
          <cell r="AW2535"/>
          <cell r="AX2535"/>
          <cell r="AY2535"/>
          <cell r="AZ2535"/>
          <cell r="BA2535"/>
          <cell r="BB2535"/>
        </row>
        <row r="2536">
          <cell r="A2536" t="str">
            <v>38693BLS1</v>
          </cell>
          <cell r="B2536" t="str">
            <v>38693456</v>
          </cell>
          <cell r="C2536" t="str">
            <v>38693</v>
          </cell>
          <cell r="D2536" t="str">
            <v>38693CHIFFOLEAU</v>
          </cell>
          <cell r="E2536" t="str">
            <v>38693FORESTIER</v>
          </cell>
          <cell r="F2536" t="str">
            <v>38693</v>
          </cell>
          <cell r="G2536" t="str">
            <v>3869317140G</v>
          </cell>
          <cell r="H2536" t="str">
            <v>38693Forestier</v>
          </cell>
          <cell r="I2536" t="str">
            <v>38693</v>
          </cell>
          <cell r="J2536">
            <v>12</v>
          </cell>
          <cell r="K2536">
            <v>49</v>
          </cell>
          <cell r="L2536">
            <v>4</v>
          </cell>
          <cell r="M2536" t="str">
            <v>PAP</v>
          </cell>
          <cell r="N2536">
            <v>38693</v>
          </cell>
          <cell r="O2536" t="str">
            <v>BLS1</v>
          </cell>
          <cell r="P2536" t="str">
            <v>Pornic S7 OM+EL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 t="str">
            <v>4h00</v>
          </cell>
          <cell r="V2536" t="str">
            <v>CHIFFOLEAU</v>
          </cell>
          <cell r="W2536" t="str">
            <v>FORESTIER</v>
          </cell>
          <cell r="Y2536">
            <v>456</v>
          </cell>
          <cell r="AA2536" t="e">
            <v>#N/A</v>
          </cell>
          <cell r="AB2536" t="e">
            <v>#N/A</v>
          </cell>
          <cell r="AC2536"/>
          <cell r="AD2536">
            <v>8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8</v>
          </cell>
          <cell r="AJ2536" t="e">
            <v>#N/A</v>
          </cell>
          <cell r="AK2536" t="e">
            <v>#N/A</v>
          </cell>
          <cell r="AL2536" t="e">
            <v>#N/A</v>
          </cell>
          <cell r="AM2536" t="e">
            <v>#N/A</v>
          </cell>
          <cell r="AN2536" t="e">
            <v>#N/A</v>
          </cell>
          <cell r="AO2536" t="str">
            <v>Pornic OM</v>
          </cell>
          <cell r="AP2536" t="str">
            <v>CC Pornic</v>
          </cell>
          <cell r="AQ2536">
            <v>28</v>
          </cell>
          <cell r="AR2536">
            <v>2</v>
          </cell>
          <cell r="AS2536">
            <v>16</v>
          </cell>
          <cell r="AW2536" t="str">
            <v>17140G</v>
          </cell>
          <cell r="AX2536" t="str">
            <v>CDI</v>
          </cell>
          <cell r="AY2536" t="str">
            <v>Forestier</v>
          </cell>
          <cell r="AZ2536" t="str">
            <v>CDI</v>
          </cell>
          <cell r="BA2536"/>
          <cell r="BB2536"/>
        </row>
        <row r="2537">
          <cell r="A2537" t="str">
            <v>38693BLS5</v>
          </cell>
          <cell r="B2537" t="str">
            <v>38693311</v>
          </cell>
          <cell r="C2537" t="str">
            <v>386937570</v>
          </cell>
          <cell r="D2537" t="str">
            <v>38693FRADET</v>
          </cell>
          <cell r="E2537" t="str">
            <v>38693</v>
          </cell>
          <cell r="F2537" t="str">
            <v>38693</v>
          </cell>
          <cell r="G2537" t="str">
            <v>38693314200</v>
          </cell>
          <cell r="H2537" t="str">
            <v>38693</v>
          </cell>
          <cell r="I2537" t="str">
            <v>38693</v>
          </cell>
          <cell r="J2537">
            <v>12</v>
          </cell>
          <cell r="K2537">
            <v>49</v>
          </cell>
          <cell r="L2537">
            <v>4</v>
          </cell>
          <cell r="M2537" t="str">
            <v>PAP</v>
          </cell>
          <cell r="N2537">
            <v>38693</v>
          </cell>
          <cell r="O2537" t="str">
            <v>BLS5</v>
          </cell>
          <cell r="P2537" t="str">
            <v>Pornic Corbeilles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 t="str">
            <v>4h00</v>
          </cell>
          <cell r="V2537" t="str">
            <v>FRADET</v>
          </cell>
          <cell r="Y2537">
            <v>311</v>
          </cell>
          <cell r="Z2537">
            <v>7570</v>
          </cell>
          <cell r="AA2537" t="e">
            <v>#N/A</v>
          </cell>
          <cell r="AB2537"/>
          <cell r="AC2537"/>
          <cell r="AD2537">
            <v>8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8</v>
          </cell>
          <cell r="AJ2537" t="e">
            <v>#N/A</v>
          </cell>
          <cell r="AK2537" t="e">
            <v>#N/A</v>
          </cell>
          <cell r="AL2537" t="e">
            <v>#N/A</v>
          </cell>
          <cell r="AM2537" t="e">
            <v>#N/A</v>
          </cell>
          <cell r="AN2537" t="e">
            <v>#N/A</v>
          </cell>
          <cell r="AO2537" t="str">
            <v>Pornic Corbeilles</v>
          </cell>
          <cell r="AP2537" t="str">
            <v>CC Pornic</v>
          </cell>
          <cell r="AQ2537">
            <v>32</v>
          </cell>
          <cell r="AR2537">
            <v>1</v>
          </cell>
          <cell r="AS2537">
            <v>8</v>
          </cell>
          <cell r="AW2537">
            <v>314200</v>
          </cell>
          <cell r="AX2537" t="str">
            <v>CDI</v>
          </cell>
          <cell r="AY2537"/>
          <cell r="AZ2537"/>
          <cell r="BA2537"/>
          <cell r="BB2537"/>
        </row>
        <row r="2538">
          <cell r="A2538" t="str">
            <v>38693BLS6</v>
          </cell>
          <cell r="B2538" t="str">
            <v>38693362</v>
          </cell>
          <cell r="C2538" t="str">
            <v>38693</v>
          </cell>
          <cell r="D2538" t="str">
            <v>38693DIAS DA COSTA</v>
          </cell>
          <cell r="E2538" t="str">
            <v>38693HERLIDOU</v>
          </cell>
          <cell r="F2538" t="str">
            <v>38693</v>
          </cell>
          <cell r="G2538" t="str">
            <v>38693245303</v>
          </cell>
          <cell r="H2538" t="str">
            <v>38693381010</v>
          </cell>
          <cell r="I2538" t="str">
            <v>38693</v>
          </cell>
          <cell r="J2538">
            <v>12</v>
          </cell>
          <cell r="K2538">
            <v>49</v>
          </cell>
          <cell r="L2538">
            <v>4</v>
          </cell>
          <cell r="M2538" t="str">
            <v>PAP</v>
          </cell>
          <cell r="N2538">
            <v>38693</v>
          </cell>
          <cell r="O2538" t="str">
            <v>BLS6</v>
          </cell>
          <cell r="P2538" t="str">
            <v>Pornic VE S7&amp;S9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 t="str">
            <v>4h00</v>
          </cell>
          <cell r="V2538" t="str">
            <v>DIAS DA COSTA</v>
          </cell>
          <cell r="W2538" t="str">
            <v>HERLIDOU</v>
          </cell>
          <cell r="Y2538">
            <v>362</v>
          </cell>
          <cell r="AA2538" t="e">
            <v>#N/A</v>
          </cell>
          <cell r="AB2538" t="e">
            <v>#N/A</v>
          </cell>
          <cell r="AC2538"/>
          <cell r="AD2538">
            <v>8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8</v>
          </cell>
          <cell r="AJ2538" t="e">
            <v>#N/A</v>
          </cell>
          <cell r="AK2538" t="e">
            <v>#N/A</v>
          </cell>
          <cell r="AL2538" t="e">
            <v>#N/A</v>
          </cell>
          <cell r="AM2538" t="e">
            <v>#N/A</v>
          </cell>
          <cell r="AN2538" t="e">
            <v>#N/A</v>
          </cell>
          <cell r="AO2538" t="str">
            <v>Pornic VE</v>
          </cell>
          <cell r="AP2538" t="str">
            <v>CC Pornic</v>
          </cell>
          <cell r="AQ2538">
            <v>33</v>
          </cell>
          <cell r="AR2538">
            <v>2</v>
          </cell>
          <cell r="AS2538">
            <v>16</v>
          </cell>
          <cell r="AW2538">
            <v>245303</v>
          </cell>
          <cell r="AX2538" t="str">
            <v>CDI</v>
          </cell>
          <cell r="AY2538">
            <v>381010</v>
          </cell>
          <cell r="AZ2538" t="str">
            <v>CDI</v>
          </cell>
          <cell r="BA2538"/>
          <cell r="BB2538"/>
        </row>
        <row r="2539">
          <cell r="A2539" t="str">
            <v>38693BLS7</v>
          </cell>
          <cell r="B2539" t="str">
            <v>38693456</v>
          </cell>
          <cell r="C2539" t="str">
            <v>38693</v>
          </cell>
          <cell r="D2539" t="str">
            <v>38693BOISMAIN</v>
          </cell>
          <cell r="E2539" t="str">
            <v>38693LEGOLF</v>
          </cell>
          <cell r="F2539" t="str">
            <v>38693</v>
          </cell>
          <cell r="G2539" t="str">
            <v>3869308820G</v>
          </cell>
          <cell r="H2539" t="str">
            <v>38693LEGOLF</v>
          </cell>
          <cell r="I2539" t="str">
            <v>38693</v>
          </cell>
          <cell r="J2539">
            <v>12</v>
          </cell>
          <cell r="K2539">
            <v>49</v>
          </cell>
          <cell r="L2539">
            <v>4</v>
          </cell>
          <cell r="M2539" t="str">
            <v>PAP</v>
          </cell>
          <cell r="N2539">
            <v>38693</v>
          </cell>
          <cell r="O2539" t="str">
            <v>BLS7</v>
          </cell>
          <cell r="P2539" t="str">
            <v>Pornic S9 OM+EL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 t="str">
            <v>13h00</v>
          </cell>
          <cell r="V2539" t="str">
            <v>BOISMAIN</v>
          </cell>
          <cell r="W2539" t="str">
            <v>LEGOLF</v>
          </cell>
          <cell r="Y2539">
            <v>456</v>
          </cell>
          <cell r="AA2539" t="e">
            <v>#N/A</v>
          </cell>
          <cell r="AB2539" t="e">
            <v>#N/A</v>
          </cell>
          <cell r="AC2539"/>
          <cell r="AD2539">
            <v>7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7</v>
          </cell>
          <cell r="AJ2539" t="e">
            <v>#N/A</v>
          </cell>
          <cell r="AK2539" t="e">
            <v>#N/A</v>
          </cell>
          <cell r="AL2539" t="e">
            <v>#N/A</v>
          </cell>
          <cell r="AM2539" t="e">
            <v>#N/A</v>
          </cell>
          <cell r="AN2539" t="e">
            <v>#N/A</v>
          </cell>
          <cell r="AO2539" t="str">
            <v>Pornic OM</v>
          </cell>
          <cell r="AP2539" t="str">
            <v>CC Pornic</v>
          </cell>
          <cell r="AQ2539">
            <v>34</v>
          </cell>
          <cell r="AR2539">
            <v>2</v>
          </cell>
          <cell r="AS2539">
            <v>14</v>
          </cell>
          <cell r="AW2539" t="str">
            <v>08820G</v>
          </cell>
          <cell r="AX2539" t="str">
            <v>CDI</v>
          </cell>
          <cell r="AY2539" t="str">
            <v>LEGOLF</v>
          </cell>
          <cell r="AZ2539" t="str">
            <v>CDI</v>
          </cell>
          <cell r="BA2539"/>
          <cell r="BB2539"/>
        </row>
        <row r="2540">
          <cell r="A2540" t="str">
            <v>38693G Marché 1</v>
          </cell>
          <cell r="B2540" t="str">
            <v>38693441</v>
          </cell>
          <cell r="C2540" t="str">
            <v>38693</v>
          </cell>
          <cell r="D2540">
            <v>38693</v>
          </cell>
          <cell r="E2540">
            <v>38693</v>
          </cell>
          <cell r="F2540">
            <v>38693</v>
          </cell>
          <cell r="G2540" t="str">
            <v>38693298831</v>
          </cell>
          <cell r="H2540" t="str">
            <v>38693</v>
          </cell>
          <cell r="I2540" t="str">
            <v>38693</v>
          </cell>
          <cell r="J2540">
            <v>12</v>
          </cell>
          <cell r="K2540">
            <v>49</v>
          </cell>
          <cell r="L2540">
            <v>4</v>
          </cell>
          <cell r="M2540" t="str">
            <v>PAP</v>
          </cell>
          <cell r="N2540">
            <v>38693</v>
          </cell>
          <cell r="O2540" t="str">
            <v>G Marché 1</v>
          </cell>
          <cell r="P2540" t="str">
            <v>Le Pouliguen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 t="str">
            <v>FERRE</v>
          </cell>
          <cell r="Y2540">
            <v>441</v>
          </cell>
          <cell r="AA2540" t="e">
            <v>#N/A</v>
          </cell>
          <cell r="AB2540"/>
          <cell r="AC2540"/>
          <cell r="AD2540">
            <v>1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1</v>
          </cell>
          <cell r="AJ2540" t="e">
            <v>#N/A</v>
          </cell>
          <cell r="AK2540" t="e">
            <v>#N/A</v>
          </cell>
          <cell r="AL2540" t="e">
            <v>#N/A</v>
          </cell>
          <cell r="AM2540" t="e">
            <v>#N/A</v>
          </cell>
          <cell r="AN2540" t="e">
            <v>#N/A</v>
          </cell>
          <cell r="AO2540" t="str">
            <v>Marché Le Pouliguen</v>
          </cell>
          <cell r="AP2540" t="str">
            <v>MARCHE</v>
          </cell>
          <cell r="AQ2540">
            <v>57</v>
          </cell>
          <cell r="AR2540">
            <v>1</v>
          </cell>
          <cell r="AS2540">
            <v>1</v>
          </cell>
          <cell r="AW2540">
            <v>298831</v>
          </cell>
          <cell r="AX2540" t="str">
            <v>CDI</v>
          </cell>
          <cell r="AY2540"/>
          <cell r="AZ2540"/>
          <cell r="BA2540"/>
          <cell r="BB2540"/>
        </row>
        <row r="2541">
          <cell r="A2541" t="str">
            <v>38693G Marché 2</v>
          </cell>
          <cell r="B2541" t="str">
            <v>38693441</v>
          </cell>
          <cell r="C2541" t="str">
            <v>38693</v>
          </cell>
          <cell r="D2541">
            <v>38693</v>
          </cell>
          <cell r="E2541">
            <v>38693</v>
          </cell>
          <cell r="F2541">
            <v>38693</v>
          </cell>
          <cell r="G2541" t="str">
            <v>38693298831</v>
          </cell>
          <cell r="H2541" t="str">
            <v>38693</v>
          </cell>
          <cell r="I2541" t="str">
            <v>38693</v>
          </cell>
          <cell r="J2541">
            <v>12</v>
          </cell>
          <cell r="K2541">
            <v>49</v>
          </cell>
          <cell r="L2541">
            <v>4</v>
          </cell>
          <cell r="M2541" t="str">
            <v>PAP</v>
          </cell>
          <cell r="N2541">
            <v>38693</v>
          </cell>
          <cell r="O2541" t="str">
            <v>G Marché 2</v>
          </cell>
          <cell r="P2541" t="str">
            <v>Guérande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 t="str">
            <v>FERRE</v>
          </cell>
          <cell r="Y2541">
            <v>441</v>
          </cell>
          <cell r="AA2541" t="e">
            <v>#N/A</v>
          </cell>
          <cell r="AB2541"/>
          <cell r="AC2541"/>
          <cell r="AD2541">
            <v>1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1</v>
          </cell>
          <cell r="AJ2541" t="e">
            <v>#N/A</v>
          </cell>
          <cell r="AK2541" t="e">
            <v>#N/A</v>
          </cell>
          <cell r="AL2541" t="e">
            <v>#N/A</v>
          </cell>
          <cell r="AM2541" t="e">
            <v>#N/A</v>
          </cell>
          <cell r="AN2541" t="e">
            <v>#N/A</v>
          </cell>
          <cell r="AO2541" t="str">
            <v>Marché Guérande</v>
          </cell>
          <cell r="AP2541" t="str">
            <v>MARCHE</v>
          </cell>
          <cell r="AQ2541">
            <v>58</v>
          </cell>
          <cell r="AR2541">
            <v>1</v>
          </cell>
          <cell r="AS2541">
            <v>1</v>
          </cell>
          <cell r="AW2541">
            <v>298831</v>
          </cell>
          <cell r="AX2541" t="str">
            <v>CDI</v>
          </cell>
          <cell r="AY2541"/>
          <cell r="AZ2541"/>
          <cell r="BA2541"/>
          <cell r="BB2541"/>
        </row>
        <row r="2542">
          <cell r="A2542" t="str">
            <v>38693G Marché 4</v>
          </cell>
          <cell r="B2542" t="str">
            <v>38693447</v>
          </cell>
          <cell r="C2542" t="str">
            <v>38693</v>
          </cell>
          <cell r="D2542">
            <v>38693</v>
          </cell>
          <cell r="E2542">
            <v>38693</v>
          </cell>
          <cell r="F2542">
            <v>38693</v>
          </cell>
          <cell r="G2542" t="str">
            <v>38693475256</v>
          </cell>
          <cell r="H2542" t="str">
            <v>38693</v>
          </cell>
          <cell r="I2542" t="str">
            <v>38693</v>
          </cell>
          <cell r="J2542">
            <v>12</v>
          </cell>
          <cell r="K2542">
            <v>49</v>
          </cell>
          <cell r="L2542">
            <v>4</v>
          </cell>
          <cell r="M2542" t="str">
            <v>PAP</v>
          </cell>
          <cell r="N2542">
            <v>38693</v>
          </cell>
          <cell r="O2542" t="str">
            <v>G Marché 4</v>
          </cell>
          <cell r="P2542" t="str">
            <v>Pornichet Joffre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 t="str">
            <v>LEVESQUE R</v>
          </cell>
          <cell r="Y2542">
            <v>447</v>
          </cell>
          <cell r="AA2542" t="e">
            <v>#N/A</v>
          </cell>
          <cell r="AB2542"/>
          <cell r="AC2542"/>
          <cell r="AD2542">
            <v>1.5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1.5</v>
          </cell>
          <cell r="AJ2542" t="e">
            <v>#N/A</v>
          </cell>
          <cell r="AK2542" t="e">
            <v>#N/A</v>
          </cell>
          <cell r="AL2542" t="e">
            <v>#N/A</v>
          </cell>
          <cell r="AM2542" t="e">
            <v>#N/A</v>
          </cell>
          <cell r="AN2542" t="e">
            <v>#N/A</v>
          </cell>
          <cell r="AO2542" t="str">
            <v>Marché Pornichet</v>
          </cell>
          <cell r="AP2542" t="str">
            <v>MARCHE</v>
          </cell>
          <cell r="AQ2542">
            <v>60</v>
          </cell>
          <cell r="AR2542">
            <v>1</v>
          </cell>
          <cell r="AS2542">
            <v>1.5</v>
          </cell>
          <cell r="AW2542">
            <v>475256</v>
          </cell>
          <cell r="AX2542" t="str">
            <v>CDI</v>
          </cell>
          <cell r="AY2542"/>
          <cell r="AZ2542"/>
          <cell r="BA2542"/>
          <cell r="BB2542"/>
        </row>
        <row r="2543">
          <cell r="A2543" t="str">
            <v>38693B Marché 1</v>
          </cell>
          <cell r="B2543" t="str">
            <v>38693310</v>
          </cell>
          <cell r="C2543" t="str">
            <v>38693</v>
          </cell>
          <cell r="D2543">
            <v>38693</v>
          </cell>
          <cell r="E2543">
            <v>38693</v>
          </cell>
          <cell r="F2543">
            <v>38693</v>
          </cell>
          <cell r="G2543" t="str">
            <v>38693314200</v>
          </cell>
          <cell r="H2543" t="str">
            <v>38693</v>
          </cell>
          <cell r="I2543" t="str">
            <v>38693</v>
          </cell>
          <cell r="J2543">
            <v>12</v>
          </cell>
          <cell r="K2543">
            <v>49</v>
          </cell>
          <cell r="L2543">
            <v>4</v>
          </cell>
          <cell r="M2543" t="str">
            <v>PAP</v>
          </cell>
          <cell r="N2543">
            <v>38693</v>
          </cell>
          <cell r="O2543" t="str">
            <v>B Marché 1</v>
          </cell>
          <cell r="P2543" t="str">
            <v>Pornic la Birochère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 t="str">
            <v>FRADET</v>
          </cell>
          <cell r="Y2543">
            <v>310</v>
          </cell>
          <cell r="AA2543" t="e">
            <v>#N/A</v>
          </cell>
          <cell r="AB2543"/>
          <cell r="AC2543"/>
          <cell r="AD2543">
            <v>1.5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1.5</v>
          </cell>
          <cell r="AJ2543" t="e">
            <v>#N/A</v>
          </cell>
          <cell r="AK2543" t="e">
            <v>#N/A</v>
          </cell>
          <cell r="AL2543" t="e">
            <v>#N/A</v>
          </cell>
          <cell r="AM2543" t="e">
            <v>#N/A</v>
          </cell>
          <cell r="AN2543" t="e">
            <v>#N/A</v>
          </cell>
          <cell r="AO2543" t="str">
            <v>Pornic Marché</v>
          </cell>
          <cell r="AP2543" t="str">
            <v>MARCHE</v>
          </cell>
          <cell r="AQ2543">
            <v>62</v>
          </cell>
          <cell r="AR2543">
            <v>1</v>
          </cell>
          <cell r="AS2543">
            <v>1.5</v>
          </cell>
          <cell r="AW2543">
            <v>314200</v>
          </cell>
          <cell r="AX2543" t="str">
            <v>CDI</v>
          </cell>
          <cell r="AY2543"/>
          <cell r="AZ2543"/>
          <cell r="BA2543"/>
          <cell r="BB2543"/>
        </row>
        <row r="2544">
          <cell r="A2544" t="str">
            <v>38693P1</v>
          </cell>
          <cell r="B2544" t="str">
            <v>386931341</v>
          </cell>
          <cell r="C2544" t="str">
            <v>38693</v>
          </cell>
          <cell r="D2544" t="str">
            <v>38693GUILLAUME</v>
          </cell>
          <cell r="E2544" t="str">
            <v>38693</v>
          </cell>
          <cell r="F2544" t="str">
            <v>38693</v>
          </cell>
          <cell r="G2544" t="str">
            <v>38693GUILLAUME</v>
          </cell>
          <cell r="H2544" t="str">
            <v>38693</v>
          </cell>
          <cell r="I2544" t="str">
            <v>38693</v>
          </cell>
          <cell r="J2544">
            <v>12</v>
          </cell>
          <cell r="K2544">
            <v>49</v>
          </cell>
          <cell r="L2544">
            <v>4</v>
          </cell>
          <cell r="M2544" t="str">
            <v>RED</v>
          </cell>
          <cell r="N2544">
            <v>38693</v>
          </cell>
          <cell r="O2544" t="str">
            <v>P1</v>
          </cell>
          <cell r="P2544" t="str">
            <v>Activité Redon et Carentoir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 t="str">
            <v>4h00</v>
          </cell>
          <cell r="V2544" t="str">
            <v>GUILLAUME</v>
          </cell>
          <cell r="Y2544">
            <v>1341</v>
          </cell>
          <cell r="AQ2544">
            <v>55</v>
          </cell>
          <cell r="AR2544">
            <v>1</v>
          </cell>
          <cell r="AS2544">
            <v>0</v>
          </cell>
          <cell r="AW2544" t="str">
            <v>GUILLAUME</v>
          </cell>
          <cell r="AX2544" t="str">
            <v>CDI</v>
          </cell>
          <cell r="AY2544"/>
          <cell r="AZ2544"/>
          <cell r="BA2544"/>
          <cell r="BB2544"/>
        </row>
        <row r="2545">
          <cell r="A2545" t="str">
            <v>38693PST1</v>
          </cell>
          <cell r="B2545" t="str">
            <v>38693</v>
          </cell>
          <cell r="C2545" t="str">
            <v>38693</v>
          </cell>
          <cell r="D2545" t="str">
            <v>38693MIN KIM</v>
          </cell>
          <cell r="E2545" t="str">
            <v>38693</v>
          </cell>
          <cell r="F2545" t="str">
            <v>38693</v>
          </cell>
          <cell r="G2545" t="str">
            <v>38693MIN KIM</v>
          </cell>
          <cell r="H2545" t="str">
            <v>38693</v>
          </cell>
          <cell r="I2545" t="str">
            <v>38693</v>
          </cell>
          <cell r="J2545">
            <v>12</v>
          </cell>
          <cell r="K2545">
            <v>49</v>
          </cell>
          <cell r="L2545">
            <v>4</v>
          </cell>
          <cell r="M2545" t="str">
            <v>TF</v>
          </cell>
          <cell r="N2545">
            <v>38693</v>
          </cell>
          <cell r="O2545" t="str">
            <v>PST1</v>
          </cell>
          <cell r="P2545" t="str">
            <v>Station Transfert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 t="str">
            <v>7h30 à 16h45</v>
          </cell>
          <cell r="V2545" t="str">
            <v>MIN KIM</v>
          </cell>
          <cell r="AQ2545">
            <v>47</v>
          </cell>
          <cell r="AR2545">
            <v>1</v>
          </cell>
          <cell r="AS2545">
            <v>0</v>
          </cell>
          <cell r="AW2545" t="str">
            <v>MIN KIM</v>
          </cell>
          <cell r="AX2545" t="str">
            <v>CDI</v>
          </cell>
          <cell r="AY2545"/>
          <cell r="AZ2545"/>
          <cell r="BA2545"/>
          <cell r="BB2545"/>
        </row>
        <row r="2546">
          <cell r="A2546" t="str">
            <v>38693PST2</v>
          </cell>
          <cell r="B2546" t="str">
            <v>38693</v>
          </cell>
          <cell r="C2546" t="str">
            <v>38693</v>
          </cell>
          <cell r="D2546" t="str">
            <v>38693LE FLOCH</v>
          </cell>
          <cell r="E2546" t="str">
            <v>38693</v>
          </cell>
          <cell r="F2546" t="str">
            <v>38693</v>
          </cell>
          <cell r="G2546" t="str">
            <v>38693LE FLOCH</v>
          </cell>
          <cell r="H2546" t="str">
            <v>38693</v>
          </cell>
          <cell r="I2546" t="str">
            <v>38693</v>
          </cell>
          <cell r="J2546">
            <v>12</v>
          </cell>
          <cell r="K2546">
            <v>49</v>
          </cell>
          <cell r="L2546">
            <v>4</v>
          </cell>
          <cell r="M2546" t="str">
            <v>TF</v>
          </cell>
          <cell r="N2546">
            <v>38693</v>
          </cell>
          <cell r="O2546" t="str">
            <v>PST2</v>
          </cell>
          <cell r="P2546" t="str">
            <v>Station Transfert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 t="str">
            <v>8h00 à 17h15</v>
          </cell>
          <cell r="V2546" t="str">
            <v>LE FLOCH</v>
          </cell>
          <cell r="AQ2546">
            <v>48</v>
          </cell>
          <cell r="AR2546">
            <v>1</v>
          </cell>
          <cell r="AS2546">
            <v>0</v>
          </cell>
          <cell r="AW2546" t="str">
            <v>LE FLOCH</v>
          </cell>
          <cell r="AX2546" t="str">
            <v>CDI</v>
          </cell>
          <cell r="AY2546"/>
          <cell r="AZ2546"/>
          <cell r="BA2546"/>
          <cell r="BB2546"/>
        </row>
        <row r="2547">
          <cell r="A2547" t="str">
            <v>38693TRP1</v>
          </cell>
          <cell r="B2547" t="str">
            <v>38693</v>
          </cell>
          <cell r="C2547" t="str">
            <v>38693</v>
          </cell>
          <cell r="D2547" t="str">
            <v>38693BERNIER D</v>
          </cell>
          <cell r="E2547" t="str">
            <v>38693</v>
          </cell>
          <cell r="F2547" t="str">
            <v>38693</v>
          </cell>
          <cell r="G2547" t="str">
            <v>38693BERNIERD</v>
          </cell>
          <cell r="H2547" t="str">
            <v>38693</v>
          </cell>
          <cell r="I2547" t="str">
            <v>38693</v>
          </cell>
          <cell r="J2547">
            <v>12</v>
          </cell>
          <cell r="K2547">
            <v>49</v>
          </cell>
          <cell r="L2547">
            <v>4</v>
          </cell>
          <cell r="M2547" t="str">
            <v>TRP</v>
          </cell>
          <cell r="N2547">
            <v>38693</v>
          </cell>
          <cell r="O2547" t="str">
            <v>TRP1</v>
          </cell>
          <cell r="P2547" t="str">
            <v>Agirec</v>
          </cell>
          <cell r="Q2547" t="str">
            <v>S.R.M.O. CA</v>
          </cell>
          <cell r="R2547">
            <v>0</v>
          </cell>
          <cell r="S2547">
            <v>0</v>
          </cell>
          <cell r="T2547">
            <v>0</v>
          </cell>
          <cell r="U2547" t="str">
            <v>5h00</v>
          </cell>
          <cell r="V2547" t="str">
            <v>BERNIER D</v>
          </cell>
          <cell r="AQ2547">
            <v>50</v>
          </cell>
          <cell r="AR2547">
            <v>1</v>
          </cell>
          <cell r="AS2547">
            <v>0</v>
          </cell>
          <cell r="AW2547" t="str">
            <v>BERNIERD</v>
          </cell>
          <cell r="AX2547" t="str">
            <v>CDI</v>
          </cell>
          <cell r="AY2547"/>
          <cell r="AZ2547"/>
          <cell r="BA2547"/>
          <cell r="BB2547"/>
        </row>
        <row r="2548">
          <cell r="A2548" t="str">
            <v>38693TRP2</v>
          </cell>
          <cell r="B2548" t="str">
            <v>38693</v>
          </cell>
          <cell r="C2548" t="str">
            <v>38693</v>
          </cell>
          <cell r="D2548" t="str">
            <v>38693FRADIN</v>
          </cell>
          <cell r="E2548" t="str">
            <v>38693</v>
          </cell>
          <cell r="F2548" t="str">
            <v>38693</v>
          </cell>
          <cell r="G2548" t="str">
            <v>3869331421G</v>
          </cell>
          <cell r="H2548" t="str">
            <v>38693</v>
          </cell>
          <cell r="I2548" t="str">
            <v>38693</v>
          </cell>
          <cell r="J2548">
            <v>12</v>
          </cell>
          <cell r="K2548">
            <v>49</v>
          </cell>
          <cell r="L2548">
            <v>4</v>
          </cell>
          <cell r="M2548" t="str">
            <v>TRP</v>
          </cell>
          <cell r="N2548">
            <v>38693</v>
          </cell>
          <cell r="O2548" t="str">
            <v>TRP2</v>
          </cell>
          <cell r="P2548" t="str">
            <v>Transfert OM/DI SEDA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 t="str">
            <v>5h30</v>
          </cell>
          <cell r="V2548" t="str">
            <v>FRADIN</v>
          </cell>
          <cell r="AQ2548">
            <v>51</v>
          </cell>
          <cell r="AR2548">
            <v>1</v>
          </cell>
          <cell r="AS2548">
            <v>0</v>
          </cell>
          <cell r="AW2548" t="str">
            <v>31421G</v>
          </cell>
          <cell r="AX2548" t="str">
            <v>CDI</v>
          </cell>
          <cell r="AY2548"/>
          <cell r="AZ2548"/>
          <cell r="BA2548"/>
          <cell r="BB2548"/>
        </row>
        <row r="2549">
          <cell r="A2549" t="str">
            <v>38693TRP3</v>
          </cell>
          <cell r="B2549" t="str">
            <v>38693</v>
          </cell>
          <cell r="C2549" t="str">
            <v>38693</v>
          </cell>
          <cell r="D2549" t="str">
            <v>38693BOUGRO</v>
          </cell>
          <cell r="E2549" t="str">
            <v>38693</v>
          </cell>
          <cell r="F2549" t="str">
            <v>38693</v>
          </cell>
          <cell r="G2549" t="str">
            <v>3869309780G</v>
          </cell>
          <cell r="H2549" t="str">
            <v>38693</v>
          </cell>
          <cell r="I2549" t="str">
            <v>38693</v>
          </cell>
          <cell r="J2549">
            <v>12</v>
          </cell>
          <cell r="K2549">
            <v>49</v>
          </cell>
          <cell r="L2549">
            <v>4</v>
          </cell>
          <cell r="M2549" t="str">
            <v>TRP</v>
          </cell>
          <cell r="N2549">
            <v>38693</v>
          </cell>
          <cell r="O2549" t="str">
            <v>TRP3</v>
          </cell>
          <cell r="P2549" t="str">
            <v>Transfert OM/DI SEDA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 t="str">
            <v>13h30</v>
          </cell>
          <cell r="V2549" t="str">
            <v>BOUGRO</v>
          </cell>
          <cell r="AQ2549">
            <v>52</v>
          </cell>
          <cell r="AR2549">
            <v>1</v>
          </cell>
          <cell r="AS2549">
            <v>0</v>
          </cell>
          <cell r="AW2549" t="str">
            <v>09780G</v>
          </cell>
          <cell r="AX2549" t="str">
            <v>CDI</v>
          </cell>
          <cell r="AY2549"/>
          <cell r="AZ2549"/>
          <cell r="BA2549"/>
          <cell r="BB2549"/>
        </row>
        <row r="2550">
          <cell r="A2550" t="str">
            <v>38693TRP4</v>
          </cell>
          <cell r="B2550" t="str">
            <v>386931339</v>
          </cell>
          <cell r="C2550" t="str">
            <v>38693</v>
          </cell>
          <cell r="D2550" t="str">
            <v>38693ROBERT</v>
          </cell>
          <cell r="E2550" t="str">
            <v>38693</v>
          </cell>
          <cell r="F2550" t="str">
            <v>38693</v>
          </cell>
          <cell r="G2550" t="str">
            <v>38693ROBERT</v>
          </cell>
          <cell r="H2550" t="str">
            <v>38693</v>
          </cell>
          <cell r="I2550" t="str">
            <v>38693</v>
          </cell>
          <cell r="J2550">
            <v>12</v>
          </cell>
          <cell r="K2550">
            <v>49</v>
          </cell>
          <cell r="L2550">
            <v>4</v>
          </cell>
          <cell r="M2550" t="str">
            <v>TRP</v>
          </cell>
          <cell r="N2550">
            <v>38693</v>
          </cell>
          <cell r="O2550" t="str">
            <v>TRP4</v>
          </cell>
          <cell r="P2550" t="str">
            <v>Broyage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 t="str">
            <v>7h00</v>
          </cell>
          <cell r="V2550" t="str">
            <v>ROBERT</v>
          </cell>
          <cell r="Y2550">
            <v>1339</v>
          </cell>
          <cell r="AQ2550">
            <v>53</v>
          </cell>
          <cell r="AR2550">
            <v>1</v>
          </cell>
          <cell r="AS2550">
            <v>0</v>
          </cell>
          <cell r="AW2550" t="str">
            <v>ROBERT</v>
          </cell>
          <cell r="AX2550" t="str">
            <v>CDI</v>
          </cell>
          <cell r="AY2550"/>
          <cell r="AZ2550"/>
          <cell r="BA2550"/>
          <cell r="BB2550"/>
        </row>
        <row r="2551">
          <cell r="A2551" t="str">
            <v>38693VP1</v>
          </cell>
          <cell r="B2551" t="str">
            <v>386931442</v>
          </cell>
          <cell r="C2551" t="str">
            <v>38693</v>
          </cell>
          <cell r="D2551" t="str">
            <v>38693BERTIN</v>
          </cell>
          <cell r="E2551" t="str">
            <v>38693CHAPEAU</v>
          </cell>
          <cell r="F2551" t="str">
            <v>38693</v>
          </cell>
          <cell r="G2551" t="str">
            <v>38693Bertin P</v>
          </cell>
          <cell r="H2551" t="str">
            <v>38693CHAPEAU</v>
          </cell>
          <cell r="I2551" t="str">
            <v>38693</v>
          </cell>
          <cell r="J2551">
            <v>12</v>
          </cell>
          <cell r="K2551">
            <v>49</v>
          </cell>
          <cell r="L2551">
            <v>4</v>
          </cell>
          <cell r="M2551" t="str">
            <v>VP</v>
          </cell>
          <cell r="N2551">
            <v>38693</v>
          </cell>
          <cell r="O2551" t="str">
            <v>VP1</v>
          </cell>
          <cell r="P2551" t="str">
            <v>Marché Pornichet</v>
          </cell>
          <cell r="Q2551" t="str">
            <v>Pornichet Entier</v>
          </cell>
          <cell r="R2551" t="str">
            <v>La Baule PC</v>
          </cell>
          <cell r="S2551" t="str">
            <v>Marché Porncihet</v>
          </cell>
          <cell r="T2551">
            <v>0</v>
          </cell>
          <cell r="U2551" t="str">
            <v>6h00</v>
          </cell>
          <cell r="V2551" t="str">
            <v>BERTIN</v>
          </cell>
          <cell r="W2551" t="str">
            <v>CHAPEAU</v>
          </cell>
          <cell r="Y2551">
            <v>1442</v>
          </cell>
          <cell r="AQ2551">
            <v>40</v>
          </cell>
          <cell r="AR2551">
            <v>2</v>
          </cell>
          <cell r="AS2551">
            <v>0</v>
          </cell>
          <cell r="AW2551" t="str">
            <v>Bertin P</v>
          </cell>
          <cell r="AX2551" t="str">
            <v>CDI</v>
          </cell>
          <cell r="AY2551" t="str">
            <v>CHAPEAU</v>
          </cell>
          <cell r="AZ2551" t="str">
            <v>CDI</v>
          </cell>
          <cell r="BA2551"/>
          <cell r="BB2551"/>
        </row>
        <row r="2552">
          <cell r="A2552" t="str">
            <v>38693VP2</v>
          </cell>
          <cell r="B2552" t="str">
            <v>38693</v>
          </cell>
          <cell r="C2552" t="str">
            <v>38693</v>
          </cell>
          <cell r="D2552" t="str">
            <v>38693GUIHENEUF</v>
          </cell>
          <cell r="E2552" t="str">
            <v>38693</v>
          </cell>
          <cell r="F2552" t="str">
            <v>38693</v>
          </cell>
          <cell r="G2552" t="str">
            <v>38693GUIHENEUF</v>
          </cell>
          <cell r="H2552" t="str">
            <v>38693</v>
          </cell>
          <cell r="I2552" t="str">
            <v>38693</v>
          </cell>
          <cell r="J2552">
            <v>12</v>
          </cell>
          <cell r="K2552">
            <v>49</v>
          </cell>
          <cell r="L2552">
            <v>4</v>
          </cell>
          <cell r="M2552" t="str">
            <v>VP</v>
          </cell>
          <cell r="N2552">
            <v>38693</v>
          </cell>
          <cell r="O2552" t="str">
            <v>VP2</v>
          </cell>
          <cell r="P2552" t="str">
            <v>Pays Blanc PC</v>
          </cell>
          <cell r="Q2552" t="str">
            <v>Guérande PC</v>
          </cell>
          <cell r="R2552" t="str">
            <v>CAP entier</v>
          </cell>
          <cell r="S2552">
            <v>0</v>
          </cell>
          <cell r="T2552">
            <v>0</v>
          </cell>
          <cell r="U2552" t="str">
            <v>7h00</v>
          </cell>
          <cell r="V2552" t="str">
            <v>GUIHENEUF</v>
          </cell>
          <cell r="AQ2552">
            <v>41</v>
          </cell>
          <cell r="AR2552">
            <v>1</v>
          </cell>
          <cell r="AS2552">
            <v>0</v>
          </cell>
          <cell r="AW2552" t="str">
            <v>GUIHENEUF</v>
          </cell>
          <cell r="AX2552" t="str">
            <v>CDI</v>
          </cell>
          <cell r="AY2552"/>
          <cell r="AZ2552"/>
          <cell r="BA2552"/>
          <cell r="BB2552"/>
        </row>
        <row r="2553">
          <cell r="A2553" t="str">
            <v>38693W</v>
          </cell>
          <cell r="B2553" t="str">
            <v>386931441</v>
          </cell>
          <cell r="C2553" t="str">
            <v>38693</v>
          </cell>
          <cell r="D2553" t="str">
            <v>38693BRAY</v>
          </cell>
          <cell r="E2553" t="str">
            <v>38693HANCKE</v>
          </cell>
          <cell r="F2553" t="str">
            <v>38693</v>
          </cell>
          <cell r="G2553" t="str">
            <v>38693BRAY</v>
          </cell>
          <cell r="H2553" t="str">
            <v>3869337330G</v>
          </cell>
          <cell r="I2553" t="str">
            <v>38693</v>
          </cell>
          <cell r="J2553">
            <v>12</v>
          </cell>
          <cell r="K2553">
            <v>49</v>
          </cell>
          <cell r="L2553">
            <v>4</v>
          </cell>
          <cell r="M2553" t="str">
            <v>W</v>
          </cell>
          <cell r="N2553">
            <v>38693</v>
          </cell>
          <cell r="O2553" t="str">
            <v>W</v>
          </cell>
          <cell r="P2553" t="str">
            <v>Réparation Borne APV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 t="str">
            <v>8h00</v>
          </cell>
          <cell r="V2553" t="str">
            <v>BRAY</v>
          </cell>
          <cell r="W2553" t="str">
            <v>HANCKE</v>
          </cell>
          <cell r="Y2553">
            <v>1441</v>
          </cell>
          <cell r="AQ2553">
            <v>45</v>
          </cell>
          <cell r="AR2553">
            <v>2</v>
          </cell>
          <cell r="AS2553">
            <v>0</v>
          </cell>
          <cell r="AW2553" t="str">
            <v>BRAY</v>
          </cell>
          <cell r="AX2553" t="str">
            <v>CDI</v>
          </cell>
          <cell r="AY2553" t="str">
            <v>37330G</v>
          </cell>
          <cell r="AZ2553" t="str">
            <v>CDI</v>
          </cell>
          <cell r="BA2553"/>
          <cell r="BB2553"/>
        </row>
        <row r="2554">
          <cell r="A2554" t="str">
            <v>38694ALS1</v>
          </cell>
          <cell r="B2554" t="str">
            <v>386943030</v>
          </cell>
          <cell r="C2554" t="str">
            <v>38694</v>
          </cell>
          <cell r="D2554" t="str">
            <v>38694CONRAD</v>
          </cell>
          <cell r="E2554" t="str">
            <v>38694</v>
          </cell>
          <cell r="F2554" t="str">
            <v>38694</v>
          </cell>
          <cell r="G2554" t="str">
            <v>38694CONRAD</v>
          </cell>
          <cell r="H2554" t="str">
            <v>38694</v>
          </cell>
          <cell r="I2554" t="str">
            <v>38694</v>
          </cell>
          <cell r="J2554">
            <v>12</v>
          </cell>
          <cell r="K2554">
            <v>49</v>
          </cell>
          <cell r="L2554">
            <v>5</v>
          </cell>
          <cell r="M2554" t="str">
            <v>APV</v>
          </cell>
          <cell r="N2554">
            <v>38694</v>
          </cell>
          <cell r="O2554" t="str">
            <v>ALS1</v>
          </cell>
          <cell r="P2554" t="str">
            <v>SICAPG JM SNN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 t="str">
            <v>6h00</v>
          </cell>
          <cell r="V2554" t="str">
            <v>CONRAD</v>
          </cell>
          <cell r="Y2554">
            <v>3030</v>
          </cell>
          <cell r="AQ2554">
            <v>35</v>
          </cell>
          <cell r="AR2554">
            <v>1</v>
          </cell>
          <cell r="AS2554">
            <v>0</v>
          </cell>
          <cell r="AW2554" t="str">
            <v>CONRAD</v>
          </cell>
          <cell r="AX2554" t="str">
            <v>CDI</v>
          </cell>
          <cell r="AY2554"/>
          <cell r="AZ2554"/>
          <cell r="BA2554"/>
          <cell r="BB2554"/>
        </row>
        <row r="2555">
          <cell r="A2555" t="str">
            <v>38694ALS2</v>
          </cell>
          <cell r="B2555" t="str">
            <v>386943063</v>
          </cell>
          <cell r="C2555" t="str">
            <v>38694</v>
          </cell>
          <cell r="D2555" t="str">
            <v>38694</v>
          </cell>
          <cell r="E2555" t="str">
            <v>38694</v>
          </cell>
          <cell r="F2555" t="str">
            <v>38694</v>
          </cell>
          <cell r="G2555" t="str">
            <v>38694</v>
          </cell>
          <cell r="H2555" t="str">
            <v>38694</v>
          </cell>
          <cell r="I2555" t="str">
            <v>38694</v>
          </cell>
          <cell r="J2555">
            <v>12</v>
          </cell>
          <cell r="K2555">
            <v>49</v>
          </cell>
          <cell r="L2555">
            <v>5</v>
          </cell>
          <cell r="M2555" t="str">
            <v>APV</v>
          </cell>
          <cell r="N2555">
            <v>38694</v>
          </cell>
          <cell r="O2555" t="str">
            <v>ALS2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Y2555">
            <v>3063</v>
          </cell>
          <cell r="AQ2555">
            <v>36</v>
          </cell>
          <cell r="AR2555">
            <v>0</v>
          </cell>
          <cell r="AS2555">
            <v>0</v>
          </cell>
          <cell r="AW2555"/>
          <cell r="AX2555"/>
          <cell r="AY2555"/>
          <cell r="AZ2555"/>
          <cell r="BA2555"/>
          <cell r="BB2555"/>
        </row>
        <row r="2556">
          <cell r="A2556" t="str">
            <v>38694ALS3</v>
          </cell>
          <cell r="B2556" t="str">
            <v>386943197</v>
          </cell>
          <cell r="C2556" t="str">
            <v>38694</v>
          </cell>
          <cell r="D2556" t="str">
            <v>38694LE GOUIC</v>
          </cell>
          <cell r="E2556" t="str">
            <v>38694</v>
          </cell>
          <cell r="F2556" t="str">
            <v>38694</v>
          </cell>
          <cell r="G2556" t="str">
            <v>38694LE GOUIC</v>
          </cell>
          <cell r="H2556" t="str">
            <v>38694</v>
          </cell>
          <cell r="I2556" t="str">
            <v>38694</v>
          </cell>
          <cell r="J2556">
            <v>12</v>
          </cell>
          <cell r="K2556">
            <v>49</v>
          </cell>
          <cell r="L2556">
            <v>5</v>
          </cell>
          <cell r="M2556" t="str">
            <v>APV</v>
          </cell>
          <cell r="N2556">
            <v>38694</v>
          </cell>
          <cell r="O2556" t="str">
            <v>ALS3</v>
          </cell>
          <cell r="P2556" t="str">
            <v>CARENE EL KING</v>
          </cell>
          <cell r="Q2556" t="str">
            <v>AUCHAN EL</v>
          </cell>
          <cell r="R2556">
            <v>0</v>
          </cell>
          <cell r="S2556">
            <v>0</v>
          </cell>
          <cell r="T2556">
            <v>0</v>
          </cell>
          <cell r="U2556" t="str">
            <v>7h30</v>
          </cell>
          <cell r="V2556" t="str">
            <v>LE GOUIC</v>
          </cell>
          <cell r="Y2556">
            <v>3197</v>
          </cell>
          <cell r="AQ2556">
            <v>37</v>
          </cell>
          <cell r="AR2556">
            <v>1</v>
          </cell>
          <cell r="AS2556">
            <v>0</v>
          </cell>
          <cell r="AW2556" t="str">
            <v>LE GOUIC</v>
          </cell>
          <cell r="AX2556" t="str">
            <v>CDI</v>
          </cell>
          <cell r="AY2556"/>
          <cell r="AZ2556"/>
          <cell r="BA2556"/>
          <cell r="BB2556"/>
        </row>
        <row r="2557">
          <cell r="A2557" t="str">
            <v>38694Conteneurisation</v>
          </cell>
          <cell r="B2557" t="str">
            <v>38694</v>
          </cell>
          <cell r="C2557" t="str">
            <v>38694</v>
          </cell>
          <cell r="D2557" t="str">
            <v>38694VINCENT</v>
          </cell>
          <cell r="E2557" t="str">
            <v>38694</v>
          </cell>
          <cell r="F2557" t="str">
            <v>38694</v>
          </cell>
          <cell r="G2557" t="str">
            <v>38694Vincent</v>
          </cell>
          <cell r="H2557" t="str">
            <v>38694</v>
          </cell>
          <cell r="I2557" t="str">
            <v>38694</v>
          </cell>
          <cell r="J2557">
            <v>12</v>
          </cell>
          <cell r="K2557">
            <v>49</v>
          </cell>
          <cell r="L2557">
            <v>5</v>
          </cell>
          <cell r="M2557" t="str">
            <v>CONTENEURISATION</v>
          </cell>
          <cell r="N2557">
            <v>38694</v>
          </cell>
          <cell r="O2557" t="str">
            <v>Conteneurisation</v>
          </cell>
          <cell r="P2557" t="str">
            <v>Tous Contrat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 t="str">
            <v>8h30</v>
          </cell>
          <cell r="V2557" t="str">
            <v>VINCENT</v>
          </cell>
          <cell r="AQ2557">
            <v>46</v>
          </cell>
          <cell r="AR2557">
            <v>1</v>
          </cell>
          <cell r="AS2557">
            <v>0</v>
          </cell>
          <cell r="AW2557" t="str">
            <v>Vincent</v>
          </cell>
          <cell r="AX2557" t="str">
            <v>CDI</v>
          </cell>
          <cell r="AY2557"/>
          <cell r="AZ2557"/>
          <cell r="BA2557"/>
          <cell r="BB2557"/>
        </row>
        <row r="2558">
          <cell r="A2558" t="str">
            <v>38694GLS1</v>
          </cell>
          <cell r="B2558" t="str">
            <v>38694442</v>
          </cell>
          <cell r="C2558" t="str">
            <v>38694</v>
          </cell>
          <cell r="D2558" t="str">
            <v>38694PELLETIER</v>
          </cell>
          <cell r="E2558" t="str">
            <v>38694COURDIER</v>
          </cell>
          <cell r="F2558" t="str">
            <v>38694</v>
          </cell>
          <cell r="G2558" t="str">
            <v>38694597620</v>
          </cell>
          <cell r="H2558" t="str">
            <v>3869420580G</v>
          </cell>
          <cell r="I2558" t="str">
            <v>38694</v>
          </cell>
          <cell r="J2558">
            <v>12</v>
          </cell>
          <cell r="K2558">
            <v>49</v>
          </cell>
          <cell r="L2558">
            <v>5</v>
          </cell>
          <cell r="M2558" t="str">
            <v>PAP</v>
          </cell>
          <cell r="N2558">
            <v>38694</v>
          </cell>
          <cell r="O2558" t="str">
            <v>GLS1</v>
          </cell>
          <cell r="P2558" t="str">
            <v>Le Pouliguen S2 OM+EL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 t="str">
            <v>PELLETIER</v>
          </cell>
          <cell r="W2558" t="str">
            <v>COURDIER</v>
          </cell>
          <cell r="Y2558">
            <v>442</v>
          </cell>
          <cell r="AA2558" t="e">
            <v>#N/A</v>
          </cell>
          <cell r="AB2558" t="e">
            <v>#N/A</v>
          </cell>
          <cell r="AC2558"/>
          <cell r="AD2558">
            <v>6.5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6.5</v>
          </cell>
          <cell r="AJ2558" t="e">
            <v>#N/A</v>
          </cell>
          <cell r="AK2558" t="e">
            <v>#N/A</v>
          </cell>
          <cell r="AL2558" t="e">
            <v>#N/A</v>
          </cell>
          <cell r="AM2558" t="e">
            <v>#N/A</v>
          </cell>
          <cell r="AN2558" t="e">
            <v>#N/A</v>
          </cell>
          <cell r="AO2558" t="str">
            <v>Le Pouliguen</v>
          </cell>
          <cell r="AP2558" t="str">
            <v>SICAPG</v>
          </cell>
          <cell r="AQ2558">
            <v>2</v>
          </cell>
          <cell r="AR2558">
            <v>2</v>
          </cell>
          <cell r="AS2558">
            <v>13</v>
          </cell>
          <cell r="AW2558">
            <v>597620</v>
          </cell>
          <cell r="AX2558" t="str">
            <v>CDI</v>
          </cell>
          <cell r="AY2558" t="str">
            <v>20580G</v>
          </cell>
          <cell r="AZ2558" t="str">
            <v>CDI</v>
          </cell>
          <cell r="BA2558"/>
          <cell r="BB2558"/>
        </row>
        <row r="2559">
          <cell r="A2559" t="str">
            <v>38694GLS2</v>
          </cell>
          <cell r="B2559" t="str">
            <v>38694438</v>
          </cell>
          <cell r="C2559" t="str">
            <v>38694</v>
          </cell>
          <cell r="D2559" t="str">
            <v>38694PIVAUT</v>
          </cell>
          <cell r="E2559" t="str">
            <v>38694COQUARD</v>
          </cell>
          <cell r="F2559" t="str">
            <v>38694</v>
          </cell>
          <cell r="G2559" t="str">
            <v>3869461690G</v>
          </cell>
          <cell r="H2559" t="str">
            <v>3869419961G</v>
          </cell>
          <cell r="I2559" t="str">
            <v>38694</v>
          </cell>
          <cell r="J2559">
            <v>12</v>
          </cell>
          <cell r="K2559">
            <v>49</v>
          </cell>
          <cell r="L2559">
            <v>5</v>
          </cell>
          <cell r="M2559" t="str">
            <v>PAP</v>
          </cell>
          <cell r="N2559">
            <v>38694</v>
          </cell>
          <cell r="O2559" t="str">
            <v>GLS2</v>
          </cell>
          <cell r="P2559" t="str">
            <v>Chapelle des Marais JM+EL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 t="str">
            <v>PIVAUT</v>
          </cell>
          <cell r="W2559" t="str">
            <v>COQUARD</v>
          </cell>
          <cell r="Y2559">
            <v>438</v>
          </cell>
          <cell r="AA2559" t="e">
            <v>#N/A</v>
          </cell>
          <cell r="AB2559" t="e">
            <v>#N/A</v>
          </cell>
          <cell r="AC2559"/>
          <cell r="AD2559">
            <v>9.5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9.5</v>
          </cell>
          <cell r="AJ2559" t="e">
            <v>#N/A</v>
          </cell>
          <cell r="AK2559" t="e">
            <v>#N/A</v>
          </cell>
          <cell r="AL2559" t="e">
            <v>#N/A</v>
          </cell>
          <cell r="AM2559" t="e">
            <v>#N/A</v>
          </cell>
          <cell r="AN2559" t="e">
            <v>#N/A</v>
          </cell>
          <cell r="AO2559" t="str">
            <v>La Chapelle des Marais</v>
          </cell>
          <cell r="AP2559" t="str">
            <v>CARENE</v>
          </cell>
          <cell r="AQ2559">
            <v>3</v>
          </cell>
          <cell r="AR2559">
            <v>2</v>
          </cell>
          <cell r="AS2559">
            <v>19</v>
          </cell>
          <cell r="AW2559" t="str">
            <v>61690G</v>
          </cell>
          <cell r="AX2559" t="str">
            <v>CDI</v>
          </cell>
          <cell r="AY2559" t="str">
            <v>19961G</v>
          </cell>
          <cell r="AZ2559" t="str">
            <v>CDI</v>
          </cell>
          <cell r="BA2559"/>
          <cell r="BB2559"/>
        </row>
        <row r="2560">
          <cell r="A2560" t="str">
            <v>38694GLS4</v>
          </cell>
          <cell r="B2560" t="str">
            <v>38694500</v>
          </cell>
          <cell r="C2560" t="str">
            <v>38694</v>
          </cell>
          <cell r="D2560" t="str">
            <v>38694BERNIER</v>
          </cell>
          <cell r="E2560" t="str">
            <v>38694RIO</v>
          </cell>
          <cell r="F2560" t="str">
            <v>38694</v>
          </cell>
          <cell r="G2560" t="str">
            <v>3869492020G</v>
          </cell>
          <cell r="H2560" t="str">
            <v>3869466258G</v>
          </cell>
          <cell r="I2560" t="str">
            <v>38694</v>
          </cell>
          <cell r="J2560">
            <v>12</v>
          </cell>
          <cell r="K2560">
            <v>49</v>
          </cell>
          <cell r="L2560">
            <v>5</v>
          </cell>
          <cell r="M2560" t="str">
            <v>PAP</v>
          </cell>
          <cell r="N2560">
            <v>38694</v>
          </cell>
          <cell r="O2560" t="str">
            <v>GLS4</v>
          </cell>
          <cell r="P2560" t="str">
            <v>Le Pouliguen  S1 OM</v>
          </cell>
          <cell r="Q2560" t="str">
            <v>Le Pouliguen  S3 OM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 t="str">
            <v>BERNIER</v>
          </cell>
          <cell r="W2560" t="str">
            <v>RIO</v>
          </cell>
          <cell r="Y2560">
            <v>500</v>
          </cell>
          <cell r="AA2560" t="e">
            <v>#N/A</v>
          </cell>
          <cell r="AB2560" t="e">
            <v>#N/A</v>
          </cell>
          <cell r="AC2560"/>
          <cell r="AD2560">
            <v>3</v>
          </cell>
          <cell r="AE2560">
            <v>3.5</v>
          </cell>
          <cell r="AF2560">
            <v>0</v>
          </cell>
          <cell r="AG2560">
            <v>0</v>
          </cell>
          <cell r="AH2560">
            <v>0</v>
          </cell>
          <cell r="AI2560">
            <v>6.5</v>
          </cell>
          <cell r="AJ2560" t="e">
            <v>#N/A</v>
          </cell>
          <cell r="AK2560" t="e">
            <v>#N/A</v>
          </cell>
          <cell r="AL2560" t="e">
            <v>#N/A</v>
          </cell>
          <cell r="AM2560" t="e">
            <v>#N/A</v>
          </cell>
          <cell r="AN2560" t="e">
            <v>#N/A</v>
          </cell>
          <cell r="AO2560" t="str">
            <v>Le Pouliguen</v>
          </cell>
          <cell r="AP2560" t="str">
            <v>SICAPG</v>
          </cell>
          <cell r="AQ2560">
            <v>5</v>
          </cell>
          <cell r="AR2560">
            <v>2</v>
          </cell>
          <cell r="AS2560">
            <v>13</v>
          </cell>
          <cell r="AW2560" t="str">
            <v>92020G</v>
          </cell>
          <cell r="AX2560" t="str">
            <v>CDI</v>
          </cell>
          <cell r="AY2560" t="str">
            <v>66258G</v>
          </cell>
          <cell r="AZ2560" t="str">
            <v>CDI</v>
          </cell>
          <cell r="BA2560"/>
          <cell r="BB2560"/>
        </row>
        <row r="2561">
          <cell r="A2561" t="str">
            <v>38694GLS6</v>
          </cell>
          <cell r="B2561" t="str">
            <v>38694481</v>
          </cell>
          <cell r="C2561" t="str">
            <v>38694447</v>
          </cell>
          <cell r="D2561" t="str">
            <v>38694DERIANO</v>
          </cell>
          <cell r="E2561" t="str">
            <v>38694HANCKE</v>
          </cell>
          <cell r="F2561" t="str">
            <v>38694</v>
          </cell>
          <cell r="G2561" t="str">
            <v>38694238000</v>
          </cell>
          <cell r="H2561" t="str">
            <v>3869437330G</v>
          </cell>
          <cell r="I2561" t="str">
            <v>38694</v>
          </cell>
          <cell r="J2561">
            <v>12</v>
          </cell>
          <cell r="K2561">
            <v>49</v>
          </cell>
          <cell r="L2561">
            <v>5</v>
          </cell>
          <cell r="M2561" t="str">
            <v>PAP</v>
          </cell>
          <cell r="N2561">
            <v>38694</v>
          </cell>
          <cell r="O2561" t="str">
            <v>GLS6</v>
          </cell>
          <cell r="P2561" t="str">
            <v>Chap des Marais OM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 t="str">
            <v>DERIANO</v>
          </cell>
          <cell r="W2561" t="str">
            <v>HANCKE</v>
          </cell>
          <cell r="Y2561">
            <v>481</v>
          </cell>
          <cell r="Z2561">
            <v>447</v>
          </cell>
          <cell r="AA2561" t="e">
            <v>#N/A</v>
          </cell>
          <cell r="AB2561" t="e">
            <v>#N/A</v>
          </cell>
          <cell r="AC2561"/>
          <cell r="AD2561">
            <v>8.5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8.5</v>
          </cell>
          <cell r="AJ2561" t="e">
            <v>#N/A</v>
          </cell>
          <cell r="AK2561" t="e">
            <v>#N/A</v>
          </cell>
          <cell r="AL2561" t="e">
            <v>#N/A</v>
          </cell>
          <cell r="AM2561" t="e">
            <v>#N/A</v>
          </cell>
          <cell r="AN2561" t="e">
            <v>#N/A</v>
          </cell>
          <cell r="AO2561" t="str">
            <v>La Chapelle des Marais</v>
          </cell>
          <cell r="AP2561" t="str">
            <v>CARENE</v>
          </cell>
          <cell r="AQ2561">
            <v>7</v>
          </cell>
          <cell r="AR2561">
            <v>2</v>
          </cell>
          <cell r="AS2561">
            <v>17</v>
          </cell>
          <cell r="AW2561">
            <v>238000</v>
          </cell>
          <cell r="AX2561" t="str">
            <v>CDI</v>
          </cell>
          <cell r="AY2561" t="str">
            <v>37330G</v>
          </cell>
          <cell r="AZ2561" t="str">
            <v>CDI</v>
          </cell>
          <cell r="BA2561"/>
          <cell r="BB2561"/>
        </row>
        <row r="2562">
          <cell r="A2562" t="str">
            <v>38694GLS10</v>
          </cell>
          <cell r="B2562" t="str">
            <v>38694358</v>
          </cell>
          <cell r="C2562" t="str">
            <v>38694</v>
          </cell>
          <cell r="D2562" t="str">
            <v>38694LOGODIN</v>
          </cell>
          <cell r="E2562" t="str">
            <v>38694CORNET</v>
          </cell>
          <cell r="F2562" t="str">
            <v>38694</v>
          </cell>
          <cell r="G2562" t="str">
            <v>3869448500G</v>
          </cell>
          <cell r="H2562" t="str">
            <v>3869420133G</v>
          </cell>
          <cell r="I2562" t="str">
            <v>38694</v>
          </cell>
          <cell r="J2562">
            <v>12</v>
          </cell>
          <cell r="K2562">
            <v>49</v>
          </cell>
          <cell r="L2562">
            <v>5</v>
          </cell>
          <cell r="M2562" t="str">
            <v>PAP</v>
          </cell>
          <cell r="N2562">
            <v>38694</v>
          </cell>
          <cell r="O2562" t="str">
            <v>GLS10</v>
          </cell>
          <cell r="P2562" t="str">
            <v>Piriac Cotier OM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 t="str">
            <v>LOGODIN</v>
          </cell>
          <cell r="W2562" t="str">
            <v>CORNET</v>
          </cell>
          <cell r="Y2562">
            <v>358</v>
          </cell>
          <cell r="AA2562" t="e">
            <v>#N/A</v>
          </cell>
          <cell r="AB2562" t="e">
            <v>#N/A</v>
          </cell>
          <cell r="AC2562"/>
          <cell r="AD2562">
            <v>5.5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5.5</v>
          </cell>
          <cell r="AJ2562" t="e">
            <v>#N/A</v>
          </cell>
          <cell r="AK2562" t="e">
            <v>#N/A</v>
          </cell>
          <cell r="AL2562" t="e">
            <v>#N/A</v>
          </cell>
          <cell r="AM2562" t="e">
            <v>#N/A</v>
          </cell>
          <cell r="AN2562" t="e">
            <v>#N/A</v>
          </cell>
          <cell r="AO2562" t="str">
            <v>Piriac / Mer</v>
          </cell>
          <cell r="AP2562" t="str">
            <v>CCPB</v>
          </cell>
          <cell r="AQ2562">
            <v>11</v>
          </cell>
          <cell r="AR2562">
            <v>2</v>
          </cell>
          <cell r="AS2562">
            <v>11</v>
          </cell>
          <cell r="AW2562" t="str">
            <v>48500G</v>
          </cell>
          <cell r="AX2562" t="str">
            <v>CDI</v>
          </cell>
          <cell r="AY2562" t="str">
            <v>20133G</v>
          </cell>
          <cell r="AZ2562" t="str">
            <v>CDI</v>
          </cell>
          <cell r="BA2562"/>
          <cell r="BB2562"/>
        </row>
        <row r="2563">
          <cell r="A2563" t="str">
            <v>38694GLS12</v>
          </cell>
          <cell r="B2563" t="str">
            <v>38694514</v>
          </cell>
          <cell r="C2563" t="str">
            <v>38694</v>
          </cell>
          <cell r="D2563" t="str">
            <v>38694MANOUBY</v>
          </cell>
          <cell r="E2563" t="str">
            <v>38694MARICHAL</v>
          </cell>
          <cell r="F2563" t="str">
            <v>38694</v>
          </cell>
          <cell r="G2563" t="str">
            <v>3869450420G</v>
          </cell>
          <cell r="H2563" t="str">
            <v>3869450970G</v>
          </cell>
          <cell r="I2563" t="str">
            <v>38694</v>
          </cell>
          <cell r="J2563">
            <v>12</v>
          </cell>
          <cell r="K2563">
            <v>49</v>
          </cell>
          <cell r="L2563">
            <v>5</v>
          </cell>
          <cell r="M2563" t="str">
            <v>PAP</v>
          </cell>
          <cell r="N2563">
            <v>38694</v>
          </cell>
          <cell r="O2563" t="str">
            <v>GLS12</v>
          </cell>
          <cell r="P2563" t="str">
            <v>Guérande Léchet OM+EL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 t="str">
            <v>MANOUBY</v>
          </cell>
          <cell r="W2563" t="str">
            <v>MARICHAL</v>
          </cell>
          <cell r="Y2563">
            <v>514</v>
          </cell>
          <cell r="AA2563" t="e">
            <v>#N/A</v>
          </cell>
          <cell r="AB2563" t="e">
            <v>#N/A</v>
          </cell>
          <cell r="AC2563"/>
          <cell r="AD2563">
            <v>7.5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7.5</v>
          </cell>
          <cell r="AJ2563" t="e">
            <v>#N/A</v>
          </cell>
          <cell r="AK2563" t="e">
            <v>#N/A</v>
          </cell>
          <cell r="AL2563" t="e">
            <v>#N/A</v>
          </cell>
          <cell r="AM2563" t="e">
            <v>#N/A</v>
          </cell>
          <cell r="AN2563" t="e">
            <v>#N/A</v>
          </cell>
          <cell r="AO2563" t="str">
            <v>Guérande</v>
          </cell>
          <cell r="AP2563" t="str">
            <v>SICAPG</v>
          </cell>
          <cell r="AQ2563">
            <v>13</v>
          </cell>
          <cell r="AR2563">
            <v>2</v>
          </cell>
          <cell r="AS2563">
            <v>15</v>
          </cell>
          <cell r="AW2563" t="str">
            <v>50420G</v>
          </cell>
          <cell r="AX2563" t="str">
            <v>CDI</v>
          </cell>
          <cell r="AY2563" t="str">
            <v>50970G</v>
          </cell>
          <cell r="AZ2563" t="str">
            <v>CDI</v>
          </cell>
          <cell r="BA2563"/>
          <cell r="BB2563"/>
        </row>
        <row r="2564">
          <cell r="A2564" t="str">
            <v>38694GLS13</v>
          </cell>
          <cell r="B2564" t="str">
            <v>38694466</v>
          </cell>
          <cell r="C2564" t="str">
            <v>38694</v>
          </cell>
          <cell r="D2564" t="str">
            <v>38694MAPPAS</v>
          </cell>
          <cell r="E2564" t="str">
            <v>38694LEONE</v>
          </cell>
          <cell r="F2564" t="str">
            <v>38694</v>
          </cell>
          <cell r="G2564" t="str">
            <v>38694505507</v>
          </cell>
          <cell r="H2564" t="str">
            <v>38694458470</v>
          </cell>
          <cell r="I2564" t="str">
            <v>38694</v>
          </cell>
          <cell r="J2564">
            <v>12</v>
          </cell>
          <cell r="K2564">
            <v>49</v>
          </cell>
          <cell r="L2564">
            <v>5</v>
          </cell>
          <cell r="M2564" t="str">
            <v>PAP</v>
          </cell>
          <cell r="N2564">
            <v>38694</v>
          </cell>
          <cell r="O2564" t="str">
            <v>GLS13</v>
          </cell>
          <cell r="P2564" t="str">
            <v>Guérande ZI OM + EL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 t="str">
            <v>MAPPAS</v>
          </cell>
          <cell r="W2564" t="str">
            <v>LEONE</v>
          </cell>
          <cell r="Y2564">
            <v>466</v>
          </cell>
          <cell r="AA2564" t="e">
            <v>#N/A</v>
          </cell>
          <cell r="AB2564" t="e">
            <v>#N/A</v>
          </cell>
          <cell r="AC2564"/>
          <cell r="AD2564">
            <v>6.5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6.5</v>
          </cell>
          <cell r="AJ2564" t="e">
            <v>#N/A</v>
          </cell>
          <cell r="AK2564" t="e">
            <v>#N/A</v>
          </cell>
          <cell r="AL2564" t="e">
            <v>#N/A</v>
          </cell>
          <cell r="AM2564" t="e">
            <v>#N/A</v>
          </cell>
          <cell r="AN2564" t="e">
            <v>#N/A</v>
          </cell>
          <cell r="AO2564" t="str">
            <v>Guérande</v>
          </cell>
          <cell r="AP2564" t="str">
            <v>SICAPG</v>
          </cell>
          <cell r="AQ2564">
            <v>14</v>
          </cell>
          <cell r="AR2564">
            <v>2</v>
          </cell>
          <cell r="AS2564">
            <v>13</v>
          </cell>
          <cell r="AW2564">
            <v>505507</v>
          </cell>
          <cell r="AX2564" t="str">
            <v>CDI</v>
          </cell>
          <cell r="AY2564">
            <v>458470</v>
          </cell>
          <cell r="AZ2564" t="str">
            <v>CDI</v>
          </cell>
          <cell r="BA2564"/>
          <cell r="BB2564"/>
        </row>
        <row r="2565">
          <cell r="A2565" t="str">
            <v>38694GLS20</v>
          </cell>
          <cell r="B2565" t="str">
            <v>38694357</v>
          </cell>
          <cell r="C2565" t="str">
            <v>38694</v>
          </cell>
          <cell r="D2565" t="str">
            <v>38694QUELLARD</v>
          </cell>
          <cell r="E2565" t="str">
            <v>38694LEMASSON</v>
          </cell>
          <cell r="F2565" t="str">
            <v>38694</v>
          </cell>
          <cell r="G2565" t="str">
            <v>3869463855G</v>
          </cell>
          <cell r="H2565" t="str">
            <v>38694LEMASSON</v>
          </cell>
          <cell r="I2565" t="str">
            <v>38694</v>
          </cell>
          <cell r="J2565">
            <v>12</v>
          </cell>
          <cell r="K2565">
            <v>49</v>
          </cell>
          <cell r="L2565">
            <v>5</v>
          </cell>
          <cell r="M2565" t="str">
            <v>PAP</v>
          </cell>
          <cell r="N2565">
            <v>38694</v>
          </cell>
          <cell r="O2565" t="str">
            <v>GLS20</v>
          </cell>
          <cell r="P2565" t="str">
            <v>Trignac S1 OM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 t="str">
            <v>QUELLARD</v>
          </cell>
          <cell r="W2565" t="str">
            <v>LEMASSON</v>
          </cell>
          <cell r="Y2565">
            <v>357</v>
          </cell>
          <cell r="AA2565" t="e">
            <v>#N/A</v>
          </cell>
          <cell r="AB2565" t="e">
            <v>#N/A</v>
          </cell>
          <cell r="AC2565"/>
          <cell r="AD2565">
            <v>7.5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7.5</v>
          </cell>
          <cell r="AJ2565" t="e">
            <v>#N/A</v>
          </cell>
          <cell r="AK2565" t="e">
            <v>#N/A</v>
          </cell>
          <cell r="AL2565" t="e">
            <v>#N/A</v>
          </cell>
          <cell r="AM2565" t="e">
            <v>#N/A</v>
          </cell>
          <cell r="AN2565" t="e">
            <v>#N/A</v>
          </cell>
          <cell r="AO2565" t="str">
            <v>Trignac</v>
          </cell>
          <cell r="AP2565" t="str">
            <v>CARENE</v>
          </cell>
          <cell r="AQ2565">
            <v>21</v>
          </cell>
          <cell r="AR2565">
            <v>2</v>
          </cell>
          <cell r="AS2565">
            <v>15</v>
          </cell>
          <cell r="AW2565" t="str">
            <v>63855G</v>
          </cell>
          <cell r="AX2565" t="str">
            <v>CDI</v>
          </cell>
          <cell r="AY2565" t="str">
            <v>LEMASSON</v>
          </cell>
          <cell r="AZ2565" t="str">
            <v>CDI</v>
          </cell>
          <cell r="BA2565"/>
          <cell r="BB2565"/>
        </row>
        <row r="2566">
          <cell r="A2566" t="str">
            <v>38694Encombrant</v>
          </cell>
          <cell r="B2566" t="str">
            <v>38694386</v>
          </cell>
          <cell r="C2566" t="str">
            <v>38694</v>
          </cell>
          <cell r="D2566" t="str">
            <v>38694BAUDOUIN</v>
          </cell>
          <cell r="E2566" t="str">
            <v>38694LEGUEN</v>
          </cell>
          <cell r="F2566" t="str">
            <v>38694LEVESQUE R</v>
          </cell>
          <cell r="G2566" t="str">
            <v>3869455213</v>
          </cell>
          <cell r="H2566" t="str">
            <v>38694LEGUEN</v>
          </cell>
          <cell r="I2566" t="str">
            <v>38694475256</v>
          </cell>
          <cell r="J2566">
            <v>12</v>
          </cell>
          <cell r="K2566">
            <v>49</v>
          </cell>
          <cell r="L2566">
            <v>5</v>
          </cell>
          <cell r="M2566" t="str">
            <v>PAP</v>
          </cell>
          <cell r="N2566">
            <v>38694</v>
          </cell>
          <cell r="O2566" t="str">
            <v>Encombrant</v>
          </cell>
          <cell r="P2566" t="str">
            <v>Pornichet 1 ENC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 t="str">
            <v>BAUDOUIN</v>
          </cell>
          <cell r="W2566" t="str">
            <v>LEGUEN</v>
          </cell>
          <cell r="X2566" t="str">
            <v>LEVESQUE R</v>
          </cell>
          <cell r="Y2566">
            <v>386</v>
          </cell>
          <cell r="AA2566" t="e">
            <v>#N/A</v>
          </cell>
          <cell r="AB2566" t="e">
            <v>#N/A</v>
          </cell>
          <cell r="AC2566" t="e">
            <v>#N/A</v>
          </cell>
          <cell r="AD2566">
            <v>9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9</v>
          </cell>
          <cell r="AJ2566" t="e">
            <v>#N/A</v>
          </cell>
          <cell r="AK2566" t="e">
            <v>#N/A</v>
          </cell>
          <cell r="AL2566" t="e">
            <v>#N/A</v>
          </cell>
          <cell r="AM2566" t="e">
            <v>#N/A</v>
          </cell>
          <cell r="AN2566" t="e">
            <v>#N/A</v>
          </cell>
          <cell r="AO2566" t="str">
            <v>Encombrant</v>
          </cell>
          <cell r="AP2566" t="str">
            <v>CARENE</v>
          </cell>
          <cell r="AQ2566">
            <v>24</v>
          </cell>
          <cell r="AR2566">
            <v>3</v>
          </cell>
          <cell r="AS2566">
            <v>27</v>
          </cell>
          <cell r="AW2566">
            <v>55213</v>
          </cell>
          <cell r="AX2566" t="str">
            <v>CDI</v>
          </cell>
          <cell r="AY2566" t="str">
            <v>LEGUEN</v>
          </cell>
          <cell r="AZ2566" t="str">
            <v>CDI</v>
          </cell>
          <cell r="BA2566">
            <v>475256</v>
          </cell>
          <cell r="BB2566" t="str">
            <v>CDI</v>
          </cell>
        </row>
        <row r="2567">
          <cell r="A2567" t="str">
            <v>38694Encombrant 02</v>
          </cell>
          <cell r="B2567" t="str">
            <v>38694310</v>
          </cell>
          <cell r="C2567" t="str">
            <v>38694271</v>
          </cell>
          <cell r="D2567" t="str">
            <v>38694LAQUITTANT</v>
          </cell>
          <cell r="E2567" t="str">
            <v>38694GRAVE</v>
          </cell>
          <cell r="F2567" t="str">
            <v>38694CHAPEAU</v>
          </cell>
          <cell r="G2567" t="str">
            <v>38694446000</v>
          </cell>
          <cell r="H2567" t="str">
            <v>38694GRAVE</v>
          </cell>
          <cell r="I2567" t="str">
            <v>38694CHAPEAU</v>
          </cell>
          <cell r="J2567">
            <v>12</v>
          </cell>
          <cell r="K2567">
            <v>49</v>
          </cell>
          <cell r="L2567">
            <v>5</v>
          </cell>
          <cell r="M2567" t="str">
            <v>PAP</v>
          </cell>
          <cell r="N2567">
            <v>38694</v>
          </cell>
          <cell r="O2567" t="str">
            <v>Encombrant 02</v>
          </cell>
          <cell r="P2567" t="str">
            <v>Pornichet 2 ENC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 t="str">
            <v>LAQUITTANT</v>
          </cell>
          <cell r="W2567" t="str">
            <v>GRAVE</v>
          </cell>
          <cell r="X2567" t="str">
            <v>CHAPEAU</v>
          </cell>
          <cell r="Y2567">
            <v>310</v>
          </cell>
          <cell r="Z2567">
            <v>271</v>
          </cell>
          <cell r="AA2567" t="e">
            <v>#N/A</v>
          </cell>
          <cell r="AB2567" t="e">
            <v>#N/A</v>
          </cell>
          <cell r="AC2567" t="e">
            <v>#N/A</v>
          </cell>
          <cell r="AD2567">
            <v>9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9</v>
          </cell>
          <cell r="AJ2567" t="e">
            <v>#N/A</v>
          </cell>
          <cell r="AK2567" t="e">
            <v>#N/A</v>
          </cell>
          <cell r="AL2567" t="e">
            <v>#N/A</v>
          </cell>
          <cell r="AM2567" t="e">
            <v>#N/A</v>
          </cell>
          <cell r="AN2567" t="e">
            <v>#N/A</v>
          </cell>
          <cell r="AO2567" t="str">
            <v>Encombrant</v>
          </cell>
          <cell r="AP2567" t="str">
            <v>CARENE</v>
          </cell>
          <cell r="AQ2567">
            <v>25</v>
          </cell>
          <cell r="AR2567">
            <v>3</v>
          </cell>
          <cell r="AS2567">
            <v>27</v>
          </cell>
          <cell r="AW2567">
            <v>446000</v>
          </cell>
          <cell r="AX2567" t="str">
            <v>CDI</v>
          </cell>
          <cell r="AY2567" t="str">
            <v>GRAVE</v>
          </cell>
          <cell r="AZ2567" t="str">
            <v>CDI</v>
          </cell>
          <cell r="BA2567" t="str">
            <v>CHAPEAU</v>
          </cell>
          <cell r="BB2567" t="str">
            <v>CDI</v>
          </cell>
        </row>
        <row r="2568">
          <cell r="A2568" t="str">
            <v>38694BLS1</v>
          </cell>
          <cell r="B2568" t="str">
            <v>38694456</v>
          </cell>
          <cell r="C2568" t="str">
            <v>38694</v>
          </cell>
          <cell r="D2568" t="str">
            <v>38694CHIFFOLEAU</v>
          </cell>
          <cell r="E2568" t="str">
            <v>38694FORESTIER</v>
          </cell>
          <cell r="F2568" t="str">
            <v>38694</v>
          </cell>
          <cell r="G2568" t="str">
            <v>3869417140G</v>
          </cell>
          <cell r="H2568" t="str">
            <v>38694Forestier</v>
          </cell>
          <cell r="I2568" t="str">
            <v>38694</v>
          </cell>
          <cell r="J2568">
            <v>12</v>
          </cell>
          <cell r="K2568">
            <v>49</v>
          </cell>
          <cell r="L2568">
            <v>5</v>
          </cell>
          <cell r="M2568" t="str">
            <v>PAP</v>
          </cell>
          <cell r="N2568">
            <v>38694</v>
          </cell>
          <cell r="O2568" t="str">
            <v>BLS1</v>
          </cell>
          <cell r="P2568" t="str">
            <v>Pornic S1 OM+EL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 t="str">
            <v>4h00</v>
          </cell>
          <cell r="V2568" t="str">
            <v>CHIFFOLEAU</v>
          </cell>
          <cell r="W2568" t="str">
            <v>FORESTIER</v>
          </cell>
          <cell r="Y2568">
            <v>456</v>
          </cell>
          <cell r="AA2568" t="e">
            <v>#N/A</v>
          </cell>
          <cell r="AB2568" t="e">
            <v>#N/A</v>
          </cell>
          <cell r="AC2568"/>
          <cell r="AD2568">
            <v>8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8</v>
          </cell>
          <cell r="AJ2568" t="e">
            <v>#N/A</v>
          </cell>
          <cell r="AK2568" t="e">
            <v>#N/A</v>
          </cell>
          <cell r="AL2568" t="e">
            <v>#N/A</v>
          </cell>
          <cell r="AM2568" t="e">
            <v>#N/A</v>
          </cell>
          <cell r="AN2568" t="e">
            <v>#N/A</v>
          </cell>
          <cell r="AO2568" t="str">
            <v>Pornic OM</v>
          </cell>
          <cell r="AP2568" t="str">
            <v>CC Pornic</v>
          </cell>
          <cell r="AQ2568">
            <v>28</v>
          </cell>
          <cell r="AR2568">
            <v>2</v>
          </cell>
          <cell r="AS2568">
            <v>16</v>
          </cell>
          <cell r="AW2568" t="str">
            <v>17140G</v>
          </cell>
          <cell r="AX2568" t="str">
            <v>CDI</v>
          </cell>
          <cell r="AY2568" t="str">
            <v>Forestier</v>
          </cell>
          <cell r="AZ2568" t="str">
            <v>CDI</v>
          </cell>
          <cell r="BA2568"/>
          <cell r="BB2568"/>
        </row>
        <row r="2569">
          <cell r="A2569" t="str">
            <v>38694BLS4</v>
          </cell>
          <cell r="B2569" t="str">
            <v>38694441</v>
          </cell>
          <cell r="C2569" t="str">
            <v>38694</v>
          </cell>
          <cell r="D2569" t="str">
            <v>38694FRADET</v>
          </cell>
          <cell r="E2569" t="str">
            <v>38694ANDRE</v>
          </cell>
          <cell r="F2569" t="str">
            <v>38694</v>
          </cell>
          <cell r="G2569" t="str">
            <v>38694314200</v>
          </cell>
          <cell r="H2569" t="str">
            <v>3869418810</v>
          </cell>
          <cell r="I2569" t="str">
            <v>38694</v>
          </cell>
          <cell r="J2569">
            <v>12</v>
          </cell>
          <cell r="K2569">
            <v>49</v>
          </cell>
          <cell r="L2569">
            <v>5</v>
          </cell>
          <cell r="M2569" t="str">
            <v>PAP</v>
          </cell>
          <cell r="N2569">
            <v>38694</v>
          </cell>
          <cell r="O2569" t="str">
            <v>BLS4</v>
          </cell>
          <cell r="P2569" t="str">
            <v>Pornic Ville Haute S1</v>
          </cell>
          <cell r="Q2569" t="str">
            <v>Pornic Secteur Rural Entier</v>
          </cell>
          <cell r="R2569">
            <v>0</v>
          </cell>
          <cell r="S2569">
            <v>0</v>
          </cell>
          <cell r="T2569">
            <v>0</v>
          </cell>
          <cell r="U2569" t="str">
            <v>4h00</v>
          </cell>
          <cell r="V2569" t="str">
            <v>FRADET</v>
          </cell>
          <cell r="W2569" t="str">
            <v>ANDRE</v>
          </cell>
          <cell r="Y2569">
            <v>441</v>
          </cell>
          <cell r="AA2569" t="e">
            <v>#N/A</v>
          </cell>
          <cell r="AB2569" t="e">
            <v>#N/A</v>
          </cell>
          <cell r="AC2569"/>
          <cell r="AD2569">
            <v>2</v>
          </cell>
          <cell r="AE2569">
            <v>4</v>
          </cell>
          <cell r="AF2569">
            <v>0</v>
          </cell>
          <cell r="AG2569">
            <v>0</v>
          </cell>
          <cell r="AH2569">
            <v>0</v>
          </cell>
          <cell r="AI2569">
            <v>6</v>
          </cell>
          <cell r="AJ2569" t="e">
            <v>#N/A</v>
          </cell>
          <cell r="AK2569" t="e">
            <v>#N/A</v>
          </cell>
          <cell r="AL2569" t="e">
            <v>#N/A</v>
          </cell>
          <cell r="AM2569" t="e">
            <v>#N/A</v>
          </cell>
          <cell r="AN2569" t="e">
            <v>#N/A</v>
          </cell>
          <cell r="AO2569" t="str">
            <v>Pornic OM</v>
          </cell>
          <cell r="AP2569" t="str">
            <v>CC Pornic</v>
          </cell>
          <cell r="AQ2569">
            <v>31</v>
          </cell>
          <cell r="AR2569">
            <v>2</v>
          </cell>
          <cell r="AS2569">
            <v>12</v>
          </cell>
          <cell r="AW2569">
            <v>314200</v>
          </cell>
          <cell r="AX2569" t="str">
            <v>CDI</v>
          </cell>
          <cell r="AY2569">
            <v>18810</v>
          </cell>
          <cell r="AZ2569" t="str">
            <v>CDI</v>
          </cell>
          <cell r="BA2569"/>
          <cell r="BB2569"/>
        </row>
        <row r="2570">
          <cell r="A2570" t="str">
            <v>38694BLS7</v>
          </cell>
          <cell r="B2570" t="str">
            <v>386947570</v>
          </cell>
          <cell r="C2570" t="str">
            <v>38694</v>
          </cell>
          <cell r="D2570" t="str">
            <v>38694BOISMAIN</v>
          </cell>
          <cell r="E2570" t="str">
            <v>38694LEGOLF</v>
          </cell>
          <cell r="F2570" t="str">
            <v>38694</v>
          </cell>
          <cell r="G2570" t="str">
            <v>3869408820G</v>
          </cell>
          <cell r="H2570" t="str">
            <v>38694LEGOLF</v>
          </cell>
          <cell r="I2570" t="str">
            <v>38694</v>
          </cell>
          <cell r="J2570">
            <v>12</v>
          </cell>
          <cell r="K2570">
            <v>49</v>
          </cell>
          <cell r="L2570">
            <v>5</v>
          </cell>
          <cell r="M2570" t="str">
            <v>PAP</v>
          </cell>
          <cell r="N2570">
            <v>38694</v>
          </cell>
          <cell r="O2570" t="str">
            <v>BLS7</v>
          </cell>
          <cell r="P2570" t="str">
            <v>Pornic S10 OM+EL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 t="str">
            <v>13h00</v>
          </cell>
          <cell r="V2570" t="str">
            <v>BOISMAIN</v>
          </cell>
          <cell r="W2570" t="str">
            <v>LEGOLF</v>
          </cell>
          <cell r="Y2570">
            <v>7570</v>
          </cell>
          <cell r="AA2570" t="e">
            <v>#N/A</v>
          </cell>
          <cell r="AB2570" t="e">
            <v>#N/A</v>
          </cell>
          <cell r="AC2570"/>
          <cell r="AD2570">
            <v>5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5</v>
          </cell>
          <cell r="AJ2570" t="e">
            <v>#N/A</v>
          </cell>
          <cell r="AK2570" t="e">
            <v>#N/A</v>
          </cell>
          <cell r="AL2570" t="e">
            <v>#N/A</v>
          </cell>
          <cell r="AM2570" t="e">
            <v>#N/A</v>
          </cell>
          <cell r="AN2570" t="e">
            <v>#N/A</v>
          </cell>
          <cell r="AO2570" t="str">
            <v>Pornic OM</v>
          </cell>
          <cell r="AP2570" t="str">
            <v>CC Pornic</v>
          </cell>
          <cell r="AQ2570">
            <v>34</v>
          </cell>
          <cell r="AR2570">
            <v>2</v>
          </cell>
          <cell r="AS2570">
            <v>10</v>
          </cell>
          <cell r="AW2570" t="str">
            <v>08820G</v>
          </cell>
          <cell r="AX2570" t="str">
            <v>CDI</v>
          </cell>
          <cell r="AY2570" t="str">
            <v>LEGOLF</v>
          </cell>
          <cell r="AZ2570" t="str">
            <v>CDI</v>
          </cell>
          <cell r="BA2570"/>
          <cell r="BB2570"/>
        </row>
        <row r="2571">
          <cell r="A2571" t="str">
            <v>38694G Marché 1</v>
          </cell>
          <cell r="B2571" t="str">
            <v>38694441</v>
          </cell>
          <cell r="C2571" t="str">
            <v>38694</v>
          </cell>
          <cell r="D2571">
            <v>38694</v>
          </cell>
          <cell r="E2571">
            <v>38694</v>
          </cell>
          <cell r="F2571">
            <v>38694</v>
          </cell>
          <cell r="G2571" t="str">
            <v>38694505507</v>
          </cell>
          <cell r="H2571" t="str">
            <v>38694</v>
          </cell>
          <cell r="I2571" t="str">
            <v>38694</v>
          </cell>
          <cell r="J2571">
            <v>12</v>
          </cell>
          <cell r="K2571">
            <v>49</v>
          </cell>
          <cell r="L2571">
            <v>5</v>
          </cell>
          <cell r="M2571" t="str">
            <v>PAP</v>
          </cell>
          <cell r="N2571">
            <v>38694</v>
          </cell>
          <cell r="O2571" t="str">
            <v>G Marché 1</v>
          </cell>
          <cell r="P2571" t="str">
            <v>Le Pouliguen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 t="str">
            <v>MAPPAS</v>
          </cell>
          <cell r="Y2571">
            <v>441</v>
          </cell>
          <cell r="AA2571" t="e">
            <v>#N/A</v>
          </cell>
          <cell r="AB2571"/>
          <cell r="AC2571"/>
          <cell r="AD2571">
            <v>1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1</v>
          </cell>
          <cell r="AJ2571" t="e">
            <v>#N/A</v>
          </cell>
          <cell r="AK2571" t="e">
            <v>#N/A</v>
          </cell>
          <cell r="AL2571" t="e">
            <v>#N/A</v>
          </cell>
          <cell r="AM2571" t="e">
            <v>#N/A</v>
          </cell>
          <cell r="AN2571" t="e">
            <v>#N/A</v>
          </cell>
          <cell r="AO2571" t="str">
            <v>Marché Le Pouliguen</v>
          </cell>
          <cell r="AP2571" t="str">
            <v>MARCHE</v>
          </cell>
          <cell r="AQ2571">
            <v>57</v>
          </cell>
          <cell r="AR2571">
            <v>1</v>
          </cell>
          <cell r="AS2571">
            <v>1</v>
          </cell>
          <cell r="AW2571">
            <v>505507</v>
          </cell>
          <cell r="AX2571" t="str">
            <v>CDI</v>
          </cell>
          <cell r="AY2571"/>
          <cell r="AZ2571"/>
          <cell r="BA2571"/>
          <cell r="BB2571"/>
        </row>
        <row r="2572">
          <cell r="A2572" t="str">
            <v>38694B Marché 1</v>
          </cell>
          <cell r="B2572" t="str">
            <v>386947570</v>
          </cell>
          <cell r="C2572" t="str">
            <v>38694</v>
          </cell>
          <cell r="D2572">
            <v>38694</v>
          </cell>
          <cell r="E2572">
            <v>38694</v>
          </cell>
          <cell r="F2572">
            <v>38694</v>
          </cell>
          <cell r="G2572" t="str">
            <v>38694Forestier</v>
          </cell>
          <cell r="H2572" t="str">
            <v>38694</v>
          </cell>
          <cell r="I2572" t="str">
            <v>38694</v>
          </cell>
          <cell r="J2572">
            <v>12</v>
          </cell>
          <cell r="K2572">
            <v>49</v>
          </cell>
          <cell r="L2572">
            <v>5</v>
          </cell>
          <cell r="M2572" t="str">
            <v>PAP</v>
          </cell>
          <cell r="N2572">
            <v>38694</v>
          </cell>
          <cell r="O2572" t="str">
            <v>B Marché 1</v>
          </cell>
          <cell r="P2572" t="str">
            <v>Pornic Place Macè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 t="str">
            <v>FORESTIER</v>
          </cell>
          <cell r="Y2572">
            <v>7570</v>
          </cell>
          <cell r="AA2572" t="e">
            <v>#N/A</v>
          </cell>
          <cell r="AB2572"/>
          <cell r="AC2572"/>
          <cell r="AD2572">
            <v>1.5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1.5</v>
          </cell>
          <cell r="AJ2572" t="e">
            <v>#N/A</v>
          </cell>
          <cell r="AK2572" t="e">
            <v>#N/A</v>
          </cell>
          <cell r="AL2572" t="e">
            <v>#N/A</v>
          </cell>
          <cell r="AM2572" t="e">
            <v>#N/A</v>
          </cell>
          <cell r="AN2572" t="e">
            <v>#N/A</v>
          </cell>
          <cell r="AO2572" t="str">
            <v>Pornic Marché</v>
          </cell>
          <cell r="AP2572" t="str">
            <v>MARCHE</v>
          </cell>
          <cell r="AQ2572">
            <v>62</v>
          </cell>
          <cell r="AR2572">
            <v>1</v>
          </cell>
          <cell r="AS2572">
            <v>1.5</v>
          </cell>
          <cell r="AW2572" t="str">
            <v>Forestier</v>
          </cell>
          <cell r="AX2572" t="str">
            <v>CDI</v>
          </cell>
          <cell r="AY2572"/>
          <cell r="AZ2572"/>
          <cell r="BA2572"/>
          <cell r="BB2572"/>
        </row>
        <row r="2573">
          <cell r="A2573" t="str">
            <v>38694P1</v>
          </cell>
          <cell r="B2573" t="str">
            <v>386941341</v>
          </cell>
          <cell r="C2573" t="str">
            <v>38694</v>
          </cell>
          <cell r="D2573" t="str">
            <v>38694GUILLAUME</v>
          </cell>
          <cell r="E2573" t="str">
            <v>38694</v>
          </cell>
          <cell r="F2573" t="str">
            <v>38694</v>
          </cell>
          <cell r="G2573" t="str">
            <v>38694GUILLAUME</v>
          </cell>
          <cell r="H2573" t="str">
            <v>38694</v>
          </cell>
          <cell r="I2573" t="str">
            <v>38694</v>
          </cell>
          <cell r="J2573">
            <v>12</v>
          </cell>
          <cell r="K2573">
            <v>49</v>
          </cell>
          <cell r="L2573">
            <v>5</v>
          </cell>
          <cell r="M2573" t="str">
            <v>RED</v>
          </cell>
          <cell r="N2573">
            <v>38694</v>
          </cell>
          <cell r="O2573" t="str">
            <v>P1</v>
          </cell>
          <cell r="P2573" t="str">
            <v>Activité Redon et Carentoir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 t="str">
            <v>4h00</v>
          </cell>
          <cell r="V2573" t="str">
            <v>GUILLAUME</v>
          </cell>
          <cell r="Y2573">
            <v>1341</v>
          </cell>
          <cell r="AQ2573">
            <v>55</v>
          </cell>
          <cell r="AR2573">
            <v>1</v>
          </cell>
          <cell r="AS2573">
            <v>0</v>
          </cell>
          <cell r="AW2573" t="str">
            <v>GUILLAUME</v>
          </cell>
          <cell r="AX2573" t="str">
            <v>CDI</v>
          </cell>
          <cell r="AY2573"/>
          <cell r="AZ2573"/>
          <cell r="BA2573"/>
          <cell r="BB2573"/>
        </row>
        <row r="2574">
          <cell r="A2574" t="str">
            <v>38694PST1</v>
          </cell>
          <cell r="B2574" t="str">
            <v>38694</v>
          </cell>
          <cell r="C2574" t="str">
            <v>38694</v>
          </cell>
          <cell r="D2574" t="str">
            <v>38694MIN KIM</v>
          </cell>
          <cell r="E2574" t="str">
            <v>38694</v>
          </cell>
          <cell r="F2574" t="str">
            <v>38694</v>
          </cell>
          <cell r="G2574" t="str">
            <v>38694MIN KIM</v>
          </cell>
          <cell r="H2574" t="str">
            <v>38694</v>
          </cell>
          <cell r="I2574" t="str">
            <v>38694</v>
          </cell>
          <cell r="J2574">
            <v>12</v>
          </cell>
          <cell r="K2574">
            <v>49</v>
          </cell>
          <cell r="L2574">
            <v>5</v>
          </cell>
          <cell r="M2574" t="str">
            <v>TF</v>
          </cell>
          <cell r="N2574">
            <v>38694</v>
          </cell>
          <cell r="O2574" t="str">
            <v>PST1</v>
          </cell>
          <cell r="P2574" t="str">
            <v>Station Transfert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 t="str">
            <v>7h30 à 16h45</v>
          </cell>
          <cell r="V2574" t="str">
            <v>MIN KIM</v>
          </cell>
          <cell r="AQ2574">
            <v>47</v>
          </cell>
          <cell r="AR2574">
            <v>1</v>
          </cell>
          <cell r="AS2574">
            <v>0</v>
          </cell>
          <cell r="AW2574" t="str">
            <v>MIN KIM</v>
          </cell>
          <cell r="AX2574" t="str">
            <v>CDI</v>
          </cell>
          <cell r="AY2574"/>
          <cell r="AZ2574"/>
          <cell r="BA2574"/>
          <cell r="BB2574"/>
        </row>
        <row r="2575">
          <cell r="A2575" t="str">
            <v>38694PST2</v>
          </cell>
          <cell r="B2575" t="str">
            <v>38694</v>
          </cell>
          <cell r="C2575" t="str">
            <v>38694</v>
          </cell>
          <cell r="D2575" t="str">
            <v>38694LE FLOCH</v>
          </cell>
          <cell r="E2575" t="str">
            <v>38694</v>
          </cell>
          <cell r="F2575" t="str">
            <v>38694</v>
          </cell>
          <cell r="G2575" t="str">
            <v>38694LE FLOCH</v>
          </cell>
          <cell r="H2575" t="str">
            <v>38694</v>
          </cell>
          <cell r="I2575" t="str">
            <v>38694</v>
          </cell>
          <cell r="J2575">
            <v>12</v>
          </cell>
          <cell r="K2575">
            <v>49</v>
          </cell>
          <cell r="L2575">
            <v>5</v>
          </cell>
          <cell r="M2575" t="str">
            <v>TF</v>
          </cell>
          <cell r="N2575">
            <v>38694</v>
          </cell>
          <cell r="O2575" t="str">
            <v>PST2</v>
          </cell>
          <cell r="P2575" t="str">
            <v>Station Transfert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 t="str">
            <v>8h00 à 17h15</v>
          </cell>
          <cell r="V2575" t="str">
            <v>LE FLOCH</v>
          </cell>
          <cell r="AQ2575">
            <v>48</v>
          </cell>
          <cell r="AR2575">
            <v>1</v>
          </cell>
          <cell r="AS2575">
            <v>0</v>
          </cell>
          <cell r="AW2575" t="str">
            <v>LE FLOCH</v>
          </cell>
          <cell r="AX2575" t="str">
            <v>CDI</v>
          </cell>
          <cell r="AY2575"/>
          <cell r="AZ2575"/>
          <cell r="BA2575"/>
          <cell r="BB2575"/>
        </row>
        <row r="2576">
          <cell r="A2576" t="str">
            <v>38694TRP1</v>
          </cell>
          <cell r="B2576" t="str">
            <v>38694</v>
          </cell>
          <cell r="C2576" t="str">
            <v>38694</v>
          </cell>
          <cell r="D2576" t="str">
            <v>38694ROBERT</v>
          </cell>
          <cell r="E2576" t="str">
            <v>38694</v>
          </cell>
          <cell r="F2576" t="str">
            <v>38694</v>
          </cell>
          <cell r="G2576" t="str">
            <v>38694ROBERT</v>
          </cell>
          <cell r="H2576" t="str">
            <v>38694</v>
          </cell>
          <cell r="I2576" t="str">
            <v>38694</v>
          </cell>
          <cell r="J2576">
            <v>12</v>
          </cell>
          <cell r="K2576">
            <v>49</v>
          </cell>
          <cell r="L2576">
            <v>5</v>
          </cell>
          <cell r="M2576" t="str">
            <v>TRP</v>
          </cell>
          <cell r="N2576">
            <v>38694</v>
          </cell>
          <cell r="O2576" t="str">
            <v>TRP1</v>
          </cell>
          <cell r="P2576" t="str">
            <v>Agirec</v>
          </cell>
          <cell r="Q2576" t="str">
            <v>S.R.M.O. JM</v>
          </cell>
          <cell r="R2576">
            <v>0</v>
          </cell>
          <cell r="S2576">
            <v>0</v>
          </cell>
          <cell r="T2576">
            <v>0</v>
          </cell>
          <cell r="U2576" t="str">
            <v>5h00</v>
          </cell>
          <cell r="V2576" t="str">
            <v>ROBERT</v>
          </cell>
          <cell r="AQ2576">
            <v>50</v>
          </cell>
          <cell r="AR2576">
            <v>1</v>
          </cell>
          <cell r="AS2576">
            <v>0</v>
          </cell>
          <cell r="AW2576" t="str">
            <v>ROBERT</v>
          </cell>
          <cell r="AX2576" t="str">
            <v>CDI</v>
          </cell>
          <cell r="AY2576"/>
          <cell r="AZ2576"/>
          <cell r="BA2576"/>
          <cell r="BB2576"/>
        </row>
        <row r="2577">
          <cell r="A2577" t="str">
            <v>38694TRP2</v>
          </cell>
          <cell r="B2577" t="str">
            <v>38694</v>
          </cell>
          <cell r="C2577" t="str">
            <v>38694</v>
          </cell>
          <cell r="D2577" t="str">
            <v>38694FRADIN</v>
          </cell>
          <cell r="E2577" t="str">
            <v>38694</v>
          </cell>
          <cell r="F2577" t="str">
            <v>38694</v>
          </cell>
          <cell r="G2577" t="str">
            <v>3869431421G</v>
          </cell>
          <cell r="H2577" t="str">
            <v>38694</v>
          </cell>
          <cell r="I2577" t="str">
            <v>38694</v>
          </cell>
          <cell r="J2577">
            <v>12</v>
          </cell>
          <cell r="K2577">
            <v>49</v>
          </cell>
          <cell r="L2577">
            <v>5</v>
          </cell>
          <cell r="M2577" t="str">
            <v>TRP</v>
          </cell>
          <cell r="N2577">
            <v>38694</v>
          </cell>
          <cell r="O2577" t="str">
            <v>TRP2</v>
          </cell>
          <cell r="P2577" t="str">
            <v>Transfert OM/DI SEDA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 t="str">
            <v>5h30</v>
          </cell>
          <cell r="V2577" t="str">
            <v>FRADIN</v>
          </cell>
          <cell r="AQ2577">
            <v>51</v>
          </cell>
          <cell r="AR2577">
            <v>1</v>
          </cell>
          <cell r="AS2577">
            <v>0</v>
          </cell>
          <cell r="AW2577" t="str">
            <v>31421G</v>
          </cell>
          <cell r="AX2577" t="str">
            <v>CDI</v>
          </cell>
          <cell r="AY2577"/>
          <cell r="AZ2577"/>
          <cell r="BA2577"/>
          <cell r="BB2577"/>
        </row>
        <row r="2578">
          <cell r="A2578" t="str">
            <v>38694TRP3</v>
          </cell>
          <cell r="B2578" t="str">
            <v>38694</v>
          </cell>
          <cell r="C2578" t="str">
            <v>38694</v>
          </cell>
          <cell r="D2578" t="str">
            <v>38694BOUGRO</v>
          </cell>
          <cell r="E2578" t="str">
            <v>38694</v>
          </cell>
          <cell r="F2578" t="str">
            <v>38694</v>
          </cell>
          <cell r="G2578" t="str">
            <v>3869409780G</v>
          </cell>
          <cell r="H2578" t="str">
            <v>38694</v>
          </cell>
          <cell r="I2578" t="str">
            <v>38694</v>
          </cell>
          <cell r="J2578">
            <v>12</v>
          </cell>
          <cell r="K2578">
            <v>49</v>
          </cell>
          <cell r="L2578">
            <v>5</v>
          </cell>
          <cell r="M2578" t="str">
            <v>TRP</v>
          </cell>
          <cell r="N2578">
            <v>38694</v>
          </cell>
          <cell r="O2578" t="str">
            <v>TRP3</v>
          </cell>
          <cell r="P2578" t="str">
            <v>Transfert OM/DI SEDA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 t="str">
            <v>13h30</v>
          </cell>
          <cell r="V2578" t="str">
            <v>BOUGRO</v>
          </cell>
          <cell r="AQ2578">
            <v>52</v>
          </cell>
          <cell r="AR2578">
            <v>1</v>
          </cell>
          <cell r="AS2578">
            <v>0</v>
          </cell>
          <cell r="AW2578" t="str">
            <v>09780G</v>
          </cell>
          <cell r="AX2578" t="str">
            <v>CDI</v>
          </cell>
          <cell r="AY2578"/>
          <cell r="AZ2578"/>
          <cell r="BA2578"/>
          <cell r="BB2578"/>
        </row>
        <row r="2579">
          <cell r="A2579" t="str">
            <v>38694TRP4</v>
          </cell>
          <cell r="B2579" t="str">
            <v>386941339</v>
          </cell>
          <cell r="C2579" t="str">
            <v>38694</v>
          </cell>
          <cell r="D2579" t="str">
            <v>38694</v>
          </cell>
          <cell r="E2579" t="str">
            <v>38694</v>
          </cell>
          <cell r="F2579" t="str">
            <v>38694</v>
          </cell>
          <cell r="G2579" t="str">
            <v>38694</v>
          </cell>
          <cell r="H2579" t="str">
            <v>38694</v>
          </cell>
          <cell r="I2579" t="str">
            <v>38694</v>
          </cell>
          <cell r="J2579">
            <v>12</v>
          </cell>
          <cell r="K2579">
            <v>49</v>
          </cell>
          <cell r="L2579">
            <v>5</v>
          </cell>
          <cell r="M2579" t="str">
            <v>TRP</v>
          </cell>
          <cell r="N2579">
            <v>38694</v>
          </cell>
          <cell r="O2579" t="str">
            <v>TRP4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Y2579">
            <v>1339</v>
          </cell>
          <cell r="AQ2579">
            <v>53</v>
          </cell>
          <cell r="AR2579">
            <v>0</v>
          </cell>
          <cell r="AS2579">
            <v>0</v>
          </cell>
          <cell r="AW2579"/>
          <cell r="AX2579"/>
          <cell r="AY2579"/>
          <cell r="AZ2579"/>
          <cell r="BA2579"/>
          <cell r="BB2579"/>
        </row>
        <row r="2580">
          <cell r="A2580" t="str">
            <v>38694VP1</v>
          </cell>
          <cell r="B2580" t="str">
            <v>386941442</v>
          </cell>
          <cell r="C2580" t="str">
            <v>38694</v>
          </cell>
          <cell r="D2580" t="str">
            <v>38694</v>
          </cell>
          <cell r="E2580" t="str">
            <v>38694</v>
          </cell>
          <cell r="F2580" t="str">
            <v>38694</v>
          </cell>
          <cell r="G2580" t="str">
            <v>38694</v>
          </cell>
          <cell r="H2580" t="str">
            <v>38694</v>
          </cell>
          <cell r="I2580" t="str">
            <v>38694</v>
          </cell>
          <cell r="J2580">
            <v>12</v>
          </cell>
          <cell r="K2580">
            <v>49</v>
          </cell>
          <cell r="L2580">
            <v>5</v>
          </cell>
          <cell r="M2580" t="str">
            <v>VP</v>
          </cell>
          <cell r="N2580">
            <v>38694</v>
          </cell>
          <cell r="O2580" t="str">
            <v>VP1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Y2580">
            <v>1442</v>
          </cell>
          <cell r="AQ2580">
            <v>40</v>
          </cell>
          <cell r="AR2580">
            <v>0</v>
          </cell>
          <cell r="AS2580">
            <v>0</v>
          </cell>
          <cell r="AW2580"/>
          <cell r="AX2580"/>
          <cell r="AY2580"/>
          <cell r="AZ2580"/>
          <cell r="BA2580"/>
          <cell r="BB2580"/>
        </row>
        <row r="2581">
          <cell r="A2581" t="str">
            <v>38694VP2</v>
          </cell>
          <cell r="B2581" t="str">
            <v>38694</v>
          </cell>
          <cell r="C2581" t="str">
            <v>38694</v>
          </cell>
          <cell r="D2581" t="str">
            <v>38694</v>
          </cell>
          <cell r="E2581" t="str">
            <v>38694</v>
          </cell>
          <cell r="F2581" t="str">
            <v>38694</v>
          </cell>
          <cell r="G2581" t="str">
            <v>38694</v>
          </cell>
          <cell r="H2581" t="str">
            <v>38694</v>
          </cell>
          <cell r="I2581" t="str">
            <v>38694</v>
          </cell>
          <cell r="J2581">
            <v>12</v>
          </cell>
          <cell r="K2581">
            <v>49</v>
          </cell>
          <cell r="L2581">
            <v>5</v>
          </cell>
          <cell r="M2581" t="str">
            <v>VP</v>
          </cell>
          <cell r="N2581">
            <v>38694</v>
          </cell>
          <cell r="O2581" t="str">
            <v>VP2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AQ2581">
            <v>41</v>
          </cell>
          <cell r="AR2581">
            <v>0</v>
          </cell>
          <cell r="AS2581">
            <v>0</v>
          </cell>
          <cell r="AW2581"/>
          <cell r="AX2581"/>
          <cell r="AY2581"/>
          <cell r="AZ2581"/>
          <cell r="BA2581"/>
          <cell r="BB2581"/>
        </row>
        <row r="2582">
          <cell r="A2582" t="str">
            <v>38694VP3</v>
          </cell>
          <cell r="B2582" t="str">
            <v>38694</v>
          </cell>
          <cell r="C2582" t="str">
            <v>38694</v>
          </cell>
          <cell r="D2582" t="str">
            <v>38694</v>
          </cell>
          <cell r="E2582" t="str">
            <v>38694</v>
          </cell>
          <cell r="F2582" t="str">
            <v>38694</v>
          </cell>
          <cell r="G2582" t="str">
            <v>38694</v>
          </cell>
          <cell r="H2582" t="str">
            <v>38694</v>
          </cell>
          <cell r="I2582" t="str">
            <v>38694</v>
          </cell>
          <cell r="J2582">
            <v>12</v>
          </cell>
          <cell r="K2582">
            <v>49</v>
          </cell>
          <cell r="L2582">
            <v>5</v>
          </cell>
          <cell r="M2582" t="str">
            <v>VP</v>
          </cell>
          <cell r="N2582">
            <v>38694</v>
          </cell>
          <cell r="O2582" t="str">
            <v>VP3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AQ2582">
            <v>42</v>
          </cell>
          <cell r="AR2582">
            <v>0</v>
          </cell>
          <cell r="AS2582">
            <v>0</v>
          </cell>
          <cell r="AW2582"/>
          <cell r="AX2582"/>
          <cell r="AY2582"/>
          <cell r="AZ2582"/>
          <cell r="BA2582"/>
          <cell r="BB2582"/>
        </row>
        <row r="2583">
          <cell r="A2583" t="str">
            <v>38694W</v>
          </cell>
          <cell r="B2583" t="str">
            <v>386941441</v>
          </cell>
          <cell r="C2583" t="str">
            <v>38694</v>
          </cell>
          <cell r="D2583" t="str">
            <v>38694BRAY</v>
          </cell>
          <cell r="E2583" t="str">
            <v>38694HANCKE</v>
          </cell>
          <cell r="F2583" t="str">
            <v>38694</v>
          </cell>
          <cell r="G2583" t="str">
            <v>38694BRAY</v>
          </cell>
          <cell r="H2583" t="str">
            <v>3869437330G</v>
          </cell>
          <cell r="I2583" t="str">
            <v>38694</v>
          </cell>
          <cell r="J2583">
            <v>12</v>
          </cell>
          <cell r="K2583">
            <v>49</v>
          </cell>
          <cell r="L2583">
            <v>5</v>
          </cell>
          <cell r="M2583" t="str">
            <v>W</v>
          </cell>
          <cell r="N2583">
            <v>38694</v>
          </cell>
          <cell r="O2583" t="str">
            <v>W</v>
          </cell>
          <cell r="P2583" t="str">
            <v>Réparation Borne APV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 t="str">
            <v>8h00</v>
          </cell>
          <cell r="V2583" t="str">
            <v>BRAY</v>
          </cell>
          <cell r="W2583" t="str">
            <v>HANCKE</v>
          </cell>
          <cell r="Y2583">
            <v>1441</v>
          </cell>
          <cell r="AQ2583">
            <v>45</v>
          </cell>
          <cell r="AR2583">
            <v>2</v>
          </cell>
          <cell r="AS2583">
            <v>0</v>
          </cell>
          <cell r="AW2583" t="str">
            <v>BRAY</v>
          </cell>
          <cell r="AX2583" t="str">
            <v>CDI</v>
          </cell>
          <cell r="AY2583" t="str">
            <v>37330G</v>
          </cell>
          <cell r="AZ2583" t="str">
            <v>CDI</v>
          </cell>
          <cell r="BA2583"/>
          <cell r="BB2583"/>
        </row>
        <row r="2584">
          <cell r="A2584" t="str">
            <v>38695ALS1</v>
          </cell>
          <cell r="B2584" t="str">
            <v>386953030</v>
          </cell>
          <cell r="C2584" t="str">
            <v>38695</v>
          </cell>
          <cell r="D2584" t="str">
            <v>38695</v>
          </cell>
          <cell r="E2584" t="str">
            <v>38695</v>
          </cell>
          <cell r="F2584" t="str">
            <v>38695</v>
          </cell>
          <cell r="G2584" t="str">
            <v>38695</v>
          </cell>
          <cell r="H2584" t="str">
            <v>38695</v>
          </cell>
          <cell r="I2584" t="str">
            <v>38695</v>
          </cell>
          <cell r="J2584">
            <v>12</v>
          </cell>
          <cell r="K2584">
            <v>49</v>
          </cell>
          <cell r="L2584">
            <v>6</v>
          </cell>
          <cell r="M2584" t="str">
            <v>APV</v>
          </cell>
          <cell r="N2584">
            <v>38695</v>
          </cell>
          <cell r="O2584" t="str">
            <v>ALS1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Y2584">
            <v>3030</v>
          </cell>
          <cell r="AQ2584">
            <v>35</v>
          </cell>
          <cell r="AR2584">
            <v>0</v>
          </cell>
          <cell r="AS2584">
            <v>0</v>
          </cell>
          <cell r="AW2584"/>
          <cell r="AX2584"/>
          <cell r="AY2584"/>
          <cell r="AZ2584"/>
          <cell r="BA2584"/>
          <cell r="BB2584"/>
        </row>
        <row r="2585">
          <cell r="A2585" t="str">
            <v>38695ALS2</v>
          </cell>
          <cell r="B2585" t="str">
            <v>386953063</v>
          </cell>
          <cell r="C2585" t="str">
            <v>38695</v>
          </cell>
          <cell r="D2585" t="str">
            <v>38695LE GOUIC</v>
          </cell>
          <cell r="E2585" t="str">
            <v>38695</v>
          </cell>
          <cell r="F2585" t="str">
            <v>38695</v>
          </cell>
          <cell r="G2585" t="str">
            <v>38695LE GOUIC</v>
          </cell>
          <cell r="H2585" t="str">
            <v>38695</v>
          </cell>
          <cell r="I2585" t="str">
            <v>38695</v>
          </cell>
          <cell r="J2585">
            <v>12</v>
          </cell>
          <cell r="K2585">
            <v>49</v>
          </cell>
          <cell r="L2585">
            <v>6</v>
          </cell>
          <cell r="M2585" t="str">
            <v>APV</v>
          </cell>
          <cell r="N2585">
            <v>38695</v>
          </cell>
          <cell r="O2585" t="str">
            <v>ALS2</v>
          </cell>
          <cell r="P2585" t="str">
            <v>SICAPG OM SNN</v>
          </cell>
          <cell r="Q2585" t="str">
            <v>CCPB OM SCH</v>
          </cell>
          <cell r="R2585" t="str">
            <v>SICAPG JM SNN</v>
          </cell>
          <cell r="S2585">
            <v>0</v>
          </cell>
          <cell r="T2585">
            <v>0</v>
          </cell>
          <cell r="U2585" t="str">
            <v>6h00</v>
          </cell>
          <cell r="V2585" t="str">
            <v>LE GOUIC</v>
          </cell>
          <cell r="Y2585">
            <v>3063</v>
          </cell>
          <cell r="AQ2585">
            <v>36</v>
          </cell>
          <cell r="AR2585">
            <v>1</v>
          </cell>
          <cell r="AS2585">
            <v>0</v>
          </cell>
          <cell r="AW2585" t="str">
            <v>LE GOUIC</v>
          </cell>
          <cell r="AX2585" t="str">
            <v>CDI</v>
          </cell>
          <cell r="AY2585"/>
          <cell r="AZ2585"/>
          <cell r="BA2585"/>
          <cell r="BB2585"/>
        </row>
        <row r="2586">
          <cell r="A2586" t="str">
            <v>38695ALS3</v>
          </cell>
          <cell r="B2586" t="str">
            <v>386953197</v>
          </cell>
          <cell r="C2586" t="str">
            <v>38695</v>
          </cell>
          <cell r="D2586" t="str">
            <v>38695JUSTEAU</v>
          </cell>
          <cell r="E2586" t="str">
            <v>38695</v>
          </cell>
          <cell r="F2586" t="str">
            <v>38695</v>
          </cell>
          <cell r="G2586" t="str">
            <v>38695JUSTEAU</v>
          </cell>
          <cell r="H2586" t="str">
            <v>38695</v>
          </cell>
          <cell r="I2586" t="str">
            <v>38695</v>
          </cell>
          <cell r="J2586">
            <v>12</v>
          </cell>
          <cell r="K2586">
            <v>49</v>
          </cell>
          <cell r="L2586">
            <v>6</v>
          </cell>
          <cell r="M2586" t="str">
            <v>APV</v>
          </cell>
          <cell r="N2586">
            <v>38695</v>
          </cell>
          <cell r="O2586" t="str">
            <v>ALS3</v>
          </cell>
          <cell r="P2586" t="str">
            <v>PORNIC OM SNN</v>
          </cell>
          <cell r="Q2586" t="str">
            <v>PORNIC CAGES SNN</v>
          </cell>
          <cell r="R2586" t="str">
            <v>CARENE EL SNN</v>
          </cell>
          <cell r="S2586" t="str">
            <v>Dépot en Pince KING</v>
          </cell>
          <cell r="T2586">
            <v>0</v>
          </cell>
          <cell r="U2586" t="str">
            <v>7h30</v>
          </cell>
          <cell r="V2586" t="str">
            <v>JUSTEAU</v>
          </cell>
          <cell r="Y2586">
            <v>3197</v>
          </cell>
          <cell r="AQ2586">
            <v>37</v>
          </cell>
          <cell r="AR2586">
            <v>1</v>
          </cell>
          <cell r="AS2586">
            <v>0</v>
          </cell>
          <cell r="AW2586" t="str">
            <v>JUSTEAU</v>
          </cell>
          <cell r="AX2586" t="str">
            <v>CDI</v>
          </cell>
          <cell r="AY2586"/>
          <cell r="AZ2586"/>
          <cell r="BA2586"/>
          <cell r="BB2586"/>
        </row>
        <row r="2587">
          <cell r="A2587" t="str">
            <v>38695GLS1</v>
          </cell>
          <cell r="B2587" t="str">
            <v>38695442</v>
          </cell>
          <cell r="C2587" t="str">
            <v>38695</v>
          </cell>
          <cell r="D2587" t="str">
            <v>38695BAUDOUIN</v>
          </cell>
          <cell r="E2587" t="str">
            <v>38695COURDIER</v>
          </cell>
          <cell r="F2587" t="str">
            <v>38695</v>
          </cell>
          <cell r="G2587" t="str">
            <v>3869555213</v>
          </cell>
          <cell r="H2587" t="str">
            <v>3869520580G</v>
          </cell>
          <cell r="I2587" t="str">
            <v>38695</v>
          </cell>
          <cell r="J2587">
            <v>12</v>
          </cell>
          <cell r="K2587">
            <v>49</v>
          </cell>
          <cell r="L2587">
            <v>6</v>
          </cell>
          <cell r="M2587" t="str">
            <v>PAP</v>
          </cell>
          <cell r="N2587">
            <v>38695</v>
          </cell>
          <cell r="O2587" t="str">
            <v>GLS1</v>
          </cell>
          <cell r="P2587" t="str">
            <v>Batz/Mer Sud OM+EL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 t="str">
            <v>BAUDOUIN</v>
          </cell>
          <cell r="W2587" t="str">
            <v>COURDIER</v>
          </cell>
          <cell r="Y2587">
            <v>442</v>
          </cell>
          <cell r="AA2587" t="e">
            <v>#N/A</v>
          </cell>
          <cell r="AB2587" t="e">
            <v>#N/A</v>
          </cell>
          <cell r="AC2587"/>
          <cell r="AD2587">
            <v>5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5</v>
          </cell>
          <cell r="AJ2587" t="e">
            <v>#N/A</v>
          </cell>
          <cell r="AK2587" t="e">
            <v>#N/A</v>
          </cell>
          <cell r="AL2587" t="e">
            <v>#N/A</v>
          </cell>
          <cell r="AM2587" t="e">
            <v>#N/A</v>
          </cell>
          <cell r="AN2587" t="e">
            <v>#N/A</v>
          </cell>
          <cell r="AO2587" t="str">
            <v>Batz sur Mer</v>
          </cell>
          <cell r="AP2587" t="str">
            <v>SICAPG</v>
          </cell>
          <cell r="AQ2587">
            <v>2</v>
          </cell>
          <cell r="AR2587">
            <v>2</v>
          </cell>
          <cell r="AS2587">
            <v>10</v>
          </cell>
          <cell r="AW2587">
            <v>55213</v>
          </cell>
          <cell r="AX2587" t="str">
            <v>CDI</v>
          </cell>
          <cell r="AY2587" t="str">
            <v>20580G</v>
          </cell>
          <cell r="AZ2587" t="str">
            <v>CDI</v>
          </cell>
          <cell r="BA2587"/>
          <cell r="BB2587"/>
        </row>
        <row r="2588">
          <cell r="A2588" t="str">
            <v>38695GLS2</v>
          </cell>
          <cell r="B2588" t="str">
            <v>38695466</v>
          </cell>
          <cell r="C2588" t="str">
            <v>38695</v>
          </cell>
          <cell r="D2588" t="str">
            <v>38695PIVAUT</v>
          </cell>
          <cell r="E2588" t="str">
            <v>38695COQUARD</v>
          </cell>
          <cell r="F2588" t="str">
            <v>38695</v>
          </cell>
          <cell r="G2588" t="str">
            <v>3869561690G</v>
          </cell>
          <cell r="H2588" t="str">
            <v>3869519961G</v>
          </cell>
          <cell r="I2588" t="str">
            <v>38695</v>
          </cell>
          <cell r="J2588">
            <v>12</v>
          </cell>
          <cell r="K2588">
            <v>49</v>
          </cell>
          <cell r="L2588">
            <v>6</v>
          </cell>
          <cell r="M2588" t="str">
            <v>PAP</v>
          </cell>
          <cell r="N2588">
            <v>38695</v>
          </cell>
          <cell r="O2588" t="str">
            <v>GLS2</v>
          </cell>
          <cell r="P2588" t="str">
            <v>Le Croisic S2 OM+EL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 t="str">
            <v>PIVAUT</v>
          </cell>
          <cell r="W2588" t="str">
            <v>COQUARD</v>
          </cell>
          <cell r="Y2588">
            <v>466</v>
          </cell>
          <cell r="AA2588" t="e">
            <v>#N/A</v>
          </cell>
          <cell r="AB2588" t="e">
            <v>#N/A</v>
          </cell>
          <cell r="AC2588"/>
          <cell r="AD2588">
            <v>6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6</v>
          </cell>
          <cell r="AJ2588" t="e">
            <v>#N/A</v>
          </cell>
          <cell r="AK2588" t="e">
            <v>#N/A</v>
          </cell>
          <cell r="AL2588" t="e">
            <v>#N/A</v>
          </cell>
          <cell r="AM2588" t="e">
            <v>#N/A</v>
          </cell>
          <cell r="AN2588" t="e">
            <v>#N/A</v>
          </cell>
          <cell r="AO2588" t="str">
            <v>Le Croisic</v>
          </cell>
          <cell r="AP2588" t="str">
            <v>SICAPG</v>
          </cell>
          <cell r="AQ2588">
            <v>3</v>
          </cell>
          <cell r="AR2588">
            <v>2</v>
          </cell>
          <cell r="AS2588">
            <v>12</v>
          </cell>
          <cell r="AW2588" t="str">
            <v>61690G</v>
          </cell>
          <cell r="AX2588" t="str">
            <v>CDI</v>
          </cell>
          <cell r="AY2588" t="str">
            <v>19961G</v>
          </cell>
          <cell r="AZ2588" t="str">
            <v>CDI</v>
          </cell>
          <cell r="BA2588"/>
          <cell r="BB2588"/>
        </row>
        <row r="2589">
          <cell r="A2589" t="str">
            <v>38695GLS6</v>
          </cell>
          <cell r="B2589" t="str">
            <v>38695500</v>
          </cell>
          <cell r="C2589" t="str">
            <v>38695</v>
          </cell>
          <cell r="D2589" t="str">
            <v>38695MALLET</v>
          </cell>
          <cell r="E2589" t="str">
            <v>38695PELLETIER</v>
          </cell>
          <cell r="F2589" t="str">
            <v>38695</v>
          </cell>
          <cell r="G2589" t="str">
            <v>38695502210</v>
          </cell>
          <cell r="H2589" t="str">
            <v>38695597620</v>
          </cell>
          <cell r="I2589" t="str">
            <v>38695</v>
          </cell>
          <cell r="J2589">
            <v>12</v>
          </cell>
          <cell r="K2589">
            <v>49</v>
          </cell>
          <cell r="L2589">
            <v>6</v>
          </cell>
          <cell r="M2589" t="str">
            <v>PAP</v>
          </cell>
          <cell r="N2589">
            <v>38695</v>
          </cell>
          <cell r="O2589" t="str">
            <v>GLS6</v>
          </cell>
          <cell r="P2589" t="str">
            <v>St André S2 OM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 t="str">
            <v>MALLET</v>
          </cell>
          <cell r="W2589" t="str">
            <v>PELLETIER</v>
          </cell>
          <cell r="Y2589">
            <v>500</v>
          </cell>
          <cell r="AA2589" t="e">
            <v>#N/A</v>
          </cell>
          <cell r="AB2589" t="e">
            <v>#N/A</v>
          </cell>
          <cell r="AC2589"/>
          <cell r="AD2589">
            <v>9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9</v>
          </cell>
          <cell r="AJ2589" t="e">
            <v>#N/A</v>
          </cell>
          <cell r="AK2589" t="e">
            <v>#N/A</v>
          </cell>
          <cell r="AL2589" t="e">
            <v>#N/A</v>
          </cell>
          <cell r="AM2589" t="e">
            <v>#N/A</v>
          </cell>
          <cell r="AN2589" t="e">
            <v>#N/A</v>
          </cell>
          <cell r="AO2589" t="str">
            <v>St André</v>
          </cell>
          <cell r="AP2589" t="str">
            <v>CARENE</v>
          </cell>
          <cell r="AQ2589">
            <v>7</v>
          </cell>
          <cell r="AR2589">
            <v>2</v>
          </cell>
          <cell r="AS2589">
            <v>18</v>
          </cell>
          <cell r="AW2589">
            <v>502210</v>
          </cell>
          <cell r="AX2589" t="str">
            <v>CDI</v>
          </cell>
          <cell r="AY2589">
            <v>597620</v>
          </cell>
          <cell r="AZ2589" t="str">
            <v>CDI</v>
          </cell>
          <cell r="BA2589"/>
          <cell r="BB2589"/>
        </row>
        <row r="2590">
          <cell r="A2590" t="str">
            <v>38695GLS8</v>
          </cell>
          <cell r="B2590" t="str">
            <v>38695358</v>
          </cell>
          <cell r="C2590" t="str">
            <v>38695</v>
          </cell>
          <cell r="D2590" t="str">
            <v>38695MANOUBY</v>
          </cell>
          <cell r="E2590" t="str">
            <v>38695MARICHAL</v>
          </cell>
          <cell r="F2590" t="str">
            <v>38695</v>
          </cell>
          <cell r="G2590" t="str">
            <v>3869550420G</v>
          </cell>
          <cell r="H2590" t="str">
            <v>3869550970G</v>
          </cell>
          <cell r="I2590" t="str">
            <v>38695</v>
          </cell>
          <cell r="J2590">
            <v>12</v>
          </cell>
          <cell r="K2590">
            <v>49</v>
          </cell>
          <cell r="L2590">
            <v>6</v>
          </cell>
          <cell r="M2590" t="str">
            <v>PAP</v>
          </cell>
          <cell r="N2590">
            <v>38695</v>
          </cell>
          <cell r="O2590" t="str">
            <v>GLS8</v>
          </cell>
          <cell r="P2590" t="str">
            <v>La Turballe Cotier 1 OM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 t="str">
            <v>MANOUBY</v>
          </cell>
          <cell r="W2590" t="str">
            <v>MARICHAL</v>
          </cell>
          <cell r="Y2590">
            <v>358</v>
          </cell>
          <cell r="AA2590" t="e">
            <v>#N/A</v>
          </cell>
          <cell r="AB2590" t="e">
            <v>#N/A</v>
          </cell>
          <cell r="AC2590"/>
          <cell r="AD2590">
            <v>7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7</v>
          </cell>
          <cell r="AJ2590" t="e">
            <v>#N/A</v>
          </cell>
          <cell r="AK2590" t="e">
            <v>#N/A</v>
          </cell>
          <cell r="AL2590" t="e">
            <v>#N/A</v>
          </cell>
          <cell r="AM2590" t="e">
            <v>#N/A</v>
          </cell>
          <cell r="AN2590" t="e">
            <v>#N/A</v>
          </cell>
          <cell r="AO2590" t="str">
            <v>La Turballe</v>
          </cell>
          <cell r="AP2590" t="str">
            <v>CCPB</v>
          </cell>
          <cell r="AQ2590">
            <v>9</v>
          </cell>
          <cell r="AR2590">
            <v>2</v>
          </cell>
          <cell r="AS2590">
            <v>14</v>
          </cell>
          <cell r="AW2590" t="str">
            <v>50420G</v>
          </cell>
          <cell r="AX2590" t="str">
            <v>CDI</v>
          </cell>
          <cell r="AY2590" t="str">
            <v>50970G</v>
          </cell>
          <cell r="AZ2590" t="str">
            <v>CDI</v>
          </cell>
          <cell r="BA2590"/>
          <cell r="BB2590"/>
        </row>
        <row r="2591">
          <cell r="A2591" t="str">
            <v>38695GLS9</v>
          </cell>
          <cell r="B2591" t="str">
            <v>38695520</v>
          </cell>
          <cell r="C2591" t="str">
            <v>38695</v>
          </cell>
          <cell r="D2591" t="str">
            <v>38695TREHUDIC</v>
          </cell>
          <cell r="E2591" t="str">
            <v>38695RIO</v>
          </cell>
          <cell r="F2591" t="str">
            <v>38695</v>
          </cell>
          <cell r="G2591" t="str">
            <v>38695777701</v>
          </cell>
          <cell r="H2591" t="str">
            <v>3869566258G</v>
          </cell>
          <cell r="I2591" t="str">
            <v>38695</v>
          </cell>
          <cell r="J2591">
            <v>12</v>
          </cell>
          <cell r="K2591">
            <v>49</v>
          </cell>
          <cell r="L2591">
            <v>6</v>
          </cell>
          <cell r="M2591" t="str">
            <v>PAP</v>
          </cell>
          <cell r="N2591">
            <v>38695</v>
          </cell>
          <cell r="O2591" t="str">
            <v>GLS9</v>
          </cell>
          <cell r="P2591" t="str">
            <v>La Turballe Cotier 2 OM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 t="str">
            <v>TREHUDIC</v>
          </cell>
          <cell r="W2591" t="str">
            <v>RIO</v>
          </cell>
          <cell r="Y2591">
            <v>520</v>
          </cell>
          <cell r="AA2591" t="e">
            <v>#N/A</v>
          </cell>
          <cell r="AB2591" t="e">
            <v>#N/A</v>
          </cell>
          <cell r="AC2591"/>
          <cell r="AD2591">
            <v>7.5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7.5</v>
          </cell>
          <cell r="AJ2591" t="e">
            <v>#N/A</v>
          </cell>
          <cell r="AK2591" t="e">
            <v>#N/A</v>
          </cell>
          <cell r="AL2591" t="e">
            <v>#N/A</v>
          </cell>
          <cell r="AM2591" t="e">
            <v>#N/A</v>
          </cell>
          <cell r="AN2591" t="e">
            <v>#N/A</v>
          </cell>
          <cell r="AO2591" t="str">
            <v>La Turballe</v>
          </cell>
          <cell r="AP2591" t="str">
            <v>CCPB</v>
          </cell>
          <cell r="AQ2591">
            <v>10</v>
          </cell>
          <cell r="AR2591">
            <v>2</v>
          </cell>
          <cell r="AS2591">
            <v>15</v>
          </cell>
          <cell r="AW2591">
            <v>777701</v>
          </cell>
          <cell r="AX2591" t="str">
            <v>CDI</v>
          </cell>
          <cell r="AY2591" t="str">
            <v>66258G</v>
          </cell>
          <cell r="AZ2591" t="str">
            <v>CDI</v>
          </cell>
          <cell r="BA2591"/>
          <cell r="BB2591"/>
        </row>
        <row r="2592">
          <cell r="A2592" t="str">
            <v>38695GLS10</v>
          </cell>
          <cell r="B2592" t="str">
            <v>38695438</v>
          </cell>
          <cell r="C2592" t="str">
            <v>38695</v>
          </cell>
          <cell r="D2592" t="str">
            <v>38695LOGODIN</v>
          </cell>
          <cell r="E2592" t="str">
            <v>38695CORNET</v>
          </cell>
          <cell r="F2592" t="str">
            <v>38695</v>
          </cell>
          <cell r="G2592" t="str">
            <v>3869548500G</v>
          </cell>
          <cell r="H2592" t="str">
            <v>3869520133G</v>
          </cell>
          <cell r="I2592" t="str">
            <v>38695</v>
          </cell>
          <cell r="J2592">
            <v>12</v>
          </cell>
          <cell r="K2592">
            <v>49</v>
          </cell>
          <cell r="L2592">
            <v>6</v>
          </cell>
          <cell r="M2592" t="str">
            <v>PAP</v>
          </cell>
          <cell r="N2592">
            <v>38695</v>
          </cell>
          <cell r="O2592" t="str">
            <v>GLS10</v>
          </cell>
          <cell r="P2592" t="str">
            <v>Mesquer Cotier OM+EL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 t="str">
            <v>LOGODIN</v>
          </cell>
          <cell r="W2592" t="str">
            <v>CORNET</v>
          </cell>
          <cell r="Y2592">
            <v>438</v>
          </cell>
          <cell r="AA2592" t="e">
            <v>#N/A</v>
          </cell>
          <cell r="AB2592" t="e">
            <v>#N/A</v>
          </cell>
          <cell r="AC2592"/>
          <cell r="AD2592">
            <v>6.5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6.5</v>
          </cell>
          <cell r="AJ2592" t="e">
            <v>#N/A</v>
          </cell>
          <cell r="AK2592" t="e">
            <v>#N/A</v>
          </cell>
          <cell r="AL2592" t="e">
            <v>#N/A</v>
          </cell>
          <cell r="AM2592" t="e">
            <v>#N/A</v>
          </cell>
          <cell r="AN2592" t="e">
            <v>#N/A</v>
          </cell>
          <cell r="AO2592" t="str">
            <v>Mesquer</v>
          </cell>
          <cell r="AP2592" t="str">
            <v>CCPB</v>
          </cell>
          <cell r="AQ2592">
            <v>11</v>
          </cell>
          <cell r="AR2592">
            <v>2</v>
          </cell>
          <cell r="AS2592">
            <v>13</v>
          </cell>
          <cell r="AW2592" t="str">
            <v>48500G</v>
          </cell>
          <cell r="AX2592" t="str">
            <v>CDI</v>
          </cell>
          <cell r="AY2592" t="str">
            <v>20133G</v>
          </cell>
          <cell r="AZ2592" t="str">
            <v>CDI</v>
          </cell>
          <cell r="BA2592"/>
          <cell r="BB2592"/>
        </row>
        <row r="2593">
          <cell r="A2593" t="str">
            <v>38695GLS11</v>
          </cell>
          <cell r="B2593" t="str">
            <v>38695441</v>
          </cell>
          <cell r="C2593" t="str">
            <v>38695</v>
          </cell>
          <cell r="D2593" t="str">
            <v>38695BERNIER</v>
          </cell>
          <cell r="E2593" t="str">
            <v>38695MAPPAS</v>
          </cell>
          <cell r="F2593" t="str">
            <v>38695</v>
          </cell>
          <cell r="G2593" t="str">
            <v>3869592020G</v>
          </cell>
          <cell r="H2593" t="str">
            <v>38695505507</v>
          </cell>
          <cell r="I2593" t="str">
            <v>38695</v>
          </cell>
          <cell r="J2593">
            <v>12</v>
          </cell>
          <cell r="K2593">
            <v>49</v>
          </cell>
          <cell r="L2593">
            <v>6</v>
          </cell>
          <cell r="M2593" t="str">
            <v>PAP</v>
          </cell>
          <cell r="N2593">
            <v>38695</v>
          </cell>
          <cell r="O2593" t="str">
            <v>GLS11</v>
          </cell>
          <cell r="P2593" t="str">
            <v>La Turballe Cotier EL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 t="str">
            <v>BERNIER</v>
          </cell>
          <cell r="W2593" t="str">
            <v>MAPPAS</v>
          </cell>
          <cell r="Y2593">
            <v>441</v>
          </cell>
          <cell r="AA2593" t="e">
            <v>#N/A</v>
          </cell>
          <cell r="AB2593" t="e">
            <v>#N/A</v>
          </cell>
          <cell r="AC2593"/>
          <cell r="AD2593">
            <v>6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6</v>
          </cell>
          <cell r="AJ2593" t="e">
            <v>#N/A</v>
          </cell>
          <cell r="AK2593" t="e">
            <v>#N/A</v>
          </cell>
          <cell r="AL2593" t="e">
            <v>#N/A</v>
          </cell>
          <cell r="AM2593" t="e">
            <v>#N/A</v>
          </cell>
          <cell r="AN2593" t="e">
            <v>#N/A</v>
          </cell>
          <cell r="AO2593" t="str">
            <v>La Turballe</v>
          </cell>
          <cell r="AP2593" t="str">
            <v>CCPB</v>
          </cell>
          <cell r="AQ2593">
            <v>12</v>
          </cell>
          <cell r="AR2593">
            <v>2</v>
          </cell>
          <cell r="AS2593">
            <v>12</v>
          </cell>
          <cell r="AW2593" t="str">
            <v>92020G</v>
          </cell>
          <cell r="AX2593" t="str">
            <v>CDI</v>
          </cell>
          <cell r="AY2593">
            <v>505507</v>
          </cell>
          <cell r="AZ2593" t="str">
            <v>CDI</v>
          </cell>
          <cell r="BA2593"/>
          <cell r="BB2593"/>
        </row>
        <row r="2594">
          <cell r="A2594" t="str">
            <v>38695GLS12</v>
          </cell>
          <cell r="B2594" t="str">
            <v>38695514</v>
          </cell>
          <cell r="C2594" t="str">
            <v>38695</v>
          </cell>
          <cell r="D2594" t="str">
            <v>38695AMISSE</v>
          </cell>
          <cell r="E2594" t="str">
            <v>38695LEONE</v>
          </cell>
          <cell r="F2594" t="str">
            <v>38695</v>
          </cell>
          <cell r="G2594" t="str">
            <v>3869501700G</v>
          </cell>
          <cell r="H2594" t="str">
            <v>38695458470</v>
          </cell>
          <cell r="I2594" t="str">
            <v>38695</v>
          </cell>
          <cell r="J2594">
            <v>12</v>
          </cell>
          <cell r="K2594">
            <v>49</v>
          </cell>
          <cell r="L2594">
            <v>6</v>
          </cell>
          <cell r="M2594" t="str">
            <v>PAP</v>
          </cell>
          <cell r="N2594">
            <v>38695</v>
          </cell>
          <cell r="O2594" t="str">
            <v>GLS12</v>
          </cell>
          <cell r="P2594" t="str">
            <v>Guérande Bourg OM+EL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 t="str">
            <v>AMISSE</v>
          </cell>
          <cell r="W2594" t="str">
            <v>LEONE</v>
          </cell>
          <cell r="Y2594">
            <v>514</v>
          </cell>
          <cell r="AA2594" t="e">
            <v>#N/A</v>
          </cell>
          <cell r="AB2594" t="e">
            <v>#N/A</v>
          </cell>
          <cell r="AC2594"/>
          <cell r="AD2594">
            <v>7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7</v>
          </cell>
          <cell r="AJ2594" t="e">
            <v>#N/A</v>
          </cell>
          <cell r="AK2594" t="e">
            <v>#N/A</v>
          </cell>
          <cell r="AL2594" t="e">
            <v>#N/A</v>
          </cell>
          <cell r="AM2594" t="e">
            <v>#N/A</v>
          </cell>
          <cell r="AN2594" t="e">
            <v>#N/A</v>
          </cell>
          <cell r="AO2594" t="str">
            <v>Guérande</v>
          </cell>
          <cell r="AP2594" t="str">
            <v>SICAPG</v>
          </cell>
          <cell r="AQ2594">
            <v>13</v>
          </cell>
          <cell r="AR2594">
            <v>2</v>
          </cell>
          <cell r="AS2594">
            <v>14</v>
          </cell>
          <cell r="AW2594" t="str">
            <v>01700G</v>
          </cell>
          <cell r="AX2594" t="str">
            <v>CDI</v>
          </cell>
          <cell r="AY2594">
            <v>458470</v>
          </cell>
          <cell r="AZ2594" t="str">
            <v>CDI</v>
          </cell>
          <cell r="BA2594"/>
          <cell r="BB2594"/>
        </row>
        <row r="2595">
          <cell r="A2595" t="str">
            <v>38695GLS16</v>
          </cell>
          <cell r="B2595" t="str">
            <v>38695465</v>
          </cell>
          <cell r="C2595" t="str">
            <v>38695</v>
          </cell>
          <cell r="D2595" t="str">
            <v>38695LAQUITTANT</v>
          </cell>
          <cell r="E2595" t="str">
            <v>38695MARICHAL S</v>
          </cell>
          <cell r="F2595" t="str">
            <v>38695</v>
          </cell>
          <cell r="G2595" t="str">
            <v>38695446000</v>
          </cell>
          <cell r="H2595" t="str">
            <v>38695MARICHAL</v>
          </cell>
          <cell r="I2595" t="str">
            <v>38695</v>
          </cell>
          <cell r="J2595">
            <v>12</v>
          </cell>
          <cell r="K2595">
            <v>49</v>
          </cell>
          <cell r="L2595">
            <v>6</v>
          </cell>
          <cell r="M2595" t="str">
            <v>PAP</v>
          </cell>
          <cell r="N2595">
            <v>38695</v>
          </cell>
          <cell r="O2595" t="str">
            <v>GLS16</v>
          </cell>
          <cell r="P2595" t="str">
            <v>Pornichet S2/1 OM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 t="str">
            <v>LAQUITTANT</v>
          </cell>
          <cell r="W2595" t="str">
            <v>MARICHAL S</v>
          </cell>
          <cell r="Y2595">
            <v>465</v>
          </cell>
          <cell r="AA2595" t="e">
            <v>#N/A</v>
          </cell>
          <cell r="AB2595" t="e">
            <v>#N/A</v>
          </cell>
          <cell r="AC2595"/>
          <cell r="AD2595">
            <v>6.5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6.5</v>
          </cell>
          <cell r="AJ2595" t="e">
            <v>#N/A</v>
          </cell>
          <cell r="AK2595" t="e">
            <v>#N/A</v>
          </cell>
          <cell r="AL2595" t="e">
            <v>#N/A</v>
          </cell>
          <cell r="AM2595" t="e">
            <v>#N/A</v>
          </cell>
          <cell r="AN2595" t="e">
            <v>#N/A</v>
          </cell>
          <cell r="AO2595" t="str">
            <v>Pornichet</v>
          </cell>
          <cell r="AP2595" t="str">
            <v>CARENE</v>
          </cell>
          <cell r="AQ2595">
            <v>17</v>
          </cell>
          <cell r="AR2595">
            <v>2</v>
          </cell>
          <cell r="AS2595">
            <v>13</v>
          </cell>
          <cell r="AW2595">
            <v>446000</v>
          </cell>
          <cell r="AX2595" t="str">
            <v>CDI</v>
          </cell>
          <cell r="AY2595" t="str">
            <v>MARICHAL</v>
          </cell>
          <cell r="AZ2595" t="str">
            <v>CDI</v>
          </cell>
          <cell r="BA2595"/>
          <cell r="BB2595"/>
        </row>
        <row r="2596">
          <cell r="A2596" t="str">
            <v>38695GLS17</v>
          </cell>
          <cell r="B2596" t="str">
            <v>38695447</v>
          </cell>
          <cell r="C2596" t="str">
            <v>38695</v>
          </cell>
          <cell r="D2596" t="str">
            <v>38695DERIANO</v>
          </cell>
          <cell r="E2596" t="str">
            <v>38695TESSIER</v>
          </cell>
          <cell r="F2596" t="str">
            <v>38695</v>
          </cell>
          <cell r="G2596" t="str">
            <v>38695238000</v>
          </cell>
          <cell r="H2596" t="str">
            <v>38695761050</v>
          </cell>
          <cell r="I2596" t="str">
            <v>38695</v>
          </cell>
          <cell r="J2596">
            <v>12</v>
          </cell>
          <cell r="K2596">
            <v>49</v>
          </cell>
          <cell r="L2596">
            <v>6</v>
          </cell>
          <cell r="M2596" t="str">
            <v>PAP</v>
          </cell>
          <cell r="N2596">
            <v>38695</v>
          </cell>
          <cell r="O2596" t="str">
            <v>GLS17</v>
          </cell>
          <cell r="P2596" t="str">
            <v>Pornichet S2/2 OM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 t="str">
            <v>DERIANO</v>
          </cell>
          <cell r="W2596" t="str">
            <v>TESSIER</v>
          </cell>
          <cell r="Y2596">
            <v>447</v>
          </cell>
          <cell r="AA2596" t="e">
            <v>#N/A</v>
          </cell>
          <cell r="AB2596" t="e">
            <v>#N/A</v>
          </cell>
          <cell r="AC2596"/>
          <cell r="AD2596">
            <v>6.5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6.5</v>
          </cell>
          <cell r="AJ2596" t="e">
            <v>#N/A</v>
          </cell>
          <cell r="AK2596" t="e">
            <v>#N/A</v>
          </cell>
          <cell r="AL2596" t="e">
            <v>#N/A</v>
          </cell>
          <cell r="AM2596" t="e">
            <v>#N/A</v>
          </cell>
          <cell r="AN2596" t="e">
            <v>#N/A</v>
          </cell>
          <cell r="AO2596" t="str">
            <v>Pornichet</v>
          </cell>
          <cell r="AP2596" t="str">
            <v>CARENE</v>
          </cell>
          <cell r="AQ2596">
            <v>18</v>
          </cell>
          <cell r="AR2596">
            <v>2</v>
          </cell>
          <cell r="AS2596">
            <v>13</v>
          </cell>
          <cell r="AW2596">
            <v>238000</v>
          </cell>
          <cell r="AX2596" t="str">
            <v>CDI</v>
          </cell>
          <cell r="AY2596">
            <v>761050</v>
          </cell>
          <cell r="AZ2596" t="str">
            <v>CDI</v>
          </cell>
          <cell r="BA2596"/>
          <cell r="BB2596"/>
        </row>
        <row r="2597">
          <cell r="A2597" t="str">
            <v>38695GLS18</v>
          </cell>
          <cell r="B2597" t="str">
            <v>38695490</v>
          </cell>
          <cell r="C2597" t="str">
            <v>38695</v>
          </cell>
          <cell r="D2597" t="str">
            <v>38695TERRIEN Y</v>
          </cell>
          <cell r="E2597" t="str">
            <v>38695GRAVE</v>
          </cell>
          <cell r="F2597" t="str">
            <v>38695</v>
          </cell>
          <cell r="G2597" t="str">
            <v>3869576098G</v>
          </cell>
          <cell r="H2597" t="str">
            <v>38695GRAVE</v>
          </cell>
          <cell r="I2597" t="str">
            <v>38695</v>
          </cell>
          <cell r="J2597">
            <v>12</v>
          </cell>
          <cell r="K2597">
            <v>49</v>
          </cell>
          <cell r="L2597">
            <v>6</v>
          </cell>
          <cell r="M2597" t="str">
            <v>PAP</v>
          </cell>
          <cell r="N2597">
            <v>38695</v>
          </cell>
          <cell r="O2597" t="str">
            <v>GLS18</v>
          </cell>
          <cell r="P2597" t="str">
            <v>Pornichet S2/3 OM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 t="str">
            <v>TERRIEN Y</v>
          </cell>
          <cell r="W2597" t="str">
            <v>GRAVE</v>
          </cell>
          <cell r="Y2597">
            <v>490</v>
          </cell>
          <cell r="AA2597" t="e">
            <v>#N/A</v>
          </cell>
          <cell r="AB2597" t="e">
            <v>#N/A</v>
          </cell>
          <cell r="AC2597"/>
          <cell r="AD2597">
            <v>6.5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6.5</v>
          </cell>
          <cell r="AJ2597" t="e">
            <v>#N/A</v>
          </cell>
          <cell r="AK2597" t="e">
            <v>#N/A</v>
          </cell>
          <cell r="AL2597" t="e">
            <v>#N/A</v>
          </cell>
          <cell r="AM2597" t="e">
            <v>#N/A</v>
          </cell>
          <cell r="AN2597" t="e">
            <v>#N/A</v>
          </cell>
          <cell r="AO2597" t="str">
            <v>Pornichet</v>
          </cell>
          <cell r="AP2597" t="str">
            <v>CARENE</v>
          </cell>
          <cell r="AQ2597">
            <v>19</v>
          </cell>
          <cell r="AR2597">
            <v>2</v>
          </cell>
          <cell r="AS2597">
            <v>13</v>
          </cell>
          <cell r="AW2597" t="str">
            <v>76098G</v>
          </cell>
          <cell r="AX2597" t="str">
            <v>CDI</v>
          </cell>
          <cell r="AY2597" t="str">
            <v>GRAVE</v>
          </cell>
          <cell r="AZ2597" t="str">
            <v>CDI</v>
          </cell>
          <cell r="BA2597"/>
          <cell r="BB2597"/>
        </row>
        <row r="2598">
          <cell r="A2598" t="str">
            <v>38695GLS20</v>
          </cell>
          <cell r="B2598" t="str">
            <v>38695357</v>
          </cell>
          <cell r="C2598" t="str">
            <v>38695</v>
          </cell>
          <cell r="D2598" t="str">
            <v>38695QUELLARD</v>
          </cell>
          <cell r="E2598" t="str">
            <v>38695TERRIEN F</v>
          </cell>
          <cell r="F2598" t="str">
            <v>38695</v>
          </cell>
          <cell r="G2598" t="str">
            <v>3869563855G</v>
          </cell>
          <cell r="H2598" t="str">
            <v>3869576099G</v>
          </cell>
          <cell r="I2598" t="str">
            <v>38695</v>
          </cell>
          <cell r="J2598">
            <v>12</v>
          </cell>
          <cell r="K2598">
            <v>49</v>
          </cell>
          <cell r="L2598">
            <v>6</v>
          </cell>
          <cell r="M2598" t="str">
            <v>PAP</v>
          </cell>
          <cell r="N2598">
            <v>38695</v>
          </cell>
          <cell r="O2598" t="str">
            <v>GLS20</v>
          </cell>
          <cell r="P2598" t="str">
            <v>St Joachim S2 OM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 t="str">
            <v>QUELLARD</v>
          </cell>
          <cell r="W2598" t="str">
            <v>TERRIEN F</v>
          </cell>
          <cell r="Y2598">
            <v>357</v>
          </cell>
          <cell r="AA2598" t="e">
            <v>#N/A</v>
          </cell>
          <cell r="AB2598" t="e">
            <v>#N/A</v>
          </cell>
          <cell r="AC2598"/>
          <cell r="AD2598">
            <v>7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7</v>
          </cell>
          <cell r="AJ2598" t="e">
            <v>#N/A</v>
          </cell>
          <cell r="AK2598" t="e">
            <v>#N/A</v>
          </cell>
          <cell r="AL2598" t="e">
            <v>#N/A</v>
          </cell>
          <cell r="AM2598" t="e">
            <v>#N/A</v>
          </cell>
          <cell r="AN2598" t="e">
            <v>#N/A</v>
          </cell>
          <cell r="AO2598" t="str">
            <v>St Joachim</v>
          </cell>
          <cell r="AP2598" t="str">
            <v>CARENE</v>
          </cell>
          <cell r="AQ2598">
            <v>21</v>
          </cell>
          <cell r="AR2598">
            <v>2</v>
          </cell>
          <cell r="AS2598">
            <v>14</v>
          </cell>
          <cell r="AW2598" t="str">
            <v>63855G</v>
          </cell>
          <cell r="AX2598" t="str">
            <v>CDI</v>
          </cell>
          <cell r="AY2598" t="str">
            <v>76099G</v>
          </cell>
          <cell r="AZ2598" t="str">
            <v>CDI</v>
          </cell>
          <cell r="BA2598"/>
          <cell r="BB2598"/>
        </row>
        <row r="2599">
          <cell r="A2599" t="str">
            <v>38695Encombrant</v>
          </cell>
          <cell r="B2599" t="str">
            <v>38695456</v>
          </cell>
          <cell r="C2599" t="str">
            <v>38695</v>
          </cell>
          <cell r="D2599" t="str">
            <v>38695</v>
          </cell>
          <cell r="E2599" t="str">
            <v>38695</v>
          </cell>
          <cell r="F2599" t="str">
            <v>38695</v>
          </cell>
          <cell r="G2599" t="str">
            <v>38695</v>
          </cell>
          <cell r="H2599" t="str">
            <v>38695</v>
          </cell>
          <cell r="I2599" t="str">
            <v>38695</v>
          </cell>
          <cell r="J2599">
            <v>12</v>
          </cell>
          <cell r="K2599">
            <v>49</v>
          </cell>
          <cell r="L2599">
            <v>6</v>
          </cell>
          <cell r="M2599" t="str">
            <v>PAP</v>
          </cell>
          <cell r="N2599">
            <v>38695</v>
          </cell>
          <cell r="O2599" t="str">
            <v>Encombrant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Y2599">
            <v>456</v>
          </cell>
          <cell r="AA2599"/>
          <cell r="AB2599"/>
          <cell r="AC2599"/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/>
          <cell r="AK2599"/>
          <cell r="AL2599"/>
          <cell r="AM2599"/>
          <cell r="AN2599"/>
          <cell r="AO2599"/>
          <cell r="AP2599"/>
          <cell r="AQ2599">
            <v>24</v>
          </cell>
          <cell r="AR2599">
            <v>0</v>
          </cell>
          <cell r="AS2599">
            <v>0</v>
          </cell>
          <cell r="AW2599"/>
          <cell r="AX2599"/>
          <cell r="AY2599"/>
          <cell r="AZ2599"/>
          <cell r="BA2599"/>
          <cell r="BB2599"/>
        </row>
        <row r="2600">
          <cell r="A2600" t="str">
            <v>38695Encombrant 03</v>
          </cell>
          <cell r="B2600" t="str">
            <v>38695311</v>
          </cell>
          <cell r="C2600" t="str">
            <v>386957570</v>
          </cell>
          <cell r="D2600" t="str">
            <v>38695</v>
          </cell>
          <cell r="E2600" t="str">
            <v>38695</v>
          </cell>
          <cell r="F2600" t="str">
            <v>38695</v>
          </cell>
          <cell r="G2600" t="str">
            <v>38695</v>
          </cell>
          <cell r="H2600" t="str">
            <v>38695</v>
          </cell>
          <cell r="I2600" t="str">
            <v>38695</v>
          </cell>
          <cell r="J2600">
            <v>12</v>
          </cell>
          <cell r="K2600">
            <v>49</v>
          </cell>
          <cell r="L2600">
            <v>6</v>
          </cell>
          <cell r="M2600" t="str">
            <v>PAP</v>
          </cell>
          <cell r="N2600">
            <v>38695</v>
          </cell>
          <cell r="O2600" t="str">
            <v>Encombrant 03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Y2600">
            <v>311</v>
          </cell>
          <cell r="Z2600">
            <v>7570</v>
          </cell>
          <cell r="AA2600"/>
          <cell r="AB2600"/>
          <cell r="AC2600"/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/>
          <cell r="AK2600"/>
          <cell r="AL2600"/>
          <cell r="AM2600"/>
          <cell r="AN2600"/>
          <cell r="AO2600"/>
          <cell r="AP2600"/>
          <cell r="AQ2600">
            <v>26</v>
          </cell>
          <cell r="AR2600">
            <v>0</v>
          </cell>
          <cell r="AS2600">
            <v>0</v>
          </cell>
          <cell r="AW2600"/>
          <cell r="AX2600"/>
          <cell r="AY2600"/>
          <cell r="AZ2600"/>
          <cell r="BA2600"/>
          <cell r="BB2600"/>
        </row>
        <row r="2601">
          <cell r="A2601" t="str">
            <v>38695BLS1</v>
          </cell>
          <cell r="B2601" t="str">
            <v>38695362</v>
          </cell>
          <cell r="C2601" t="str">
            <v>38695</v>
          </cell>
          <cell r="D2601" t="str">
            <v>38695CHIFFOLEAU</v>
          </cell>
          <cell r="E2601" t="str">
            <v>38695FORESTIER</v>
          </cell>
          <cell r="F2601" t="str">
            <v>38695</v>
          </cell>
          <cell r="G2601" t="str">
            <v>3869517140G</v>
          </cell>
          <cell r="H2601" t="str">
            <v>38695Forestier</v>
          </cell>
          <cell r="I2601" t="str">
            <v>38695</v>
          </cell>
          <cell r="J2601">
            <v>12</v>
          </cell>
          <cell r="K2601">
            <v>49</v>
          </cell>
          <cell r="L2601">
            <v>6</v>
          </cell>
          <cell r="M2601" t="str">
            <v>PAP</v>
          </cell>
          <cell r="N2601">
            <v>38695</v>
          </cell>
          <cell r="O2601" t="str">
            <v>BLS1</v>
          </cell>
          <cell r="P2601" t="str">
            <v>Pornic S2 OM+EL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 t="str">
            <v>4h00</v>
          </cell>
          <cell r="V2601" t="str">
            <v>CHIFFOLEAU</v>
          </cell>
          <cell r="W2601" t="str">
            <v>FORESTIER</v>
          </cell>
          <cell r="Y2601">
            <v>362</v>
          </cell>
          <cell r="AA2601" t="e">
            <v>#N/A</v>
          </cell>
          <cell r="AB2601" t="e">
            <v>#N/A</v>
          </cell>
          <cell r="AC2601"/>
          <cell r="AD2601">
            <v>8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8</v>
          </cell>
          <cell r="AJ2601" t="e">
            <v>#N/A</v>
          </cell>
          <cell r="AK2601" t="e">
            <v>#N/A</v>
          </cell>
          <cell r="AL2601" t="e">
            <v>#N/A</v>
          </cell>
          <cell r="AM2601" t="e">
            <v>#N/A</v>
          </cell>
          <cell r="AN2601" t="e">
            <v>#N/A</v>
          </cell>
          <cell r="AO2601" t="str">
            <v>Pornic OM</v>
          </cell>
          <cell r="AP2601" t="str">
            <v>CC Pornic</v>
          </cell>
          <cell r="AQ2601">
            <v>28</v>
          </cell>
          <cell r="AR2601">
            <v>2</v>
          </cell>
          <cell r="AS2601">
            <v>16</v>
          </cell>
          <cell r="AW2601" t="str">
            <v>17140G</v>
          </cell>
          <cell r="AX2601" t="str">
            <v>CDI</v>
          </cell>
          <cell r="AY2601" t="str">
            <v>Forestier</v>
          </cell>
          <cell r="AZ2601" t="str">
            <v>CDI</v>
          </cell>
          <cell r="BA2601"/>
          <cell r="BB2601"/>
        </row>
        <row r="2602">
          <cell r="A2602" t="str">
            <v>38695BLS4</v>
          </cell>
          <cell r="B2602" t="str">
            <v>38695311</v>
          </cell>
          <cell r="C2602" t="str">
            <v>386957570</v>
          </cell>
          <cell r="D2602" t="str">
            <v>38695BERGER</v>
          </cell>
          <cell r="E2602" t="str">
            <v>38695ANDRE</v>
          </cell>
          <cell r="F2602" t="str">
            <v>38695</v>
          </cell>
          <cell r="G2602" t="str">
            <v>3869567004</v>
          </cell>
          <cell r="H2602" t="str">
            <v>3869518810</v>
          </cell>
          <cell r="I2602" t="str">
            <v>38695</v>
          </cell>
          <cell r="J2602">
            <v>12</v>
          </cell>
          <cell r="K2602">
            <v>49</v>
          </cell>
          <cell r="L2602">
            <v>6</v>
          </cell>
          <cell r="M2602" t="str">
            <v>PAP</v>
          </cell>
          <cell r="N2602">
            <v>38695</v>
          </cell>
          <cell r="O2602" t="str">
            <v>BLS4</v>
          </cell>
          <cell r="P2602" t="str">
            <v>P.Rue S2 OM+El</v>
          </cell>
          <cell r="Q2602" t="str">
            <v>Pornic ZI</v>
          </cell>
          <cell r="R2602">
            <v>0</v>
          </cell>
          <cell r="S2602">
            <v>0</v>
          </cell>
          <cell r="T2602">
            <v>0</v>
          </cell>
          <cell r="U2602" t="str">
            <v>4h00</v>
          </cell>
          <cell r="V2602" t="str">
            <v>BERGER</v>
          </cell>
          <cell r="W2602" t="str">
            <v>ANDRE</v>
          </cell>
          <cell r="Y2602">
            <v>311</v>
          </cell>
          <cell r="Z2602">
            <v>7570</v>
          </cell>
          <cell r="AA2602" t="e">
            <v>#N/A</v>
          </cell>
          <cell r="AB2602" t="e">
            <v>#N/A</v>
          </cell>
          <cell r="AC2602"/>
          <cell r="AD2602">
            <v>1</v>
          </cell>
          <cell r="AE2602">
            <v>5</v>
          </cell>
          <cell r="AF2602">
            <v>0</v>
          </cell>
          <cell r="AG2602">
            <v>0</v>
          </cell>
          <cell r="AH2602">
            <v>0</v>
          </cell>
          <cell r="AI2602">
            <v>6</v>
          </cell>
          <cell r="AJ2602" t="e">
            <v>#N/A</v>
          </cell>
          <cell r="AK2602" t="e">
            <v>#N/A</v>
          </cell>
          <cell r="AL2602" t="e">
            <v>#N/A</v>
          </cell>
          <cell r="AM2602" t="e">
            <v>#N/A</v>
          </cell>
          <cell r="AN2602" t="e">
            <v>#N/A</v>
          </cell>
          <cell r="AO2602" t="str">
            <v>Pornic OM</v>
          </cell>
          <cell r="AP2602" t="str">
            <v>CC Pornic</v>
          </cell>
          <cell r="AQ2602">
            <v>31</v>
          </cell>
          <cell r="AR2602">
            <v>2</v>
          </cell>
          <cell r="AS2602">
            <v>12</v>
          </cell>
          <cell r="AW2602">
            <v>67004</v>
          </cell>
          <cell r="AX2602" t="str">
            <v>CDI</v>
          </cell>
          <cell r="AY2602">
            <v>18810</v>
          </cell>
          <cell r="AZ2602" t="str">
            <v>CDI</v>
          </cell>
          <cell r="BA2602"/>
          <cell r="BB2602"/>
        </row>
        <row r="2603">
          <cell r="A2603" t="str">
            <v>38695BLS6</v>
          </cell>
          <cell r="B2603" t="str">
            <v>38695362</v>
          </cell>
          <cell r="C2603" t="str">
            <v>38695</v>
          </cell>
          <cell r="D2603" t="str">
            <v>38695DIAS DA COSTA</v>
          </cell>
          <cell r="E2603" t="str">
            <v>38695HERLIDOU</v>
          </cell>
          <cell r="F2603" t="str">
            <v>38695</v>
          </cell>
          <cell r="G2603" t="str">
            <v>38695245303</v>
          </cell>
          <cell r="H2603" t="str">
            <v>38695381010</v>
          </cell>
          <cell r="I2603" t="str">
            <v>38695</v>
          </cell>
          <cell r="J2603">
            <v>12</v>
          </cell>
          <cell r="K2603">
            <v>49</v>
          </cell>
          <cell r="L2603">
            <v>6</v>
          </cell>
          <cell r="M2603" t="str">
            <v>PAP</v>
          </cell>
          <cell r="N2603">
            <v>38695</v>
          </cell>
          <cell r="O2603" t="str">
            <v>BLS6</v>
          </cell>
          <cell r="P2603" t="str">
            <v>Pornic VE S1&amp;S2&amp;S4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 t="str">
            <v>4h00</v>
          </cell>
          <cell r="V2603" t="str">
            <v>DIAS DA COSTA</v>
          </cell>
          <cell r="W2603" t="str">
            <v>HERLIDOU</v>
          </cell>
          <cell r="Y2603">
            <v>362</v>
          </cell>
          <cell r="AA2603" t="e">
            <v>#N/A</v>
          </cell>
          <cell r="AB2603" t="e">
            <v>#N/A</v>
          </cell>
          <cell r="AC2603"/>
          <cell r="AD2603">
            <v>8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8</v>
          </cell>
          <cell r="AJ2603" t="e">
            <v>#N/A</v>
          </cell>
          <cell r="AK2603" t="e">
            <v>#N/A</v>
          </cell>
          <cell r="AL2603" t="e">
            <v>#N/A</v>
          </cell>
          <cell r="AM2603" t="e">
            <v>#N/A</v>
          </cell>
          <cell r="AN2603" t="e">
            <v>#N/A</v>
          </cell>
          <cell r="AO2603" t="str">
            <v>Pornic VE</v>
          </cell>
          <cell r="AP2603" t="str">
            <v>CC Pornic</v>
          </cell>
          <cell r="AQ2603">
            <v>33</v>
          </cell>
          <cell r="AR2603">
            <v>2</v>
          </cell>
          <cell r="AS2603">
            <v>16</v>
          </cell>
          <cell r="AW2603">
            <v>245303</v>
          </cell>
          <cell r="AX2603" t="str">
            <v>CDI</v>
          </cell>
          <cell r="AY2603">
            <v>381010</v>
          </cell>
          <cell r="AZ2603" t="str">
            <v>CDI</v>
          </cell>
          <cell r="BA2603"/>
          <cell r="BB2603"/>
        </row>
        <row r="2604">
          <cell r="A2604" t="str">
            <v>38695G Marché 1</v>
          </cell>
          <cell r="B2604" t="str">
            <v>38695441</v>
          </cell>
          <cell r="C2604" t="str">
            <v>38695</v>
          </cell>
          <cell r="D2604">
            <v>38695</v>
          </cell>
          <cell r="E2604">
            <v>38695</v>
          </cell>
          <cell r="F2604">
            <v>38695</v>
          </cell>
          <cell r="G2604" t="str">
            <v>3869555213</v>
          </cell>
          <cell r="H2604" t="str">
            <v>38695</v>
          </cell>
          <cell r="I2604" t="str">
            <v>38695</v>
          </cell>
          <cell r="J2604">
            <v>12</v>
          </cell>
          <cell r="K2604">
            <v>49</v>
          </cell>
          <cell r="L2604">
            <v>6</v>
          </cell>
          <cell r="M2604" t="str">
            <v>PAP</v>
          </cell>
          <cell r="N2604">
            <v>38695</v>
          </cell>
          <cell r="O2604" t="str">
            <v>G Marché 1</v>
          </cell>
          <cell r="P2604" t="str">
            <v>Le Pouliguen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 t="str">
            <v>BAUDOUIN</v>
          </cell>
          <cell r="Y2604">
            <v>441</v>
          </cell>
          <cell r="AA2604" t="e">
            <v>#N/A</v>
          </cell>
          <cell r="AB2604"/>
          <cell r="AC2604"/>
          <cell r="AD2604">
            <v>1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1</v>
          </cell>
          <cell r="AJ2604" t="e">
            <v>#N/A</v>
          </cell>
          <cell r="AK2604" t="e">
            <v>#N/A</v>
          </cell>
          <cell r="AL2604" t="e">
            <v>#N/A</v>
          </cell>
          <cell r="AM2604" t="e">
            <v>#N/A</v>
          </cell>
          <cell r="AN2604" t="e">
            <v>#N/A</v>
          </cell>
          <cell r="AO2604" t="str">
            <v>Marché Le Pouliguen</v>
          </cell>
          <cell r="AP2604" t="str">
            <v>MARCHE</v>
          </cell>
          <cell r="AQ2604">
            <v>57</v>
          </cell>
          <cell r="AR2604">
            <v>1</v>
          </cell>
          <cell r="AS2604">
            <v>1</v>
          </cell>
          <cell r="AW2604">
            <v>55213</v>
          </cell>
          <cell r="AX2604" t="str">
            <v>CDI</v>
          </cell>
          <cell r="AY2604"/>
          <cell r="AZ2604"/>
          <cell r="BA2604"/>
          <cell r="BB2604"/>
        </row>
        <row r="2605">
          <cell r="A2605" t="str">
            <v>38695P1</v>
          </cell>
          <cell r="B2605" t="str">
            <v>386951341</v>
          </cell>
          <cell r="C2605" t="str">
            <v>38695</v>
          </cell>
          <cell r="D2605" t="str">
            <v>38695GUILLAUME</v>
          </cell>
          <cell r="E2605" t="str">
            <v>38695</v>
          </cell>
          <cell r="F2605" t="str">
            <v>38695</v>
          </cell>
          <cell r="G2605" t="str">
            <v>38695GUILLAUME</v>
          </cell>
          <cell r="H2605" t="str">
            <v>38695</v>
          </cell>
          <cell r="I2605" t="str">
            <v>38695</v>
          </cell>
          <cell r="J2605">
            <v>12</v>
          </cell>
          <cell r="K2605">
            <v>49</v>
          </cell>
          <cell r="L2605">
            <v>6</v>
          </cell>
          <cell r="M2605" t="str">
            <v>RED</v>
          </cell>
          <cell r="N2605">
            <v>38695</v>
          </cell>
          <cell r="O2605" t="str">
            <v>P1</v>
          </cell>
          <cell r="P2605" t="str">
            <v>Activité Redon et Carentoir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 t="str">
            <v>4h00</v>
          </cell>
          <cell r="V2605" t="str">
            <v>GUILLAUME</v>
          </cell>
          <cell r="Y2605">
            <v>1341</v>
          </cell>
          <cell r="AQ2605">
            <v>55</v>
          </cell>
          <cell r="AR2605">
            <v>1</v>
          </cell>
          <cell r="AS2605">
            <v>0</v>
          </cell>
          <cell r="AW2605" t="str">
            <v>GUILLAUME</v>
          </cell>
          <cell r="AX2605" t="str">
            <v>CDI</v>
          </cell>
          <cell r="AY2605"/>
          <cell r="AZ2605"/>
          <cell r="BA2605"/>
          <cell r="BB2605"/>
        </row>
        <row r="2606">
          <cell r="A2606" t="str">
            <v>38695PST1</v>
          </cell>
          <cell r="B2606" t="str">
            <v>38695</v>
          </cell>
          <cell r="C2606" t="str">
            <v>38695</v>
          </cell>
          <cell r="D2606" t="str">
            <v>38695FRUND</v>
          </cell>
          <cell r="E2606" t="str">
            <v>38695</v>
          </cell>
          <cell r="F2606" t="str">
            <v>38695</v>
          </cell>
          <cell r="G2606" t="str">
            <v>38695FRUND</v>
          </cell>
          <cell r="H2606" t="str">
            <v>38695</v>
          </cell>
          <cell r="I2606" t="str">
            <v>38695</v>
          </cell>
          <cell r="J2606">
            <v>12</v>
          </cell>
          <cell r="K2606">
            <v>49</v>
          </cell>
          <cell r="L2606">
            <v>6</v>
          </cell>
          <cell r="M2606" t="str">
            <v>TF</v>
          </cell>
          <cell r="N2606">
            <v>38695</v>
          </cell>
          <cell r="O2606" t="str">
            <v>PST1</v>
          </cell>
          <cell r="P2606" t="str">
            <v>Station Transfert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 t="str">
            <v>7h30 à 16h45</v>
          </cell>
          <cell r="V2606" t="str">
            <v>FRUND</v>
          </cell>
          <cell r="AQ2606">
            <v>47</v>
          </cell>
          <cell r="AR2606">
            <v>1</v>
          </cell>
          <cell r="AS2606">
            <v>0</v>
          </cell>
          <cell r="AW2606" t="str">
            <v>FRUND</v>
          </cell>
          <cell r="AX2606" t="str">
            <v>CDI</v>
          </cell>
          <cell r="AY2606"/>
          <cell r="AZ2606"/>
          <cell r="BA2606"/>
          <cell r="BB2606"/>
        </row>
        <row r="2607">
          <cell r="A2607" t="str">
            <v>38695PST2</v>
          </cell>
          <cell r="B2607" t="str">
            <v>38695</v>
          </cell>
          <cell r="C2607" t="str">
            <v>38695</v>
          </cell>
          <cell r="D2607" t="str">
            <v>38695LE FLOCH</v>
          </cell>
          <cell r="E2607" t="str">
            <v>38695</v>
          </cell>
          <cell r="F2607" t="str">
            <v>38695</v>
          </cell>
          <cell r="G2607" t="str">
            <v>38695LE FLOCH</v>
          </cell>
          <cell r="H2607" t="str">
            <v>38695</v>
          </cell>
          <cell r="I2607" t="str">
            <v>38695</v>
          </cell>
          <cell r="J2607">
            <v>12</v>
          </cell>
          <cell r="K2607">
            <v>49</v>
          </cell>
          <cell r="L2607">
            <v>6</v>
          </cell>
          <cell r="M2607" t="str">
            <v>TF</v>
          </cell>
          <cell r="N2607">
            <v>38695</v>
          </cell>
          <cell r="O2607" t="str">
            <v>PST2</v>
          </cell>
          <cell r="P2607" t="str">
            <v>Station Transfert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 t="str">
            <v>8h00 à 17h15</v>
          </cell>
          <cell r="V2607" t="str">
            <v>LE FLOCH</v>
          </cell>
          <cell r="AQ2607">
            <v>48</v>
          </cell>
          <cell r="AR2607">
            <v>1</v>
          </cell>
          <cell r="AS2607">
            <v>0</v>
          </cell>
          <cell r="AW2607" t="str">
            <v>LE FLOCH</v>
          </cell>
          <cell r="AX2607" t="str">
            <v>CDI</v>
          </cell>
          <cell r="AY2607"/>
          <cell r="AZ2607"/>
          <cell r="BA2607"/>
          <cell r="BB2607"/>
        </row>
        <row r="2608">
          <cell r="A2608" t="str">
            <v>38695TRP1</v>
          </cell>
          <cell r="B2608" t="str">
            <v>38695</v>
          </cell>
          <cell r="C2608" t="str">
            <v>38695</v>
          </cell>
          <cell r="D2608" t="str">
            <v>38695ROBERT</v>
          </cell>
          <cell r="E2608" t="str">
            <v>38695</v>
          </cell>
          <cell r="F2608" t="str">
            <v>38695</v>
          </cell>
          <cell r="G2608" t="str">
            <v>38695ROBERT</v>
          </cell>
          <cell r="H2608" t="str">
            <v>38695</v>
          </cell>
          <cell r="I2608" t="str">
            <v>38695</v>
          </cell>
          <cell r="J2608">
            <v>12</v>
          </cell>
          <cell r="K2608">
            <v>49</v>
          </cell>
          <cell r="L2608">
            <v>6</v>
          </cell>
          <cell r="M2608" t="str">
            <v>TRP</v>
          </cell>
          <cell r="N2608">
            <v>38695</v>
          </cell>
          <cell r="O2608" t="str">
            <v>TRP1</v>
          </cell>
          <cell r="P2608" t="str">
            <v>Agirec</v>
          </cell>
          <cell r="Q2608" t="str">
            <v>Cellulose de la Loire</v>
          </cell>
          <cell r="R2608">
            <v>0</v>
          </cell>
          <cell r="S2608">
            <v>0</v>
          </cell>
          <cell r="T2608">
            <v>0</v>
          </cell>
          <cell r="U2608" t="str">
            <v>5h00</v>
          </cell>
          <cell r="V2608" t="str">
            <v>ROBERT</v>
          </cell>
          <cell r="AQ2608">
            <v>50</v>
          </cell>
          <cell r="AR2608">
            <v>1</v>
          </cell>
          <cell r="AS2608">
            <v>0</v>
          </cell>
          <cell r="AW2608" t="str">
            <v>ROBERT</v>
          </cell>
          <cell r="AX2608" t="str">
            <v>CDI</v>
          </cell>
          <cell r="AY2608"/>
          <cell r="AZ2608"/>
          <cell r="BA2608"/>
          <cell r="BB2608"/>
        </row>
        <row r="2609">
          <cell r="A2609" t="str">
            <v>38695TRP2</v>
          </cell>
          <cell r="B2609" t="str">
            <v>38695</v>
          </cell>
          <cell r="C2609" t="str">
            <v>38695</v>
          </cell>
          <cell r="D2609" t="str">
            <v>38695FRADIN</v>
          </cell>
          <cell r="E2609" t="str">
            <v>38695</v>
          </cell>
          <cell r="F2609" t="str">
            <v>38695</v>
          </cell>
          <cell r="G2609" t="str">
            <v>3869531421G</v>
          </cell>
          <cell r="H2609" t="str">
            <v>38695</v>
          </cell>
          <cell r="I2609" t="str">
            <v>38695</v>
          </cell>
          <cell r="J2609">
            <v>12</v>
          </cell>
          <cell r="K2609">
            <v>49</v>
          </cell>
          <cell r="L2609">
            <v>6</v>
          </cell>
          <cell r="M2609" t="str">
            <v>TRP</v>
          </cell>
          <cell r="N2609">
            <v>38695</v>
          </cell>
          <cell r="O2609" t="str">
            <v>TRP2</v>
          </cell>
          <cell r="P2609" t="str">
            <v>Transfert OM/DI SEDA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 t="str">
            <v>5h30</v>
          </cell>
          <cell r="V2609" t="str">
            <v>FRADIN</v>
          </cell>
          <cell r="AQ2609">
            <v>51</v>
          </cell>
          <cell r="AR2609">
            <v>1</v>
          </cell>
          <cell r="AS2609">
            <v>0</v>
          </cell>
          <cell r="AW2609" t="str">
            <v>31421G</v>
          </cell>
          <cell r="AX2609" t="str">
            <v>CDI</v>
          </cell>
          <cell r="AY2609"/>
          <cell r="AZ2609"/>
          <cell r="BA2609"/>
          <cell r="BB2609"/>
        </row>
        <row r="2610">
          <cell r="A2610" t="str">
            <v>38695TRP3</v>
          </cell>
          <cell r="B2610" t="str">
            <v>38695</v>
          </cell>
          <cell r="C2610" t="str">
            <v>38695</v>
          </cell>
          <cell r="D2610" t="str">
            <v>38695BOUGRO</v>
          </cell>
          <cell r="E2610" t="str">
            <v>38695</v>
          </cell>
          <cell r="F2610" t="str">
            <v>38695</v>
          </cell>
          <cell r="G2610" t="str">
            <v>3869509780G</v>
          </cell>
          <cell r="H2610" t="str">
            <v>38695</v>
          </cell>
          <cell r="I2610" t="str">
            <v>38695</v>
          </cell>
          <cell r="J2610">
            <v>12</v>
          </cell>
          <cell r="K2610">
            <v>49</v>
          </cell>
          <cell r="L2610">
            <v>6</v>
          </cell>
          <cell r="M2610" t="str">
            <v>TRP</v>
          </cell>
          <cell r="N2610">
            <v>38695</v>
          </cell>
          <cell r="O2610" t="str">
            <v>TRP3</v>
          </cell>
          <cell r="P2610" t="str">
            <v>Transfert OM/DI SEDA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 t="str">
            <v>13h30</v>
          </cell>
          <cell r="V2610" t="str">
            <v>BOUGRO</v>
          </cell>
          <cell r="AQ2610">
            <v>52</v>
          </cell>
          <cell r="AR2610">
            <v>1</v>
          </cell>
          <cell r="AS2610">
            <v>0</v>
          </cell>
          <cell r="AW2610" t="str">
            <v>09780G</v>
          </cell>
          <cell r="AX2610" t="str">
            <v>CDI</v>
          </cell>
          <cell r="AY2610"/>
          <cell r="AZ2610"/>
          <cell r="BA2610"/>
          <cell r="BB2610"/>
        </row>
        <row r="2611">
          <cell r="A2611" t="str">
            <v>38695TRP4</v>
          </cell>
          <cell r="B2611" t="str">
            <v>386951339</v>
          </cell>
          <cell r="C2611" t="str">
            <v>38695</v>
          </cell>
          <cell r="D2611" t="str">
            <v>38695</v>
          </cell>
          <cell r="E2611" t="str">
            <v>38695</v>
          </cell>
          <cell r="F2611" t="str">
            <v>38695</v>
          </cell>
          <cell r="G2611" t="str">
            <v>38695</v>
          </cell>
          <cell r="H2611" t="str">
            <v>38695</v>
          </cell>
          <cell r="I2611" t="str">
            <v>38695</v>
          </cell>
          <cell r="J2611">
            <v>12</v>
          </cell>
          <cell r="K2611">
            <v>49</v>
          </cell>
          <cell r="L2611">
            <v>6</v>
          </cell>
          <cell r="M2611" t="str">
            <v>TRP</v>
          </cell>
          <cell r="N2611">
            <v>38695</v>
          </cell>
          <cell r="O2611" t="str">
            <v>TRP4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Y2611">
            <v>1339</v>
          </cell>
          <cell r="AQ2611">
            <v>53</v>
          </cell>
          <cell r="AR2611">
            <v>0</v>
          </cell>
          <cell r="AS2611">
            <v>0</v>
          </cell>
          <cell r="AW2611"/>
          <cell r="AX2611"/>
          <cell r="AY2611"/>
          <cell r="AZ2611"/>
          <cell r="BA2611"/>
          <cell r="BB2611"/>
        </row>
        <row r="2612">
          <cell r="A2612" t="str">
            <v>38695VP1</v>
          </cell>
          <cell r="B2612" t="str">
            <v>386951442</v>
          </cell>
          <cell r="C2612" t="str">
            <v>38695</v>
          </cell>
          <cell r="D2612" t="str">
            <v>38695GUIHENEUF</v>
          </cell>
          <cell r="E2612" t="str">
            <v>38695</v>
          </cell>
          <cell r="F2612" t="str">
            <v>38695</v>
          </cell>
          <cell r="G2612" t="str">
            <v>38695GUIHENEUF</v>
          </cell>
          <cell r="H2612" t="str">
            <v>38695</v>
          </cell>
          <cell r="I2612" t="str">
            <v>38695</v>
          </cell>
          <cell r="J2612">
            <v>12</v>
          </cell>
          <cell r="K2612">
            <v>49</v>
          </cell>
          <cell r="L2612">
            <v>6</v>
          </cell>
          <cell r="M2612" t="str">
            <v>VP</v>
          </cell>
          <cell r="N2612">
            <v>38695</v>
          </cell>
          <cell r="O2612" t="str">
            <v>VP1</v>
          </cell>
          <cell r="P2612" t="str">
            <v>Pays Blanc PC</v>
          </cell>
          <cell r="Q2612" t="str">
            <v>Guérande PC</v>
          </cell>
          <cell r="R2612" t="str">
            <v>CAP entier</v>
          </cell>
          <cell r="S2612">
            <v>0</v>
          </cell>
          <cell r="T2612">
            <v>0</v>
          </cell>
          <cell r="U2612" t="str">
            <v>6h00</v>
          </cell>
          <cell r="V2612" t="str">
            <v>GUIHENEUF</v>
          </cell>
          <cell r="Y2612">
            <v>1442</v>
          </cell>
          <cell r="AQ2612">
            <v>40</v>
          </cell>
          <cell r="AR2612">
            <v>1</v>
          </cell>
          <cell r="AS2612">
            <v>0</v>
          </cell>
          <cell r="AW2612" t="str">
            <v>GUIHENEUF</v>
          </cell>
          <cell r="AX2612" t="str">
            <v>CDI</v>
          </cell>
          <cell r="AY2612"/>
          <cell r="AZ2612"/>
          <cell r="BA2612"/>
          <cell r="BB2612"/>
        </row>
        <row r="2613">
          <cell r="A2613" t="str">
            <v>38695VP2</v>
          </cell>
          <cell r="B2613" t="str">
            <v>38695</v>
          </cell>
          <cell r="C2613" t="str">
            <v>38695</v>
          </cell>
          <cell r="D2613" t="str">
            <v>38695</v>
          </cell>
          <cell r="E2613" t="str">
            <v>38695</v>
          </cell>
          <cell r="F2613" t="str">
            <v>38695</v>
          </cell>
          <cell r="G2613" t="str">
            <v>38695</v>
          </cell>
          <cell r="H2613" t="str">
            <v>38695</v>
          </cell>
          <cell r="I2613" t="str">
            <v>38695</v>
          </cell>
          <cell r="J2613">
            <v>12</v>
          </cell>
          <cell r="K2613">
            <v>49</v>
          </cell>
          <cell r="L2613">
            <v>6</v>
          </cell>
          <cell r="M2613" t="str">
            <v>VP</v>
          </cell>
          <cell r="N2613">
            <v>38695</v>
          </cell>
          <cell r="O2613" t="str">
            <v>VP2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AQ2613">
            <v>41</v>
          </cell>
          <cell r="AR2613">
            <v>0</v>
          </cell>
          <cell r="AS2613">
            <v>0</v>
          </cell>
          <cell r="AW2613"/>
          <cell r="AX2613"/>
          <cell r="AY2613"/>
          <cell r="AZ2613"/>
          <cell r="BA2613"/>
          <cell r="BB2613"/>
        </row>
        <row r="2614">
          <cell r="A2614" t="str">
            <v>38695W</v>
          </cell>
          <cell r="B2614" t="str">
            <v>38695</v>
          </cell>
          <cell r="C2614" t="str">
            <v>38695</v>
          </cell>
          <cell r="D2614" t="str">
            <v>38695</v>
          </cell>
          <cell r="E2614" t="str">
            <v>38695</v>
          </cell>
          <cell r="F2614" t="str">
            <v>38695</v>
          </cell>
          <cell r="G2614" t="str">
            <v>38695</v>
          </cell>
          <cell r="H2614" t="str">
            <v>38695</v>
          </cell>
          <cell r="I2614" t="str">
            <v>38695</v>
          </cell>
          <cell r="J2614">
            <v>12</v>
          </cell>
          <cell r="K2614">
            <v>49</v>
          </cell>
          <cell r="L2614">
            <v>6</v>
          </cell>
          <cell r="M2614" t="str">
            <v>W</v>
          </cell>
          <cell r="N2614">
            <v>38695</v>
          </cell>
          <cell r="O2614" t="str">
            <v>W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AQ2614">
            <v>45</v>
          </cell>
          <cell r="AR2614">
            <v>0</v>
          </cell>
          <cell r="AS2614">
            <v>0</v>
          </cell>
          <cell r="AW2614"/>
          <cell r="AX2614"/>
          <cell r="AY2614"/>
          <cell r="AZ2614"/>
          <cell r="BA2614"/>
          <cell r="BB2614"/>
        </row>
        <row r="2615">
          <cell r="A2615" t="str">
            <v>38696GLS1</v>
          </cell>
          <cell r="B2615" t="str">
            <v>38696438</v>
          </cell>
          <cell r="C2615" t="str">
            <v>38696</v>
          </cell>
          <cell r="D2615" t="str">
            <v>38696BAUDOUIN</v>
          </cell>
          <cell r="E2615" t="str">
            <v>38696COURDIER</v>
          </cell>
          <cell r="F2615" t="str">
            <v>38696</v>
          </cell>
          <cell r="G2615" t="str">
            <v>3869655213</v>
          </cell>
          <cell r="H2615" t="str">
            <v>3869620580G</v>
          </cell>
          <cell r="I2615" t="str">
            <v>38696</v>
          </cell>
          <cell r="J2615">
            <v>12</v>
          </cell>
          <cell r="K2615">
            <v>49</v>
          </cell>
          <cell r="L2615">
            <v>7</v>
          </cell>
          <cell r="M2615" t="str">
            <v>PAP</v>
          </cell>
          <cell r="N2615">
            <v>38696</v>
          </cell>
          <cell r="O2615" t="str">
            <v>GLS1</v>
          </cell>
          <cell r="P2615" t="str">
            <v>Pornichet S3 OM+EL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 t="str">
            <v>BAUDOUIN</v>
          </cell>
          <cell r="W2615" t="str">
            <v>COURDIER</v>
          </cell>
          <cell r="Y2615">
            <v>438</v>
          </cell>
          <cell r="AA2615" t="e">
            <v>#N/A</v>
          </cell>
          <cell r="AB2615" t="e">
            <v>#N/A</v>
          </cell>
          <cell r="AC2615"/>
          <cell r="AD2615">
            <v>9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9</v>
          </cell>
          <cell r="AJ2615" t="e">
            <v>#N/A</v>
          </cell>
          <cell r="AK2615" t="e">
            <v>#N/A</v>
          </cell>
          <cell r="AL2615" t="e">
            <v>#N/A</v>
          </cell>
          <cell r="AM2615" t="e">
            <v>#N/A</v>
          </cell>
          <cell r="AN2615" t="e">
            <v>#N/A</v>
          </cell>
          <cell r="AO2615" t="str">
            <v>Pornichet</v>
          </cell>
          <cell r="AP2615" t="str">
            <v>CARENE</v>
          </cell>
          <cell r="AQ2615">
            <v>2</v>
          </cell>
          <cell r="AR2615">
            <v>2</v>
          </cell>
          <cell r="AS2615">
            <v>18</v>
          </cell>
          <cell r="AW2615">
            <v>55213</v>
          </cell>
          <cell r="AX2615" t="str">
            <v>CDI</v>
          </cell>
          <cell r="AY2615" t="str">
            <v>20580G</v>
          </cell>
          <cell r="AZ2615" t="str">
            <v>CDI</v>
          </cell>
          <cell r="BA2615"/>
          <cell r="BB2615"/>
        </row>
        <row r="2616">
          <cell r="A2616" t="str">
            <v>38696GLS2</v>
          </cell>
          <cell r="B2616" t="str">
            <v>38696481</v>
          </cell>
          <cell r="C2616" t="str">
            <v>38696</v>
          </cell>
          <cell r="D2616" t="str">
            <v>38696PIVAUT</v>
          </cell>
          <cell r="E2616" t="str">
            <v>38696CHAPEAU</v>
          </cell>
          <cell r="F2616" t="str">
            <v>38696</v>
          </cell>
          <cell r="G2616" t="str">
            <v>3869661690G</v>
          </cell>
          <cell r="H2616" t="str">
            <v>38696CHAPEAU</v>
          </cell>
          <cell r="I2616" t="str">
            <v>38696</v>
          </cell>
          <cell r="J2616">
            <v>12</v>
          </cell>
          <cell r="K2616">
            <v>49</v>
          </cell>
          <cell r="L2616">
            <v>7</v>
          </cell>
          <cell r="M2616" t="str">
            <v>PAP</v>
          </cell>
          <cell r="N2616">
            <v>38696</v>
          </cell>
          <cell r="O2616" t="str">
            <v>GLS2</v>
          </cell>
          <cell r="P2616" t="str">
            <v>Le Croisic S3 OM</v>
          </cell>
          <cell r="Q2616" t="str">
            <v>Le Croisic S1/1 OM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 t="str">
            <v>PIVAUT</v>
          </cell>
          <cell r="W2616" t="str">
            <v>CHAPEAU</v>
          </cell>
          <cell r="Y2616">
            <v>481</v>
          </cell>
          <cell r="AA2616" t="e">
            <v>#N/A</v>
          </cell>
          <cell r="AB2616" t="e">
            <v>#N/A</v>
          </cell>
          <cell r="AC2616"/>
          <cell r="AD2616">
            <v>2.5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2.5</v>
          </cell>
          <cell r="AJ2616" t="e">
            <v>#N/A</v>
          </cell>
          <cell r="AK2616" t="e">
            <v>#N/A</v>
          </cell>
          <cell r="AL2616" t="e">
            <v>#N/A</v>
          </cell>
          <cell r="AM2616" t="e">
            <v>#N/A</v>
          </cell>
          <cell r="AN2616" t="e">
            <v>#N/A</v>
          </cell>
          <cell r="AO2616" t="str">
            <v>Le Croisic</v>
          </cell>
          <cell r="AP2616" t="str">
            <v>SICAPG</v>
          </cell>
          <cell r="AQ2616">
            <v>3</v>
          </cell>
          <cell r="AR2616">
            <v>2</v>
          </cell>
          <cell r="AS2616">
            <v>5</v>
          </cell>
          <cell r="AW2616" t="str">
            <v>61690G</v>
          </cell>
          <cell r="AX2616" t="str">
            <v>CDI</v>
          </cell>
          <cell r="AY2616" t="str">
            <v>CHAPEAU</v>
          </cell>
          <cell r="AZ2616" t="str">
            <v>CDI</v>
          </cell>
          <cell r="BA2616"/>
          <cell r="BB2616"/>
        </row>
        <row r="2617">
          <cell r="A2617" t="str">
            <v>38696GLS4</v>
          </cell>
          <cell r="B2617" t="str">
            <v>38696441</v>
          </cell>
          <cell r="C2617" t="str">
            <v>38696520</v>
          </cell>
          <cell r="D2617" t="str">
            <v>38696FERRE</v>
          </cell>
          <cell r="E2617" t="str">
            <v>38696TESSIER</v>
          </cell>
          <cell r="F2617" t="str">
            <v>38696</v>
          </cell>
          <cell r="G2617" t="str">
            <v>38696298831</v>
          </cell>
          <cell r="H2617" t="str">
            <v>38696761050</v>
          </cell>
          <cell r="I2617" t="str">
            <v>38696</v>
          </cell>
          <cell r="J2617">
            <v>12</v>
          </cell>
          <cell r="K2617">
            <v>49</v>
          </cell>
          <cell r="L2617">
            <v>7</v>
          </cell>
          <cell r="M2617" t="str">
            <v>PAP</v>
          </cell>
          <cell r="N2617">
            <v>38696</v>
          </cell>
          <cell r="O2617" t="str">
            <v>GLS4</v>
          </cell>
          <cell r="P2617" t="str">
            <v>Guérande Intramuros OM</v>
          </cell>
          <cell r="Q2617" t="str">
            <v>Batz/Mer Nord OM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 t="str">
            <v>FERRE</v>
          </cell>
          <cell r="W2617" t="str">
            <v>TESSIER</v>
          </cell>
          <cell r="Y2617">
            <v>441</v>
          </cell>
          <cell r="Z2617">
            <v>520</v>
          </cell>
          <cell r="AA2617" t="e">
            <v>#N/A</v>
          </cell>
          <cell r="AB2617" t="e">
            <v>#N/A</v>
          </cell>
          <cell r="AC2617"/>
          <cell r="AD2617">
            <v>2</v>
          </cell>
          <cell r="AE2617">
            <v>5</v>
          </cell>
          <cell r="AF2617">
            <v>0</v>
          </cell>
          <cell r="AG2617">
            <v>0</v>
          </cell>
          <cell r="AH2617">
            <v>0</v>
          </cell>
          <cell r="AI2617">
            <v>7</v>
          </cell>
          <cell r="AJ2617" t="e">
            <v>#N/A</v>
          </cell>
          <cell r="AK2617" t="e">
            <v>#N/A</v>
          </cell>
          <cell r="AL2617" t="e">
            <v>#N/A</v>
          </cell>
          <cell r="AM2617" t="e">
            <v>#N/A</v>
          </cell>
          <cell r="AN2617" t="e">
            <v>#N/A</v>
          </cell>
          <cell r="AO2617" t="str">
            <v>Guérande</v>
          </cell>
          <cell r="AP2617" t="str">
            <v>SICAPG</v>
          </cell>
          <cell r="AQ2617">
            <v>5</v>
          </cell>
          <cell r="AR2617">
            <v>2</v>
          </cell>
          <cell r="AS2617">
            <v>14</v>
          </cell>
          <cell r="AW2617">
            <v>298831</v>
          </cell>
          <cell r="AX2617" t="str">
            <v>CDI</v>
          </cell>
          <cell r="AY2617">
            <v>761050</v>
          </cell>
          <cell r="AZ2617" t="str">
            <v>CDI</v>
          </cell>
          <cell r="BA2617"/>
          <cell r="BB2617"/>
        </row>
        <row r="2618">
          <cell r="A2618" t="str">
            <v>38696GLS6</v>
          </cell>
          <cell r="B2618" t="str">
            <v>38696500</v>
          </cell>
          <cell r="C2618" t="str">
            <v>38696</v>
          </cell>
          <cell r="D2618" t="str">
            <v>38696BERNIER</v>
          </cell>
          <cell r="E2618" t="str">
            <v>38696LEMASSON</v>
          </cell>
          <cell r="F2618" t="str">
            <v>38696</v>
          </cell>
          <cell r="G2618" t="str">
            <v>3869692020G</v>
          </cell>
          <cell r="H2618" t="str">
            <v>38696LEMASSON</v>
          </cell>
          <cell r="I2618" t="str">
            <v>38696</v>
          </cell>
          <cell r="J2618">
            <v>12</v>
          </cell>
          <cell r="K2618">
            <v>49</v>
          </cell>
          <cell r="L2618">
            <v>7</v>
          </cell>
          <cell r="M2618" t="str">
            <v>PAP</v>
          </cell>
          <cell r="N2618">
            <v>38696</v>
          </cell>
          <cell r="O2618" t="str">
            <v>GLS6</v>
          </cell>
          <cell r="P2618" t="str">
            <v>Le Pouliguen S1 OM</v>
          </cell>
          <cell r="Q2618" t="str">
            <v>Guérande Immeuble OM</v>
          </cell>
          <cell r="R2618" t="str">
            <v>Le Croisic S1/2 OM</v>
          </cell>
          <cell r="S2618">
            <v>0</v>
          </cell>
          <cell r="T2618">
            <v>0</v>
          </cell>
          <cell r="U2618">
            <v>0</v>
          </cell>
          <cell r="V2618" t="str">
            <v>BERNIER</v>
          </cell>
          <cell r="W2618" t="str">
            <v>LEMASSON</v>
          </cell>
          <cell r="Y2618">
            <v>500</v>
          </cell>
          <cell r="AA2618" t="e">
            <v>#N/A</v>
          </cell>
          <cell r="AB2618" t="e">
            <v>#N/A</v>
          </cell>
          <cell r="AC2618"/>
          <cell r="AD2618">
            <v>5</v>
          </cell>
          <cell r="AE2618">
            <v>1</v>
          </cell>
          <cell r="AF2618">
            <v>0</v>
          </cell>
          <cell r="AG2618">
            <v>0</v>
          </cell>
          <cell r="AH2618">
            <v>0</v>
          </cell>
          <cell r="AI2618">
            <v>6</v>
          </cell>
          <cell r="AJ2618" t="e">
            <v>#N/A</v>
          </cell>
          <cell r="AK2618" t="e">
            <v>#N/A</v>
          </cell>
          <cell r="AL2618" t="e">
            <v>#N/A</v>
          </cell>
          <cell r="AM2618" t="e">
            <v>#N/A</v>
          </cell>
          <cell r="AN2618" t="e">
            <v>#N/A</v>
          </cell>
          <cell r="AO2618" t="str">
            <v>Le Pouliguen</v>
          </cell>
          <cell r="AP2618" t="str">
            <v>SICAPG</v>
          </cell>
          <cell r="AQ2618">
            <v>7</v>
          </cell>
          <cell r="AR2618">
            <v>2</v>
          </cell>
          <cell r="AS2618">
            <v>12</v>
          </cell>
          <cell r="AW2618" t="str">
            <v>92020G</v>
          </cell>
          <cell r="AX2618" t="str">
            <v>CDI</v>
          </cell>
          <cell r="AY2618" t="str">
            <v>LEMASSON</v>
          </cell>
          <cell r="AZ2618" t="str">
            <v>CDI</v>
          </cell>
          <cell r="BA2618"/>
          <cell r="BB2618"/>
        </row>
        <row r="2619">
          <cell r="A2619" t="str">
            <v>38696GLS12</v>
          </cell>
          <cell r="B2619" t="str">
            <v>38696431</v>
          </cell>
          <cell r="C2619" t="str">
            <v>38696</v>
          </cell>
          <cell r="D2619" t="str">
            <v>38696PECHENARD</v>
          </cell>
          <cell r="E2619" t="str">
            <v>38696LEONE</v>
          </cell>
          <cell r="F2619" t="str">
            <v>38696</v>
          </cell>
          <cell r="G2619" t="str">
            <v>38696595500</v>
          </cell>
          <cell r="H2619" t="str">
            <v>38696458470</v>
          </cell>
          <cell r="I2619" t="str">
            <v>38696</v>
          </cell>
          <cell r="J2619">
            <v>12</v>
          </cell>
          <cell r="K2619">
            <v>49</v>
          </cell>
          <cell r="L2619">
            <v>7</v>
          </cell>
          <cell r="M2619" t="str">
            <v>PAP</v>
          </cell>
          <cell r="N2619">
            <v>38696</v>
          </cell>
          <cell r="O2619" t="str">
            <v>GLS12</v>
          </cell>
          <cell r="P2619" t="str">
            <v>Guérande Saillé OM+EL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 t="str">
            <v>PECHENARD</v>
          </cell>
          <cell r="W2619" t="str">
            <v>LEONE</v>
          </cell>
          <cell r="Y2619">
            <v>431</v>
          </cell>
          <cell r="AA2619" t="e">
            <v>#N/A</v>
          </cell>
          <cell r="AB2619" t="e">
            <v>#N/A</v>
          </cell>
          <cell r="AC2619"/>
          <cell r="AD2619">
            <v>6.5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6.5</v>
          </cell>
          <cell r="AJ2619" t="e">
            <v>#N/A</v>
          </cell>
          <cell r="AK2619" t="e">
            <v>#N/A</v>
          </cell>
          <cell r="AL2619" t="e">
            <v>#N/A</v>
          </cell>
          <cell r="AM2619" t="e">
            <v>#N/A</v>
          </cell>
          <cell r="AN2619" t="e">
            <v>#N/A</v>
          </cell>
          <cell r="AO2619" t="str">
            <v>Guérande</v>
          </cell>
          <cell r="AP2619" t="str">
            <v>SICAPG</v>
          </cell>
          <cell r="AQ2619">
            <v>13</v>
          </cell>
          <cell r="AR2619">
            <v>2</v>
          </cell>
          <cell r="AS2619">
            <v>13</v>
          </cell>
          <cell r="AW2619">
            <v>595500</v>
          </cell>
          <cell r="AX2619" t="str">
            <v>CDI</v>
          </cell>
          <cell r="AY2619">
            <v>458470</v>
          </cell>
          <cell r="AZ2619" t="str">
            <v>CDI</v>
          </cell>
          <cell r="BA2619"/>
          <cell r="BB2619"/>
        </row>
        <row r="2620">
          <cell r="A2620" t="str">
            <v>38696GLS16</v>
          </cell>
          <cell r="B2620" t="str">
            <v>38696514</v>
          </cell>
          <cell r="C2620" t="str">
            <v>38696</v>
          </cell>
          <cell r="D2620" t="str">
            <v>38696LAQUITTANT</v>
          </cell>
          <cell r="E2620" t="str">
            <v>38696MARICHAL S</v>
          </cell>
          <cell r="F2620" t="str">
            <v>38696</v>
          </cell>
          <cell r="G2620" t="str">
            <v>38696446000</v>
          </cell>
          <cell r="H2620" t="str">
            <v>38696MARICHAL</v>
          </cell>
          <cell r="I2620" t="str">
            <v>38696</v>
          </cell>
          <cell r="J2620">
            <v>12</v>
          </cell>
          <cell r="K2620">
            <v>49</v>
          </cell>
          <cell r="L2620">
            <v>7</v>
          </cell>
          <cell r="M2620" t="str">
            <v>PAP</v>
          </cell>
          <cell r="N2620">
            <v>38696</v>
          </cell>
          <cell r="O2620" t="str">
            <v>GLS16</v>
          </cell>
          <cell r="P2620" t="str">
            <v>Pornichet S1 EL</v>
          </cell>
          <cell r="Q2620" t="str">
            <v>Pornichet S1/1 OM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 t="str">
            <v>LAQUITTANT</v>
          </cell>
          <cell r="W2620" t="str">
            <v>MARICHAL S</v>
          </cell>
          <cell r="Y2620">
            <v>514</v>
          </cell>
          <cell r="AA2620" t="e">
            <v>#N/A</v>
          </cell>
          <cell r="AB2620" t="e">
            <v>#N/A</v>
          </cell>
          <cell r="AC2620"/>
          <cell r="AD2620">
            <v>1.5</v>
          </cell>
          <cell r="AE2620">
            <v>5</v>
          </cell>
          <cell r="AF2620">
            <v>0</v>
          </cell>
          <cell r="AG2620">
            <v>0</v>
          </cell>
          <cell r="AH2620">
            <v>0</v>
          </cell>
          <cell r="AI2620">
            <v>6.5</v>
          </cell>
          <cell r="AJ2620" t="e">
            <v>#N/A</v>
          </cell>
          <cell r="AK2620" t="e">
            <v>#N/A</v>
          </cell>
          <cell r="AL2620" t="e">
            <v>#N/A</v>
          </cell>
          <cell r="AM2620" t="e">
            <v>#N/A</v>
          </cell>
          <cell r="AN2620" t="e">
            <v>#N/A</v>
          </cell>
          <cell r="AO2620" t="str">
            <v>Pornichet</v>
          </cell>
          <cell r="AP2620" t="str">
            <v>CARENE</v>
          </cell>
          <cell r="AQ2620">
            <v>17</v>
          </cell>
          <cell r="AR2620">
            <v>2</v>
          </cell>
          <cell r="AS2620">
            <v>13</v>
          </cell>
          <cell r="AW2620">
            <v>446000</v>
          </cell>
          <cell r="AX2620" t="str">
            <v>CDI</v>
          </cell>
          <cell r="AY2620" t="str">
            <v>MARICHAL</v>
          </cell>
          <cell r="AZ2620" t="str">
            <v>CDI</v>
          </cell>
          <cell r="BA2620"/>
          <cell r="BB2620"/>
        </row>
        <row r="2621">
          <cell r="A2621" t="str">
            <v>38696GLS17</v>
          </cell>
          <cell r="B2621" t="str">
            <v>38696465</v>
          </cell>
          <cell r="C2621" t="str">
            <v>38696447</v>
          </cell>
          <cell r="D2621" t="str">
            <v>38696QUELLARD</v>
          </cell>
          <cell r="E2621" t="str">
            <v>38696DERIANO</v>
          </cell>
          <cell r="F2621" t="str">
            <v>38696</v>
          </cell>
          <cell r="G2621" t="str">
            <v>3869663855G</v>
          </cell>
          <cell r="H2621" t="str">
            <v>38696238000</v>
          </cell>
          <cell r="I2621" t="str">
            <v>38696</v>
          </cell>
          <cell r="J2621">
            <v>12</v>
          </cell>
          <cell r="K2621">
            <v>49</v>
          </cell>
          <cell r="L2621">
            <v>7</v>
          </cell>
          <cell r="M2621" t="str">
            <v>PAP</v>
          </cell>
          <cell r="N2621">
            <v>38696</v>
          </cell>
          <cell r="O2621" t="str">
            <v>GLS17</v>
          </cell>
          <cell r="P2621" t="str">
            <v>Pornichet S1 EL</v>
          </cell>
          <cell r="Q2621" t="str">
            <v>Pornichet S1/2 OM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 t="str">
            <v>QUELLARD</v>
          </cell>
          <cell r="W2621" t="str">
            <v>DERIANO</v>
          </cell>
          <cell r="Y2621">
            <v>465</v>
          </cell>
          <cell r="Z2621">
            <v>447</v>
          </cell>
          <cell r="AA2621" t="e">
            <v>#N/A</v>
          </cell>
          <cell r="AB2621" t="e">
            <v>#N/A</v>
          </cell>
          <cell r="AC2621"/>
          <cell r="AD2621">
            <v>1.5</v>
          </cell>
          <cell r="AE2621">
            <v>5</v>
          </cell>
          <cell r="AF2621">
            <v>0</v>
          </cell>
          <cell r="AG2621">
            <v>0</v>
          </cell>
          <cell r="AH2621">
            <v>0</v>
          </cell>
          <cell r="AI2621">
            <v>6.5</v>
          </cell>
          <cell r="AJ2621" t="e">
            <v>#N/A</v>
          </cell>
          <cell r="AK2621" t="e">
            <v>#N/A</v>
          </cell>
          <cell r="AL2621" t="e">
            <v>#N/A</v>
          </cell>
          <cell r="AM2621" t="e">
            <v>#N/A</v>
          </cell>
          <cell r="AN2621" t="e">
            <v>#N/A</v>
          </cell>
          <cell r="AO2621" t="str">
            <v>Pornichet</v>
          </cell>
          <cell r="AP2621" t="str">
            <v>CARENE</v>
          </cell>
          <cell r="AQ2621">
            <v>18</v>
          </cell>
          <cell r="AR2621">
            <v>2</v>
          </cell>
          <cell r="AS2621">
            <v>13</v>
          </cell>
          <cell r="AW2621" t="str">
            <v>63855G</v>
          </cell>
          <cell r="AX2621" t="str">
            <v>CDI</v>
          </cell>
          <cell r="AY2621">
            <v>238000</v>
          </cell>
          <cell r="AZ2621" t="str">
            <v>CDI</v>
          </cell>
          <cell r="BA2621"/>
          <cell r="BB2621"/>
        </row>
        <row r="2622">
          <cell r="A2622" t="str">
            <v>38696GLS20</v>
          </cell>
          <cell r="B2622" t="str">
            <v>38696357</v>
          </cell>
          <cell r="C2622" t="str">
            <v>38696</v>
          </cell>
          <cell r="D2622" t="str">
            <v>38696CHERON</v>
          </cell>
          <cell r="E2622" t="str">
            <v>38696LEGUEN</v>
          </cell>
          <cell r="F2622" t="str">
            <v>38696</v>
          </cell>
          <cell r="G2622" t="str">
            <v>38696CHERON</v>
          </cell>
          <cell r="H2622" t="str">
            <v>38696LEGUEN</v>
          </cell>
          <cell r="I2622" t="str">
            <v>38696</v>
          </cell>
          <cell r="J2622">
            <v>12</v>
          </cell>
          <cell r="K2622">
            <v>49</v>
          </cell>
          <cell r="L2622">
            <v>7</v>
          </cell>
          <cell r="M2622" t="str">
            <v>PAP</v>
          </cell>
          <cell r="N2622">
            <v>38696</v>
          </cell>
          <cell r="O2622" t="str">
            <v>GLS20</v>
          </cell>
          <cell r="P2622" t="str">
            <v>Trignac S2 OM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 t="str">
            <v>CHERON</v>
          </cell>
          <cell r="W2622" t="str">
            <v>LEGUEN</v>
          </cell>
          <cell r="Y2622">
            <v>357</v>
          </cell>
          <cell r="AA2622" t="e">
            <v>#N/A</v>
          </cell>
          <cell r="AB2622" t="e">
            <v>#N/A</v>
          </cell>
          <cell r="AC2622"/>
          <cell r="AD2622">
            <v>7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7</v>
          </cell>
          <cell r="AJ2622" t="e">
            <v>#N/A</v>
          </cell>
          <cell r="AK2622" t="e">
            <v>#N/A</v>
          </cell>
          <cell r="AL2622" t="e">
            <v>#N/A</v>
          </cell>
          <cell r="AM2622" t="e">
            <v>#N/A</v>
          </cell>
          <cell r="AN2622" t="e">
            <v>#N/A</v>
          </cell>
          <cell r="AO2622" t="str">
            <v>Trignac</v>
          </cell>
          <cell r="AP2622" t="str">
            <v>CARENE</v>
          </cell>
          <cell r="AQ2622">
            <v>21</v>
          </cell>
          <cell r="AR2622">
            <v>2</v>
          </cell>
          <cell r="AS2622">
            <v>14</v>
          </cell>
          <cell r="AW2622" t="str">
            <v>CHERON</v>
          </cell>
          <cell r="AX2622" t="str">
            <v>CDI</v>
          </cell>
          <cell r="AY2622" t="str">
            <v>LEGUEN</v>
          </cell>
          <cell r="AZ2622" t="str">
            <v>CDI</v>
          </cell>
          <cell r="BA2622"/>
          <cell r="BB2622"/>
        </row>
        <row r="2623">
          <cell r="A2623" t="str">
            <v>38696BLS1</v>
          </cell>
          <cell r="B2623" t="str">
            <v>38696456</v>
          </cell>
          <cell r="C2623" t="str">
            <v>38696</v>
          </cell>
          <cell r="D2623" t="str">
            <v>38696CHIFFOLEAU</v>
          </cell>
          <cell r="E2623" t="str">
            <v>38696FORESTIER</v>
          </cell>
          <cell r="F2623" t="str">
            <v>38696</v>
          </cell>
          <cell r="G2623" t="str">
            <v>3869617140G</v>
          </cell>
          <cell r="H2623" t="str">
            <v>38696Forestier</v>
          </cell>
          <cell r="I2623" t="str">
            <v>38696</v>
          </cell>
          <cell r="J2623">
            <v>12</v>
          </cell>
          <cell r="K2623">
            <v>49</v>
          </cell>
          <cell r="L2623">
            <v>7</v>
          </cell>
          <cell r="M2623" t="str">
            <v>PAP</v>
          </cell>
          <cell r="N2623">
            <v>38696</v>
          </cell>
          <cell r="O2623" t="str">
            <v>BLS1</v>
          </cell>
          <cell r="P2623" t="str">
            <v xml:space="preserve">Pornic S8 OM+EL 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 t="str">
            <v>4h00</v>
          </cell>
          <cell r="V2623" t="str">
            <v>CHIFFOLEAU</v>
          </cell>
          <cell r="W2623" t="str">
            <v>FORESTIER</v>
          </cell>
          <cell r="Y2623">
            <v>456</v>
          </cell>
          <cell r="AA2623" t="e">
            <v>#N/A</v>
          </cell>
          <cell r="AB2623" t="e">
            <v>#N/A</v>
          </cell>
          <cell r="AC2623"/>
          <cell r="AD2623">
            <v>7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7</v>
          </cell>
          <cell r="AJ2623" t="e">
            <v>#N/A</v>
          </cell>
          <cell r="AK2623" t="e">
            <v>#N/A</v>
          </cell>
          <cell r="AL2623" t="e">
            <v>#N/A</v>
          </cell>
          <cell r="AM2623" t="e">
            <v>#N/A</v>
          </cell>
          <cell r="AN2623" t="e">
            <v>#N/A</v>
          </cell>
          <cell r="AO2623" t="str">
            <v>Pornic OM</v>
          </cell>
          <cell r="AP2623" t="str">
            <v>CC Pornic</v>
          </cell>
          <cell r="AQ2623">
            <v>28</v>
          </cell>
          <cell r="AR2623">
            <v>2</v>
          </cell>
          <cell r="AS2623">
            <v>14</v>
          </cell>
          <cell r="AW2623" t="str">
            <v>17140G</v>
          </cell>
          <cell r="AX2623" t="str">
            <v>CDI</v>
          </cell>
          <cell r="AY2623" t="str">
            <v>Forestier</v>
          </cell>
          <cell r="AZ2623" t="str">
            <v>CDI</v>
          </cell>
          <cell r="BA2623"/>
          <cell r="BB2623"/>
        </row>
        <row r="2624">
          <cell r="A2624" t="str">
            <v>38696BLS4</v>
          </cell>
          <cell r="B2624" t="str">
            <v>38696311</v>
          </cell>
          <cell r="C2624" t="str">
            <v>386967570</v>
          </cell>
          <cell r="D2624" t="str">
            <v>38696BERGER</v>
          </cell>
          <cell r="E2624" t="str">
            <v>38696BOISMAIN</v>
          </cell>
          <cell r="F2624" t="str">
            <v>38696</v>
          </cell>
          <cell r="G2624" t="str">
            <v>3869667004</v>
          </cell>
          <cell r="H2624" t="str">
            <v>3869608820G</v>
          </cell>
          <cell r="I2624" t="str">
            <v>38696</v>
          </cell>
          <cell r="J2624">
            <v>12</v>
          </cell>
          <cell r="K2624">
            <v>49</v>
          </cell>
          <cell r="L2624">
            <v>7</v>
          </cell>
          <cell r="M2624" t="str">
            <v>PAP</v>
          </cell>
          <cell r="N2624">
            <v>38696</v>
          </cell>
          <cell r="O2624" t="str">
            <v>BLS4</v>
          </cell>
          <cell r="P2624" t="str">
            <v>Pornic GP</v>
          </cell>
          <cell r="Q2624" t="str">
            <v>Pornic Corbeilles</v>
          </cell>
          <cell r="R2624">
            <v>0</v>
          </cell>
          <cell r="S2624">
            <v>0</v>
          </cell>
          <cell r="T2624">
            <v>0</v>
          </cell>
          <cell r="U2624" t="str">
            <v>4h00</v>
          </cell>
          <cell r="V2624" t="str">
            <v>BERGER</v>
          </cell>
          <cell r="W2624" t="str">
            <v>BOISMAIN</v>
          </cell>
          <cell r="Y2624">
            <v>311</v>
          </cell>
          <cell r="Z2624">
            <v>7570</v>
          </cell>
          <cell r="AA2624" t="e">
            <v>#N/A</v>
          </cell>
          <cell r="AB2624" t="e">
            <v>#N/A</v>
          </cell>
          <cell r="AC2624"/>
          <cell r="AD2624">
            <v>0</v>
          </cell>
          <cell r="AE2624">
            <v>4</v>
          </cell>
          <cell r="AF2624">
            <v>0</v>
          </cell>
          <cell r="AG2624">
            <v>0</v>
          </cell>
          <cell r="AH2624">
            <v>0</v>
          </cell>
          <cell r="AI2624">
            <v>4</v>
          </cell>
          <cell r="AJ2624" t="e">
            <v>#N/A</v>
          </cell>
          <cell r="AK2624" t="e">
            <v>#N/A</v>
          </cell>
          <cell r="AL2624" t="e">
            <v>#N/A</v>
          </cell>
          <cell r="AM2624" t="e">
            <v>#N/A</v>
          </cell>
          <cell r="AN2624" t="e">
            <v>#N/A</v>
          </cell>
          <cell r="AO2624" t="str">
            <v>Pornic OM</v>
          </cell>
          <cell r="AP2624" t="str">
            <v>CC Pornic</v>
          </cell>
          <cell r="AQ2624">
            <v>31</v>
          </cell>
          <cell r="AR2624">
            <v>2</v>
          </cell>
          <cell r="AS2624">
            <v>8</v>
          </cell>
          <cell r="AW2624">
            <v>67004</v>
          </cell>
          <cell r="AX2624" t="str">
            <v>CDI</v>
          </cell>
          <cell r="AY2624" t="str">
            <v>08820G</v>
          </cell>
          <cell r="AZ2624" t="str">
            <v>CDI</v>
          </cell>
          <cell r="BA2624"/>
          <cell r="BB2624"/>
        </row>
        <row r="2625">
          <cell r="A2625" t="str">
            <v>38696BLS6</v>
          </cell>
          <cell r="B2625" t="str">
            <v>38696362</v>
          </cell>
          <cell r="C2625" t="str">
            <v>38696</v>
          </cell>
          <cell r="D2625" t="str">
            <v>38696DIAS DA COSTA</v>
          </cell>
          <cell r="E2625" t="str">
            <v>38696HERLIDOU</v>
          </cell>
          <cell r="F2625" t="str">
            <v>38696</v>
          </cell>
          <cell r="G2625" t="str">
            <v>38696245303</v>
          </cell>
          <cell r="H2625" t="str">
            <v>38696381010</v>
          </cell>
          <cell r="I2625" t="str">
            <v>38696</v>
          </cell>
          <cell r="J2625">
            <v>12</v>
          </cell>
          <cell r="K2625">
            <v>49</v>
          </cell>
          <cell r="L2625">
            <v>7</v>
          </cell>
          <cell r="M2625" t="str">
            <v>PAP</v>
          </cell>
          <cell r="N2625">
            <v>38696</v>
          </cell>
          <cell r="O2625" t="str">
            <v>BLS6</v>
          </cell>
          <cell r="P2625" t="str">
            <v>Pornic VE S8&amp;S10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 t="str">
            <v>4h00</v>
          </cell>
          <cell r="V2625" t="str">
            <v>DIAS DA COSTA</v>
          </cell>
          <cell r="W2625" t="str">
            <v>HERLIDOU</v>
          </cell>
          <cell r="Y2625">
            <v>362</v>
          </cell>
          <cell r="AA2625" t="e">
            <v>#N/A</v>
          </cell>
          <cell r="AB2625" t="e">
            <v>#N/A</v>
          </cell>
          <cell r="AC2625"/>
          <cell r="AD2625">
            <v>8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8</v>
          </cell>
          <cell r="AJ2625" t="e">
            <v>#N/A</v>
          </cell>
          <cell r="AK2625" t="e">
            <v>#N/A</v>
          </cell>
          <cell r="AL2625" t="e">
            <v>#N/A</v>
          </cell>
          <cell r="AM2625" t="e">
            <v>#N/A</v>
          </cell>
          <cell r="AN2625" t="e">
            <v>#N/A</v>
          </cell>
          <cell r="AO2625" t="str">
            <v>Pornic VE</v>
          </cell>
          <cell r="AP2625" t="str">
            <v>CC Pornic</v>
          </cell>
          <cell r="AQ2625">
            <v>33</v>
          </cell>
          <cell r="AR2625">
            <v>2</v>
          </cell>
          <cell r="AS2625">
            <v>16</v>
          </cell>
          <cell r="AW2625">
            <v>245303</v>
          </cell>
          <cell r="AX2625" t="str">
            <v>CDI</v>
          </cell>
          <cell r="AY2625">
            <v>381010</v>
          </cell>
          <cell r="AZ2625" t="str">
            <v>CDI</v>
          </cell>
          <cell r="BA2625"/>
          <cell r="BB2625"/>
        </row>
        <row r="2626">
          <cell r="A2626" t="str">
            <v>38696G Marché 1</v>
          </cell>
          <cell r="B2626" t="str">
            <v>38696441</v>
          </cell>
          <cell r="C2626" t="str">
            <v>38696</v>
          </cell>
          <cell r="D2626">
            <v>38696</v>
          </cell>
          <cell r="E2626">
            <v>38696</v>
          </cell>
          <cell r="F2626">
            <v>38696</v>
          </cell>
          <cell r="G2626" t="str">
            <v>38696CHERON</v>
          </cell>
          <cell r="H2626" t="str">
            <v>38696</v>
          </cell>
          <cell r="I2626" t="str">
            <v>38696</v>
          </cell>
          <cell r="J2626">
            <v>12</v>
          </cell>
          <cell r="K2626">
            <v>49</v>
          </cell>
          <cell r="L2626">
            <v>7</v>
          </cell>
          <cell r="M2626" t="str">
            <v>PAP</v>
          </cell>
          <cell r="N2626">
            <v>38696</v>
          </cell>
          <cell r="O2626" t="str">
            <v>G Marché 1</v>
          </cell>
          <cell r="P2626" t="str">
            <v>Le Pouliguen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 t="str">
            <v>CHERON</v>
          </cell>
          <cell r="Y2626">
            <v>441</v>
          </cell>
          <cell r="AA2626" t="e">
            <v>#N/A</v>
          </cell>
          <cell r="AB2626"/>
          <cell r="AC2626"/>
          <cell r="AD2626">
            <v>1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1</v>
          </cell>
          <cell r="AJ2626" t="e">
            <v>#N/A</v>
          </cell>
          <cell r="AK2626" t="e">
            <v>#N/A</v>
          </cell>
          <cell r="AL2626" t="e">
            <v>#N/A</v>
          </cell>
          <cell r="AM2626" t="e">
            <v>#N/A</v>
          </cell>
          <cell r="AN2626" t="e">
            <v>#N/A</v>
          </cell>
          <cell r="AO2626" t="str">
            <v>Marché Le Pouliguen</v>
          </cell>
          <cell r="AP2626" t="str">
            <v>MARCHE</v>
          </cell>
          <cell r="AQ2626">
            <v>57</v>
          </cell>
          <cell r="AR2626">
            <v>1</v>
          </cell>
          <cell r="AS2626">
            <v>1</v>
          </cell>
          <cell r="AW2626" t="str">
            <v>CHERON</v>
          </cell>
          <cell r="AX2626" t="str">
            <v>CDI</v>
          </cell>
          <cell r="AY2626"/>
          <cell r="AZ2626"/>
          <cell r="BA2626"/>
          <cell r="BB2626"/>
        </row>
        <row r="2627">
          <cell r="A2627" t="str">
            <v>38696G Marché 2</v>
          </cell>
          <cell r="B2627" t="str">
            <v>38696441</v>
          </cell>
          <cell r="C2627" t="str">
            <v>38696</v>
          </cell>
          <cell r="D2627">
            <v>38696</v>
          </cell>
          <cell r="E2627">
            <v>38696</v>
          </cell>
          <cell r="F2627">
            <v>38696</v>
          </cell>
          <cell r="G2627" t="str">
            <v>38696CHERON</v>
          </cell>
          <cell r="H2627" t="str">
            <v>38696</v>
          </cell>
          <cell r="I2627" t="str">
            <v>38696</v>
          </cell>
          <cell r="J2627">
            <v>12</v>
          </cell>
          <cell r="K2627">
            <v>49</v>
          </cell>
          <cell r="L2627">
            <v>7</v>
          </cell>
          <cell r="M2627" t="str">
            <v>PAP</v>
          </cell>
          <cell r="N2627">
            <v>38696</v>
          </cell>
          <cell r="O2627" t="str">
            <v>G Marché 2</v>
          </cell>
          <cell r="P2627" t="str">
            <v>Guérande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 t="str">
            <v>CHERON</v>
          </cell>
          <cell r="Y2627">
            <v>441</v>
          </cell>
          <cell r="AA2627" t="e">
            <v>#N/A</v>
          </cell>
          <cell r="AB2627"/>
          <cell r="AC2627"/>
          <cell r="AD2627">
            <v>1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1</v>
          </cell>
          <cell r="AJ2627" t="e">
            <v>#N/A</v>
          </cell>
          <cell r="AK2627" t="e">
            <v>#N/A</v>
          </cell>
          <cell r="AL2627" t="e">
            <v>#N/A</v>
          </cell>
          <cell r="AM2627" t="e">
            <v>#N/A</v>
          </cell>
          <cell r="AN2627" t="e">
            <v>#N/A</v>
          </cell>
          <cell r="AO2627" t="str">
            <v>Marché Guérande</v>
          </cell>
          <cell r="AP2627" t="str">
            <v>MARCHE</v>
          </cell>
          <cell r="AQ2627">
            <v>58</v>
          </cell>
          <cell r="AR2627">
            <v>1</v>
          </cell>
          <cell r="AS2627">
            <v>1</v>
          </cell>
          <cell r="AW2627" t="str">
            <v>CHERON</v>
          </cell>
          <cell r="AX2627" t="str">
            <v>CDI</v>
          </cell>
          <cell r="AY2627"/>
          <cell r="AZ2627"/>
          <cell r="BA2627"/>
          <cell r="BB2627"/>
        </row>
        <row r="2628">
          <cell r="A2628" t="str">
            <v>38696G Marché 4</v>
          </cell>
          <cell r="B2628" t="str">
            <v>38696447</v>
          </cell>
          <cell r="C2628" t="str">
            <v>38696</v>
          </cell>
          <cell r="D2628">
            <v>38696</v>
          </cell>
          <cell r="E2628">
            <v>38696</v>
          </cell>
          <cell r="F2628">
            <v>38696</v>
          </cell>
          <cell r="G2628" t="str">
            <v>3869663855G</v>
          </cell>
          <cell r="H2628" t="str">
            <v>38696MAUVE</v>
          </cell>
          <cell r="I2628" t="str">
            <v>38696</v>
          </cell>
          <cell r="J2628">
            <v>12</v>
          </cell>
          <cell r="K2628">
            <v>49</v>
          </cell>
          <cell r="L2628">
            <v>7</v>
          </cell>
          <cell r="M2628" t="str">
            <v>PAP</v>
          </cell>
          <cell r="N2628">
            <v>38696</v>
          </cell>
          <cell r="O2628" t="str">
            <v>G Marché 4</v>
          </cell>
          <cell r="P2628" t="str">
            <v>Pornichet Les Pins</v>
          </cell>
          <cell r="Q2628" t="str">
            <v>Pornichet Joffre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 t="str">
            <v>QUELLARD</v>
          </cell>
          <cell r="W2628" t="str">
            <v>MAUVE</v>
          </cell>
          <cell r="Y2628">
            <v>447</v>
          </cell>
          <cell r="AA2628" t="e">
            <v>#N/A</v>
          </cell>
          <cell r="AB2628" t="e">
            <v>#N/A</v>
          </cell>
          <cell r="AC2628"/>
          <cell r="AD2628">
            <v>1</v>
          </cell>
          <cell r="AE2628">
            <v>1</v>
          </cell>
          <cell r="AF2628">
            <v>0</v>
          </cell>
          <cell r="AG2628">
            <v>0</v>
          </cell>
          <cell r="AH2628">
            <v>0</v>
          </cell>
          <cell r="AI2628">
            <v>2</v>
          </cell>
          <cell r="AJ2628" t="e">
            <v>#N/A</v>
          </cell>
          <cell r="AK2628" t="e">
            <v>#N/A</v>
          </cell>
          <cell r="AL2628" t="e">
            <v>#N/A</v>
          </cell>
          <cell r="AM2628" t="e">
            <v>#N/A</v>
          </cell>
          <cell r="AN2628" t="e">
            <v>#N/A</v>
          </cell>
          <cell r="AO2628" t="str">
            <v>Marché Pornichet</v>
          </cell>
          <cell r="AP2628" t="str">
            <v>MARCHE</v>
          </cell>
          <cell r="AQ2628">
            <v>60</v>
          </cell>
          <cell r="AR2628">
            <v>2</v>
          </cell>
          <cell r="AS2628">
            <v>4</v>
          </cell>
          <cell r="AW2628" t="str">
            <v>63855G</v>
          </cell>
          <cell r="AX2628" t="str">
            <v>CDI</v>
          </cell>
          <cell r="AY2628" t="str">
            <v>MAUVE</v>
          </cell>
          <cell r="AZ2628" t="str">
            <v>CDI</v>
          </cell>
          <cell r="BA2628"/>
          <cell r="BB2628"/>
        </row>
        <row r="2629">
          <cell r="A2629" t="str">
            <v>38696B Marché 1</v>
          </cell>
          <cell r="B2629" t="str">
            <v>386967570</v>
          </cell>
          <cell r="C2629" t="str">
            <v>38696</v>
          </cell>
          <cell r="D2629">
            <v>38696</v>
          </cell>
          <cell r="E2629">
            <v>38696</v>
          </cell>
          <cell r="F2629">
            <v>38696</v>
          </cell>
          <cell r="G2629" t="str">
            <v>3869608820G</v>
          </cell>
          <cell r="H2629" t="str">
            <v>38696</v>
          </cell>
          <cell r="I2629" t="str">
            <v>38696</v>
          </cell>
          <cell r="J2629">
            <v>12</v>
          </cell>
          <cell r="K2629">
            <v>49</v>
          </cell>
          <cell r="L2629">
            <v>7</v>
          </cell>
          <cell r="M2629" t="str">
            <v>PAP</v>
          </cell>
          <cell r="N2629">
            <v>38696</v>
          </cell>
          <cell r="O2629" t="str">
            <v>B Marché 1</v>
          </cell>
          <cell r="P2629" t="str">
            <v>Pornic la Birochère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 t="str">
            <v>BOISMAIN</v>
          </cell>
          <cell r="Y2629">
            <v>7570</v>
          </cell>
          <cell r="AA2629" t="e">
            <v>#N/A</v>
          </cell>
          <cell r="AB2629"/>
          <cell r="AC2629"/>
          <cell r="AD2629">
            <v>1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1</v>
          </cell>
          <cell r="AJ2629" t="e">
            <v>#N/A</v>
          </cell>
          <cell r="AK2629" t="e">
            <v>#N/A</v>
          </cell>
          <cell r="AL2629" t="e">
            <v>#N/A</v>
          </cell>
          <cell r="AM2629" t="e">
            <v>#N/A</v>
          </cell>
          <cell r="AN2629" t="e">
            <v>#N/A</v>
          </cell>
          <cell r="AO2629" t="str">
            <v>Pornic Marché</v>
          </cell>
          <cell r="AP2629" t="str">
            <v>MARCHE</v>
          </cell>
          <cell r="AQ2629">
            <v>62</v>
          </cell>
          <cell r="AR2629">
            <v>1</v>
          </cell>
          <cell r="AS2629">
            <v>1</v>
          </cell>
          <cell r="AW2629" t="str">
            <v>08820G</v>
          </cell>
          <cell r="AX2629" t="str">
            <v>CDI</v>
          </cell>
          <cell r="AY2629"/>
          <cell r="AZ2629"/>
          <cell r="BA2629"/>
          <cell r="BB2629"/>
        </row>
        <row r="2630">
          <cell r="A2630" t="str">
            <v>38696P1</v>
          </cell>
          <cell r="B2630" t="str">
            <v>386961341</v>
          </cell>
          <cell r="C2630" t="str">
            <v>38696</v>
          </cell>
          <cell r="D2630" t="str">
            <v>38696BERNIER D</v>
          </cell>
          <cell r="E2630" t="str">
            <v>38696</v>
          </cell>
          <cell r="F2630" t="str">
            <v>38696</v>
          </cell>
          <cell r="G2630" t="str">
            <v>38696BERNIERD</v>
          </cell>
          <cell r="H2630" t="str">
            <v>38696</v>
          </cell>
          <cell r="I2630" t="str">
            <v>38696</v>
          </cell>
          <cell r="J2630">
            <v>12</v>
          </cell>
          <cell r="K2630">
            <v>49</v>
          </cell>
          <cell r="L2630">
            <v>7</v>
          </cell>
          <cell r="M2630" t="str">
            <v>RED</v>
          </cell>
          <cell r="N2630">
            <v>38696</v>
          </cell>
          <cell r="O2630" t="str">
            <v>P1</v>
          </cell>
          <cell r="P2630" t="str">
            <v>Activité Redon et Carentoir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 t="str">
            <v>4h00</v>
          </cell>
          <cell r="V2630" t="str">
            <v>BERNIER D</v>
          </cell>
          <cell r="Y2630">
            <v>1341</v>
          </cell>
          <cell r="AQ2630">
            <v>55</v>
          </cell>
          <cell r="AR2630">
            <v>1</v>
          </cell>
          <cell r="AS2630">
            <v>0</v>
          </cell>
          <cell r="AW2630" t="str">
            <v>BERNIERD</v>
          </cell>
          <cell r="AX2630" t="str">
            <v>CDI</v>
          </cell>
          <cell r="AY2630"/>
          <cell r="AZ2630"/>
          <cell r="BA2630"/>
          <cell r="BB2630"/>
        </row>
        <row r="2631">
          <cell r="A2631" t="str">
            <v>38696PST1</v>
          </cell>
          <cell r="B2631" t="str">
            <v>38696</v>
          </cell>
          <cell r="C2631" t="str">
            <v>38696</v>
          </cell>
          <cell r="D2631" t="str">
            <v>38696FRUND</v>
          </cell>
          <cell r="E2631" t="str">
            <v>38696</v>
          </cell>
          <cell r="F2631" t="str">
            <v>38696</v>
          </cell>
          <cell r="G2631" t="str">
            <v>38696FRUND</v>
          </cell>
          <cell r="H2631" t="str">
            <v>38696</v>
          </cell>
          <cell r="I2631" t="str">
            <v>38696</v>
          </cell>
          <cell r="J2631">
            <v>12</v>
          </cell>
          <cell r="K2631">
            <v>49</v>
          </cell>
          <cell r="L2631">
            <v>7</v>
          </cell>
          <cell r="M2631" t="str">
            <v>TF</v>
          </cell>
          <cell r="N2631">
            <v>38696</v>
          </cell>
          <cell r="O2631" t="str">
            <v>PST1</v>
          </cell>
          <cell r="P2631" t="str">
            <v>Station Transfert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 t="str">
            <v>7h30 à 16h45</v>
          </cell>
          <cell r="V2631" t="str">
            <v>FRUND</v>
          </cell>
          <cell r="AQ2631">
            <v>47</v>
          </cell>
          <cell r="AR2631">
            <v>1</v>
          </cell>
          <cell r="AS2631">
            <v>0</v>
          </cell>
          <cell r="AW2631" t="str">
            <v>FRUND</v>
          </cell>
          <cell r="AX2631" t="str">
            <v>CDI</v>
          </cell>
          <cell r="AY2631"/>
          <cell r="AZ2631"/>
          <cell r="BA2631"/>
          <cell r="BB2631"/>
        </row>
        <row r="2632">
          <cell r="A2632" t="str">
            <v>38696PST2</v>
          </cell>
          <cell r="B2632" t="str">
            <v>38696</v>
          </cell>
          <cell r="C2632" t="str">
            <v>38696</v>
          </cell>
          <cell r="D2632" t="str">
            <v>38696LE FLOCH</v>
          </cell>
          <cell r="E2632" t="str">
            <v>38696</v>
          </cell>
          <cell r="F2632" t="str">
            <v>38696</v>
          </cell>
          <cell r="G2632" t="str">
            <v>38696LE FLOCH</v>
          </cell>
          <cell r="H2632" t="str">
            <v>38696</v>
          </cell>
          <cell r="I2632" t="str">
            <v>38696</v>
          </cell>
          <cell r="J2632">
            <v>12</v>
          </cell>
          <cell r="K2632">
            <v>49</v>
          </cell>
          <cell r="L2632">
            <v>7</v>
          </cell>
          <cell r="M2632" t="str">
            <v>TF</v>
          </cell>
          <cell r="N2632">
            <v>38696</v>
          </cell>
          <cell r="O2632" t="str">
            <v>PST2</v>
          </cell>
          <cell r="P2632" t="str">
            <v>Station Transfert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 t="str">
            <v>8h00 à 17h15</v>
          </cell>
          <cell r="V2632" t="str">
            <v>LE FLOCH</v>
          </cell>
          <cell r="AQ2632">
            <v>48</v>
          </cell>
          <cell r="AR2632">
            <v>1</v>
          </cell>
          <cell r="AS2632">
            <v>0</v>
          </cell>
          <cell r="AW2632" t="str">
            <v>LE FLOCH</v>
          </cell>
          <cell r="AX2632" t="str">
            <v>CDI</v>
          </cell>
          <cell r="AY2632"/>
          <cell r="AZ2632"/>
          <cell r="BA2632"/>
          <cell r="BB2632"/>
        </row>
        <row r="2633">
          <cell r="A2633" t="str">
            <v>38696VP1</v>
          </cell>
          <cell r="B2633" t="str">
            <v>386961442</v>
          </cell>
          <cell r="C2633" t="str">
            <v>38696</v>
          </cell>
          <cell r="D2633" t="str">
            <v>38696BERTIN</v>
          </cell>
          <cell r="E2633" t="str">
            <v>38696</v>
          </cell>
          <cell r="F2633" t="str">
            <v>38696</v>
          </cell>
          <cell r="G2633" t="str">
            <v>38696Bertin P</v>
          </cell>
          <cell r="H2633" t="str">
            <v>38696</v>
          </cell>
          <cell r="I2633" t="str">
            <v>38696</v>
          </cell>
          <cell r="J2633">
            <v>12</v>
          </cell>
          <cell r="K2633">
            <v>49</v>
          </cell>
          <cell r="L2633">
            <v>7</v>
          </cell>
          <cell r="M2633" t="str">
            <v>VP</v>
          </cell>
          <cell r="N2633">
            <v>38696</v>
          </cell>
          <cell r="O2633" t="str">
            <v>VP1</v>
          </cell>
          <cell r="P2633" t="str">
            <v>Marché Pornichet</v>
          </cell>
          <cell r="Q2633" t="str">
            <v>Pornichet PC</v>
          </cell>
          <cell r="R2633" t="str">
            <v>La Baule PC</v>
          </cell>
          <cell r="S2633" t="str">
            <v>Marché Pornichet</v>
          </cell>
          <cell r="T2633">
            <v>0</v>
          </cell>
          <cell r="U2633" t="str">
            <v>6h00</v>
          </cell>
          <cell r="V2633" t="str">
            <v>BERTIN</v>
          </cell>
          <cell r="Y2633">
            <v>1442</v>
          </cell>
          <cell r="AQ2633">
            <v>40</v>
          </cell>
          <cell r="AR2633">
            <v>1</v>
          </cell>
          <cell r="AS2633">
            <v>0</v>
          </cell>
          <cell r="AW2633" t="str">
            <v>Bertin P</v>
          </cell>
          <cell r="AX2633" t="str">
            <v>CDI</v>
          </cell>
          <cell r="AY2633"/>
          <cell r="AZ2633"/>
          <cell r="BA2633"/>
          <cell r="BB2633"/>
        </row>
        <row r="2634">
          <cell r="A2634" t="str">
            <v>38697G Marché 1</v>
          </cell>
          <cell r="B2634" t="str">
            <v>38697441</v>
          </cell>
          <cell r="C2634" t="str">
            <v>38697</v>
          </cell>
          <cell r="D2634">
            <v>38697</v>
          </cell>
          <cell r="E2634">
            <v>38697</v>
          </cell>
          <cell r="F2634">
            <v>38697</v>
          </cell>
          <cell r="G2634" t="str">
            <v>38697GRAVE</v>
          </cell>
          <cell r="H2634" t="str">
            <v>38697</v>
          </cell>
          <cell r="I2634" t="str">
            <v>38697</v>
          </cell>
          <cell r="J2634">
            <v>12</v>
          </cell>
          <cell r="K2634">
            <v>49</v>
          </cell>
          <cell r="L2634">
            <v>1</v>
          </cell>
          <cell r="M2634" t="str">
            <v>PAP</v>
          </cell>
          <cell r="N2634">
            <v>38697</v>
          </cell>
          <cell r="O2634" t="str">
            <v>G Marché 1</v>
          </cell>
          <cell r="P2634" t="str">
            <v>Le Pouliguen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 t="str">
            <v>GRAVE</v>
          </cell>
          <cell r="Y2634">
            <v>441</v>
          </cell>
          <cell r="AA2634" t="e">
            <v>#N/A</v>
          </cell>
          <cell r="AB2634"/>
          <cell r="AC2634"/>
          <cell r="AD2634">
            <v>1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1</v>
          </cell>
          <cell r="AJ2634" t="e">
            <v>#N/A</v>
          </cell>
          <cell r="AK2634" t="e">
            <v>#N/A</v>
          </cell>
          <cell r="AL2634" t="e">
            <v>#N/A</v>
          </cell>
          <cell r="AM2634" t="e">
            <v>#N/A</v>
          </cell>
          <cell r="AN2634" t="e">
            <v>#N/A</v>
          </cell>
          <cell r="AO2634" t="str">
            <v>Marché Le Pouliguen</v>
          </cell>
          <cell r="AP2634" t="str">
            <v>MARCHE</v>
          </cell>
          <cell r="AQ2634">
            <v>57</v>
          </cell>
          <cell r="AR2634">
            <v>1</v>
          </cell>
          <cell r="AS2634">
            <v>1</v>
          </cell>
          <cell r="AW2634" t="str">
            <v>GRAVE</v>
          </cell>
          <cell r="AX2634" t="str">
            <v>CDI</v>
          </cell>
          <cell r="AY2634"/>
          <cell r="AZ2634"/>
          <cell r="BA2634"/>
          <cell r="BB2634"/>
        </row>
        <row r="2635">
          <cell r="A2635" t="str">
            <v>38697B Marché 1</v>
          </cell>
          <cell r="B2635" t="str">
            <v>386977570</v>
          </cell>
          <cell r="C2635" t="str">
            <v>38697</v>
          </cell>
          <cell r="D2635">
            <v>38697</v>
          </cell>
          <cell r="E2635">
            <v>38697</v>
          </cell>
          <cell r="F2635">
            <v>38697</v>
          </cell>
          <cell r="G2635" t="str">
            <v>38697Forestier</v>
          </cell>
          <cell r="H2635" t="str">
            <v>38697</v>
          </cell>
          <cell r="I2635" t="str">
            <v>38697</v>
          </cell>
          <cell r="J2635">
            <v>12</v>
          </cell>
          <cell r="K2635">
            <v>49</v>
          </cell>
          <cell r="L2635">
            <v>1</v>
          </cell>
          <cell r="M2635" t="str">
            <v>PAP</v>
          </cell>
          <cell r="N2635">
            <v>38697</v>
          </cell>
          <cell r="O2635" t="str">
            <v>B Marché 1</v>
          </cell>
          <cell r="P2635" t="str">
            <v>Pornic Place Macè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 t="str">
            <v>FORESTIER</v>
          </cell>
          <cell r="Y2635">
            <v>7570</v>
          </cell>
          <cell r="AA2635" t="e">
            <v>#N/A</v>
          </cell>
          <cell r="AB2635"/>
          <cell r="AC2635"/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 t="e">
            <v>#N/A</v>
          </cell>
          <cell r="AK2635" t="e">
            <v>#N/A</v>
          </cell>
          <cell r="AL2635" t="e">
            <v>#N/A</v>
          </cell>
          <cell r="AM2635" t="e">
            <v>#N/A</v>
          </cell>
          <cell r="AN2635" t="e">
            <v>#N/A</v>
          </cell>
          <cell r="AO2635" t="str">
            <v>Pornic Marché</v>
          </cell>
          <cell r="AP2635" t="str">
            <v>MARCHE</v>
          </cell>
          <cell r="AQ2635">
            <v>62</v>
          </cell>
          <cell r="AR2635">
            <v>1</v>
          </cell>
          <cell r="AS2635">
            <v>0</v>
          </cell>
          <cell r="AW2635" t="str">
            <v>Forestier</v>
          </cell>
          <cell r="AX2635" t="str">
            <v>CDI</v>
          </cell>
          <cell r="AY2635"/>
          <cell r="AZ2635"/>
          <cell r="BA2635"/>
          <cell r="BB2635"/>
        </row>
        <row r="2636">
          <cell r="A2636" t="str">
            <v>38698ALS1</v>
          </cell>
          <cell r="B2636" t="str">
            <v>386983030</v>
          </cell>
          <cell r="C2636" t="str">
            <v>38698</v>
          </cell>
          <cell r="D2636" t="str">
            <v>38698LE GOUIC</v>
          </cell>
          <cell r="E2636" t="str">
            <v>38698</v>
          </cell>
          <cell r="F2636" t="str">
            <v>38698</v>
          </cell>
          <cell r="G2636" t="str">
            <v>38698LE GOUIC</v>
          </cell>
          <cell r="H2636" t="str">
            <v>38698</v>
          </cell>
          <cell r="I2636" t="str">
            <v>38698</v>
          </cell>
          <cell r="J2636">
            <v>12</v>
          </cell>
          <cell r="K2636">
            <v>50</v>
          </cell>
          <cell r="L2636">
            <v>2</v>
          </cell>
          <cell r="M2636" t="str">
            <v>APV</v>
          </cell>
          <cell r="N2636">
            <v>38698</v>
          </cell>
          <cell r="O2636" t="str">
            <v>ALS1</v>
          </cell>
          <cell r="P2636" t="str">
            <v>SICAPG OM SNN</v>
          </cell>
          <cell r="Q2636" t="str">
            <v>SICAPG VE SNN</v>
          </cell>
          <cell r="R2636">
            <v>0</v>
          </cell>
          <cell r="S2636">
            <v>0</v>
          </cell>
          <cell r="T2636">
            <v>0</v>
          </cell>
          <cell r="U2636" t="str">
            <v>6h00</v>
          </cell>
          <cell r="V2636" t="str">
            <v>LE GOUIC</v>
          </cell>
          <cell r="Y2636">
            <v>3030</v>
          </cell>
          <cell r="AQ2636">
            <v>35</v>
          </cell>
          <cell r="AR2636">
            <v>1</v>
          </cell>
          <cell r="AS2636">
            <v>0</v>
          </cell>
          <cell r="AW2636" t="str">
            <v>LE GOUIC</v>
          </cell>
          <cell r="AX2636" t="str">
            <v>CDI</v>
          </cell>
          <cell r="AY2636"/>
          <cell r="AZ2636"/>
          <cell r="BA2636"/>
          <cell r="BB2636"/>
        </row>
        <row r="2637">
          <cell r="A2637" t="str">
            <v>38698ALS2</v>
          </cell>
          <cell r="B2637" t="str">
            <v>386983063</v>
          </cell>
          <cell r="C2637" t="str">
            <v>38698</v>
          </cell>
          <cell r="D2637" t="str">
            <v>38698CONRAD</v>
          </cell>
          <cell r="E2637" t="str">
            <v>38698</v>
          </cell>
          <cell r="F2637" t="str">
            <v>38698</v>
          </cell>
          <cell r="G2637" t="str">
            <v>38698CONRAD</v>
          </cell>
          <cell r="H2637" t="str">
            <v>38698</v>
          </cell>
          <cell r="I2637" t="str">
            <v>38698</v>
          </cell>
          <cell r="J2637">
            <v>12</v>
          </cell>
          <cell r="K2637">
            <v>50</v>
          </cell>
          <cell r="L2637">
            <v>2</v>
          </cell>
          <cell r="M2637" t="str">
            <v>APV</v>
          </cell>
          <cell r="N2637">
            <v>38698</v>
          </cell>
          <cell r="O2637" t="str">
            <v>ALS2</v>
          </cell>
          <cell r="P2637" t="str">
            <v>CCPB OM SCH</v>
          </cell>
          <cell r="Q2637" t="str">
            <v>CCPB VE SCH</v>
          </cell>
          <cell r="R2637">
            <v>0</v>
          </cell>
          <cell r="S2637">
            <v>0</v>
          </cell>
          <cell r="T2637">
            <v>0</v>
          </cell>
          <cell r="U2637" t="str">
            <v>6h00</v>
          </cell>
          <cell r="V2637" t="str">
            <v>CONRAD</v>
          </cell>
          <cell r="Y2637">
            <v>3063</v>
          </cell>
          <cell r="AQ2637">
            <v>36</v>
          </cell>
          <cell r="AR2637">
            <v>1</v>
          </cell>
          <cell r="AS2637">
            <v>0</v>
          </cell>
          <cell r="AW2637" t="str">
            <v>CONRAD</v>
          </cell>
          <cell r="AX2637" t="str">
            <v>CDI</v>
          </cell>
          <cell r="AY2637"/>
          <cell r="AZ2637"/>
          <cell r="BA2637"/>
          <cell r="BB2637"/>
        </row>
        <row r="2638">
          <cell r="A2638" t="str">
            <v>38698ALS3</v>
          </cell>
          <cell r="B2638" t="str">
            <v>386983197</v>
          </cell>
          <cell r="C2638" t="str">
            <v>38698</v>
          </cell>
          <cell r="D2638" t="str">
            <v>38698JUSTEAU</v>
          </cell>
          <cell r="E2638" t="str">
            <v>38698</v>
          </cell>
          <cell r="F2638" t="str">
            <v>38698</v>
          </cell>
          <cell r="G2638" t="str">
            <v>38698JUSTEAU</v>
          </cell>
          <cell r="H2638" t="str">
            <v>38698</v>
          </cell>
          <cell r="I2638" t="str">
            <v>38698</v>
          </cell>
          <cell r="J2638">
            <v>12</v>
          </cell>
          <cell r="K2638">
            <v>50</v>
          </cell>
          <cell r="L2638">
            <v>2</v>
          </cell>
          <cell r="M2638" t="str">
            <v>APV</v>
          </cell>
          <cell r="N2638">
            <v>38698</v>
          </cell>
          <cell r="O2638" t="str">
            <v>ALS3</v>
          </cell>
          <cell r="P2638" t="str">
            <v>CARENE EL KING</v>
          </cell>
          <cell r="Q2638" t="str">
            <v>AUCHAN EL</v>
          </cell>
          <cell r="R2638" t="str">
            <v>CARENE VE KING</v>
          </cell>
          <cell r="S2638" t="str">
            <v>AUCHAN VE</v>
          </cell>
          <cell r="T2638">
            <v>0</v>
          </cell>
          <cell r="U2638" t="str">
            <v>7h30</v>
          </cell>
          <cell r="V2638" t="str">
            <v>JUSTEAU</v>
          </cell>
          <cell r="Y2638">
            <v>3197</v>
          </cell>
          <cell r="AQ2638">
            <v>37</v>
          </cell>
          <cell r="AR2638">
            <v>1</v>
          </cell>
          <cell r="AS2638">
            <v>0</v>
          </cell>
          <cell r="AW2638" t="str">
            <v>JUSTEAU</v>
          </cell>
          <cell r="AX2638" t="str">
            <v>CDI</v>
          </cell>
          <cell r="AY2638"/>
          <cell r="AZ2638"/>
          <cell r="BA2638"/>
          <cell r="BB2638"/>
        </row>
        <row r="2639">
          <cell r="A2639" t="str">
            <v>38698GLS1</v>
          </cell>
          <cell r="B2639" t="str">
            <v>38698442</v>
          </cell>
          <cell r="C2639" t="str">
            <v>38698</v>
          </cell>
          <cell r="D2639" t="str">
            <v>38698BAUDOUIN</v>
          </cell>
          <cell r="E2639" t="str">
            <v>38698COURDIER</v>
          </cell>
          <cell r="F2639" t="str">
            <v>38698</v>
          </cell>
          <cell r="G2639" t="str">
            <v>3869855213</v>
          </cell>
          <cell r="H2639" t="str">
            <v>3869820580G</v>
          </cell>
          <cell r="I2639" t="str">
            <v>38698</v>
          </cell>
          <cell r="J2639">
            <v>12</v>
          </cell>
          <cell r="K2639">
            <v>50</v>
          </cell>
          <cell r="L2639">
            <v>2</v>
          </cell>
          <cell r="M2639" t="str">
            <v>PAP</v>
          </cell>
          <cell r="N2639">
            <v>38698</v>
          </cell>
          <cell r="O2639" t="str">
            <v>GLS1</v>
          </cell>
          <cell r="P2639" t="str">
            <v>Le Pouliguen S1 OM+EL</v>
          </cell>
          <cell r="Q2639" t="str">
            <v>Le Pouliguen S3 OM+EL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 t="str">
            <v>BAUDOUIN</v>
          </cell>
          <cell r="W2639" t="str">
            <v>COURDIER</v>
          </cell>
          <cell r="Y2639">
            <v>442</v>
          </cell>
          <cell r="AA2639" t="e">
            <v>#N/A</v>
          </cell>
          <cell r="AB2639" t="e">
            <v>#N/A</v>
          </cell>
          <cell r="AC2639"/>
          <cell r="AD2639">
            <v>2</v>
          </cell>
          <cell r="AE2639">
            <v>5.5</v>
          </cell>
          <cell r="AF2639">
            <v>0</v>
          </cell>
          <cell r="AG2639">
            <v>0</v>
          </cell>
          <cell r="AH2639">
            <v>0</v>
          </cell>
          <cell r="AI2639">
            <v>7.5</v>
          </cell>
          <cell r="AJ2639" t="e">
            <v>#N/A</v>
          </cell>
          <cell r="AK2639" t="e">
            <v>#N/A</v>
          </cell>
          <cell r="AL2639" t="e">
            <v>#N/A</v>
          </cell>
          <cell r="AM2639" t="e">
            <v>#N/A</v>
          </cell>
          <cell r="AN2639" t="e">
            <v>#N/A</v>
          </cell>
          <cell r="AO2639" t="str">
            <v>Le Pouliguen</v>
          </cell>
          <cell r="AP2639" t="str">
            <v>SICAPG</v>
          </cell>
          <cell r="AQ2639">
            <v>2</v>
          </cell>
          <cell r="AR2639">
            <v>2</v>
          </cell>
          <cell r="AS2639">
            <v>15</v>
          </cell>
          <cell r="AW2639">
            <v>55213</v>
          </cell>
          <cell r="AX2639" t="str">
            <v>CDI</v>
          </cell>
          <cell r="AY2639" t="str">
            <v>20580G</v>
          </cell>
          <cell r="AZ2639" t="str">
            <v>CDI</v>
          </cell>
          <cell r="BA2639"/>
          <cell r="BB2639"/>
        </row>
        <row r="2640">
          <cell r="A2640" t="str">
            <v>38698GLS2</v>
          </cell>
          <cell r="B2640" t="str">
            <v>38698481</v>
          </cell>
          <cell r="C2640" t="str">
            <v>38698</v>
          </cell>
          <cell r="D2640" t="str">
            <v>38698PIVAUT</v>
          </cell>
          <cell r="E2640" t="str">
            <v>38698HANCKE</v>
          </cell>
          <cell r="F2640" t="str">
            <v>38698</v>
          </cell>
          <cell r="G2640" t="str">
            <v>3869861690G</v>
          </cell>
          <cell r="H2640" t="str">
            <v>3869837330G</v>
          </cell>
          <cell r="I2640" t="str">
            <v>38698</v>
          </cell>
          <cell r="J2640">
            <v>12</v>
          </cell>
          <cell r="K2640">
            <v>50</v>
          </cell>
          <cell r="L2640">
            <v>2</v>
          </cell>
          <cell r="M2640" t="str">
            <v>PAP</v>
          </cell>
          <cell r="N2640">
            <v>38698</v>
          </cell>
          <cell r="O2640" t="str">
            <v>GLS2</v>
          </cell>
          <cell r="P2640" t="str">
            <v>Le Croisic S3 OM</v>
          </cell>
          <cell r="Q2640" t="str">
            <v>Le Croisic S2 OM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 t="str">
            <v>PIVAUT</v>
          </cell>
          <cell r="W2640" t="str">
            <v>HANCKE</v>
          </cell>
          <cell r="Y2640">
            <v>481</v>
          </cell>
          <cell r="AA2640" t="e">
            <v>#N/A</v>
          </cell>
          <cell r="AB2640" t="e">
            <v>#N/A</v>
          </cell>
          <cell r="AC2640"/>
          <cell r="AD2640">
            <v>2</v>
          </cell>
          <cell r="AE2640">
            <v>5</v>
          </cell>
          <cell r="AF2640">
            <v>0</v>
          </cell>
          <cell r="AG2640">
            <v>0</v>
          </cell>
          <cell r="AH2640">
            <v>0</v>
          </cell>
          <cell r="AI2640">
            <v>7</v>
          </cell>
          <cell r="AJ2640" t="e">
            <v>#N/A</v>
          </cell>
          <cell r="AK2640" t="e">
            <v>#N/A</v>
          </cell>
          <cell r="AL2640" t="e">
            <v>#N/A</v>
          </cell>
          <cell r="AM2640" t="e">
            <v>#N/A</v>
          </cell>
          <cell r="AN2640" t="e">
            <v>#N/A</v>
          </cell>
          <cell r="AO2640" t="str">
            <v>Le Croisic</v>
          </cell>
          <cell r="AP2640" t="str">
            <v>SICAPG</v>
          </cell>
          <cell r="AQ2640">
            <v>3</v>
          </cell>
          <cell r="AR2640">
            <v>2</v>
          </cell>
          <cell r="AS2640">
            <v>14</v>
          </cell>
          <cell r="AW2640" t="str">
            <v>61690G</v>
          </cell>
          <cell r="AX2640" t="str">
            <v>CDI</v>
          </cell>
          <cell r="AY2640" t="str">
            <v>37330G</v>
          </cell>
          <cell r="AZ2640" t="str">
            <v>CDI</v>
          </cell>
          <cell r="BA2640"/>
          <cell r="BB2640"/>
        </row>
        <row r="2641">
          <cell r="A2641" t="str">
            <v>38698GLS4</v>
          </cell>
          <cell r="B2641" t="str">
            <v>38698431</v>
          </cell>
          <cell r="C2641" t="str">
            <v>38698</v>
          </cell>
          <cell r="D2641" t="str">
            <v>38698FERRE</v>
          </cell>
          <cell r="E2641" t="str">
            <v>38698GRAVE</v>
          </cell>
          <cell r="F2641" t="str">
            <v>38698</v>
          </cell>
          <cell r="G2641" t="str">
            <v>38698298831</v>
          </cell>
          <cell r="H2641" t="str">
            <v>38698GRAVE</v>
          </cell>
          <cell r="I2641" t="str">
            <v>38698</v>
          </cell>
          <cell r="J2641">
            <v>12</v>
          </cell>
          <cell r="K2641">
            <v>50</v>
          </cell>
          <cell r="L2641">
            <v>2</v>
          </cell>
          <cell r="M2641" t="str">
            <v>PAP</v>
          </cell>
          <cell r="N2641">
            <v>38698</v>
          </cell>
          <cell r="O2641" t="str">
            <v>GLS4</v>
          </cell>
          <cell r="P2641" t="str">
            <v>Batz/Mer Sud OM</v>
          </cell>
          <cell r="Q2641" t="str">
            <v>Le Pouliguen S3/2 OM+EL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 t="str">
            <v>FERRE</v>
          </cell>
          <cell r="W2641" t="str">
            <v>GRAVE</v>
          </cell>
          <cell r="Y2641">
            <v>431</v>
          </cell>
          <cell r="AA2641" t="e">
            <v>#N/A</v>
          </cell>
          <cell r="AB2641" t="e">
            <v>#N/A</v>
          </cell>
          <cell r="AC2641"/>
          <cell r="AD2641">
            <v>4.25</v>
          </cell>
          <cell r="AE2641">
            <v>3</v>
          </cell>
          <cell r="AF2641">
            <v>0</v>
          </cell>
          <cell r="AG2641">
            <v>0</v>
          </cell>
          <cell r="AH2641">
            <v>0</v>
          </cell>
          <cell r="AI2641">
            <v>7.25</v>
          </cell>
          <cell r="AJ2641" t="e">
            <v>#N/A</v>
          </cell>
          <cell r="AK2641" t="e">
            <v>#N/A</v>
          </cell>
          <cell r="AL2641" t="e">
            <v>#N/A</v>
          </cell>
          <cell r="AM2641" t="e">
            <v>#N/A</v>
          </cell>
          <cell r="AN2641" t="e">
            <v>#N/A</v>
          </cell>
          <cell r="AO2641" t="str">
            <v>Batz sur Mer</v>
          </cell>
          <cell r="AP2641" t="str">
            <v>SICAPG</v>
          </cell>
          <cell r="AQ2641">
            <v>5</v>
          </cell>
          <cell r="AR2641">
            <v>2</v>
          </cell>
          <cell r="AS2641">
            <v>14.5</v>
          </cell>
          <cell r="AW2641">
            <v>298831</v>
          </cell>
          <cell r="AX2641" t="str">
            <v>CDI</v>
          </cell>
          <cell r="AY2641" t="str">
            <v>GRAVE</v>
          </cell>
          <cell r="AZ2641" t="str">
            <v>CDI</v>
          </cell>
          <cell r="BA2641"/>
          <cell r="BB2641"/>
        </row>
        <row r="2642">
          <cell r="A2642" t="str">
            <v>38698GLS6</v>
          </cell>
          <cell r="B2642" t="str">
            <v>38698500</v>
          </cell>
          <cell r="C2642" t="str">
            <v>38698</v>
          </cell>
          <cell r="D2642" t="str">
            <v>38698PELLETIER</v>
          </cell>
          <cell r="E2642" t="str">
            <v>38698COQUARD</v>
          </cell>
          <cell r="F2642" t="str">
            <v>38698</v>
          </cell>
          <cell r="G2642" t="str">
            <v>38698597620</v>
          </cell>
          <cell r="H2642" t="str">
            <v>3869819961G</v>
          </cell>
          <cell r="I2642" t="str">
            <v>38698</v>
          </cell>
          <cell r="J2642">
            <v>12</v>
          </cell>
          <cell r="K2642">
            <v>50</v>
          </cell>
          <cell r="L2642">
            <v>2</v>
          </cell>
          <cell r="M2642" t="str">
            <v>PAP</v>
          </cell>
          <cell r="N2642">
            <v>38698</v>
          </cell>
          <cell r="O2642" t="str">
            <v>GLS6</v>
          </cell>
          <cell r="P2642" t="str">
            <v>Le Pouliguen S2 OM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 t="str">
            <v>PELLETIER</v>
          </cell>
          <cell r="W2642" t="str">
            <v>COQUARD</v>
          </cell>
          <cell r="Y2642">
            <v>500</v>
          </cell>
          <cell r="AA2642" t="e">
            <v>#N/A</v>
          </cell>
          <cell r="AB2642" t="e">
            <v>#N/A</v>
          </cell>
          <cell r="AC2642"/>
          <cell r="AD2642">
            <v>7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7</v>
          </cell>
          <cell r="AJ2642" t="e">
            <v>#N/A</v>
          </cell>
          <cell r="AK2642" t="e">
            <v>#N/A</v>
          </cell>
          <cell r="AL2642" t="e">
            <v>#N/A</v>
          </cell>
          <cell r="AM2642" t="e">
            <v>#N/A</v>
          </cell>
          <cell r="AN2642" t="e">
            <v>#N/A</v>
          </cell>
          <cell r="AO2642" t="str">
            <v>Le Pouliguen</v>
          </cell>
          <cell r="AP2642" t="str">
            <v>SICAPG</v>
          </cell>
          <cell r="AQ2642">
            <v>7</v>
          </cell>
          <cell r="AR2642">
            <v>2</v>
          </cell>
          <cell r="AS2642">
            <v>14</v>
          </cell>
          <cell r="AW2642">
            <v>597620</v>
          </cell>
          <cell r="AX2642" t="str">
            <v>CDI</v>
          </cell>
          <cell r="AY2642" t="str">
            <v>19961G</v>
          </cell>
          <cell r="AZ2642" t="str">
            <v>CDI</v>
          </cell>
          <cell r="BA2642"/>
          <cell r="BB2642"/>
        </row>
        <row r="2643">
          <cell r="A2643" t="str">
            <v>38698GLS8</v>
          </cell>
          <cell r="B2643" t="str">
            <v>38698358</v>
          </cell>
          <cell r="C2643" t="str">
            <v>38698</v>
          </cell>
          <cell r="D2643" t="str">
            <v>38698MANOUBY</v>
          </cell>
          <cell r="E2643" t="str">
            <v>38698MARICHAL</v>
          </cell>
          <cell r="F2643" t="str">
            <v>38698</v>
          </cell>
          <cell r="G2643" t="str">
            <v>3869850420G</v>
          </cell>
          <cell r="H2643" t="str">
            <v>3869850970G</v>
          </cell>
          <cell r="I2643" t="str">
            <v>38698</v>
          </cell>
          <cell r="J2643">
            <v>12</v>
          </cell>
          <cell r="K2643">
            <v>50</v>
          </cell>
          <cell r="L2643">
            <v>2</v>
          </cell>
          <cell r="M2643" t="str">
            <v>PAP</v>
          </cell>
          <cell r="N2643">
            <v>38698</v>
          </cell>
          <cell r="O2643" t="str">
            <v>GLS8</v>
          </cell>
          <cell r="P2643" t="str">
            <v>La Turballe Cotier 1 OM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 t="str">
            <v>MANOUBY</v>
          </cell>
          <cell r="W2643" t="str">
            <v>MARICHAL</v>
          </cell>
          <cell r="Y2643">
            <v>358</v>
          </cell>
          <cell r="AA2643" t="e">
            <v>#N/A</v>
          </cell>
          <cell r="AB2643" t="e">
            <v>#N/A</v>
          </cell>
          <cell r="AC2643"/>
          <cell r="AD2643">
            <v>6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6</v>
          </cell>
          <cell r="AJ2643" t="e">
            <v>#N/A</v>
          </cell>
          <cell r="AK2643" t="e">
            <v>#N/A</v>
          </cell>
          <cell r="AL2643" t="e">
            <v>#N/A</v>
          </cell>
          <cell r="AM2643" t="e">
            <v>#N/A</v>
          </cell>
          <cell r="AN2643" t="e">
            <v>#N/A</v>
          </cell>
          <cell r="AO2643" t="str">
            <v>La Turballe</v>
          </cell>
          <cell r="AP2643" t="str">
            <v>CCPB</v>
          </cell>
          <cell r="AQ2643">
            <v>9</v>
          </cell>
          <cell r="AR2643">
            <v>2</v>
          </cell>
          <cell r="AS2643">
            <v>12</v>
          </cell>
          <cell r="AW2643" t="str">
            <v>50420G</v>
          </cell>
          <cell r="AX2643" t="str">
            <v>CDI</v>
          </cell>
          <cell r="AY2643" t="str">
            <v>50970G</v>
          </cell>
          <cell r="AZ2643" t="str">
            <v>CDI</v>
          </cell>
          <cell r="BA2643"/>
          <cell r="BB2643"/>
        </row>
        <row r="2644">
          <cell r="A2644" t="str">
            <v>38698GLS9</v>
          </cell>
          <cell r="B2644" t="str">
            <v>38698490</v>
          </cell>
          <cell r="C2644" t="str">
            <v>38698</v>
          </cell>
          <cell r="D2644" t="str">
            <v>38698SEJOURNE</v>
          </cell>
          <cell r="E2644" t="str">
            <v>38698RIO</v>
          </cell>
          <cell r="F2644" t="str">
            <v>38698</v>
          </cell>
          <cell r="G2644" t="str">
            <v>38698703322</v>
          </cell>
          <cell r="H2644" t="str">
            <v>3869866258G</v>
          </cell>
          <cell r="I2644" t="str">
            <v>38698</v>
          </cell>
          <cell r="J2644">
            <v>12</v>
          </cell>
          <cell r="K2644">
            <v>50</v>
          </cell>
          <cell r="L2644">
            <v>2</v>
          </cell>
          <cell r="M2644" t="str">
            <v>PAP</v>
          </cell>
          <cell r="N2644">
            <v>38698</v>
          </cell>
          <cell r="O2644" t="str">
            <v>GLS9</v>
          </cell>
          <cell r="P2644" t="str">
            <v>La Turballe Cotier 2 OM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 t="str">
            <v>SEJOURNE</v>
          </cell>
          <cell r="W2644" t="str">
            <v>RIO</v>
          </cell>
          <cell r="Y2644">
            <v>490</v>
          </cell>
          <cell r="AA2644" t="e">
            <v>#N/A</v>
          </cell>
          <cell r="AB2644" t="e">
            <v>#N/A</v>
          </cell>
          <cell r="AC2644"/>
          <cell r="AD2644">
            <v>5.5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5.5</v>
          </cell>
          <cell r="AJ2644" t="e">
            <v>#N/A</v>
          </cell>
          <cell r="AK2644" t="e">
            <v>#N/A</v>
          </cell>
          <cell r="AL2644" t="e">
            <v>#N/A</v>
          </cell>
          <cell r="AM2644" t="e">
            <v>#N/A</v>
          </cell>
          <cell r="AN2644" t="e">
            <v>#N/A</v>
          </cell>
          <cell r="AO2644" t="str">
            <v>La Turballe</v>
          </cell>
          <cell r="AP2644" t="str">
            <v>CCPB</v>
          </cell>
          <cell r="AQ2644">
            <v>10</v>
          </cell>
          <cell r="AR2644">
            <v>2</v>
          </cell>
          <cell r="AS2644">
            <v>11</v>
          </cell>
          <cell r="AW2644">
            <v>703322</v>
          </cell>
          <cell r="AX2644" t="str">
            <v>CDI</v>
          </cell>
          <cell r="AY2644" t="str">
            <v>66258G</v>
          </cell>
          <cell r="AZ2644" t="str">
            <v>CDI</v>
          </cell>
          <cell r="BA2644"/>
          <cell r="BB2644"/>
        </row>
        <row r="2645">
          <cell r="A2645" t="str">
            <v>38698GLS10</v>
          </cell>
          <cell r="B2645" t="str">
            <v>38698438</v>
          </cell>
          <cell r="C2645" t="str">
            <v>38698</v>
          </cell>
          <cell r="D2645" t="str">
            <v>38698LOGODIN</v>
          </cell>
          <cell r="E2645" t="str">
            <v>38698CORNET</v>
          </cell>
          <cell r="F2645" t="str">
            <v>38698</v>
          </cell>
          <cell r="G2645" t="str">
            <v>3869848500G</v>
          </cell>
          <cell r="H2645" t="str">
            <v>3869820133G</v>
          </cell>
          <cell r="I2645" t="str">
            <v>38698</v>
          </cell>
          <cell r="J2645">
            <v>12</v>
          </cell>
          <cell r="K2645">
            <v>50</v>
          </cell>
          <cell r="L2645">
            <v>2</v>
          </cell>
          <cell r="M2645" t="str">
            <v>PAP</v>
          </cell>
          <cell r="N2645">
            <v>38698</v>
          </cell>
          <cell r="O2645" t="str">
            <v>GLS10</v>
          </cell>
          <cell r="P2645" t="str">
            <v>Piriac Cotier OM+EL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 t="str">
            <v>LOGODIN</v>
          </cell>
          <cell r="W2645" t="str">
            <v>CORNET</v>
          </cell>
          <cell r="Y2645">
            <v>438</v>
          </cell>
          <cell r="AA2645" t="e">
            <v>#N/A</v>
          </cell>
          <cell r="AB2645" t="e">
            <v>#N/A</v>
          </cell>
          <cell r="AC2645"/>
          <cell r="AD2645">
            <v>7.5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7.5</v>
          </cell>
          <cell r="AJ2645" t="e">
            <v>#N/A</v>
          </cell>
          <cell r="AK2645" t="e">
            <v>#N/A</v>
          </cell>
          <cell r="AL2645" t="e">
            <v>#N/A</v>
          </cell>
          <cell r="AM2645" t="e">
            <v>#N/A</v>
          </cell>
          <cell r="AN2645" t="e">
            <v>#N/A</v>
          </cell>
          <cell r="AO2645" t="str">
            <v>Piriac / Mer</v>
          </cell>
          <cell r="AP2645" t="str">
            <v>CCPB</v>
          </cell>
          <cell r="AQ2645">
            <v>11</v>
          </cell>
          <cell r="AR2645">
            <v>2</v>
          </cell>
          <cell r="AS2645">
            <v>15</v>
          </cell>
          <cell r="AW2645" t="str">
            <v>48500G</v>
          </cell>
          <cell r="AX2645" t="str">
            <v>CDI</v>
          </cell>
          <cell r="AY2645" t="str">
            <v>20133G</v>
          </cell>
          <cell r="AZ2645" t="str">
            <v>CDI</v>
          </cell>
          <cell r="BA2645"/>
          <cell r="BB2645"/>
        </row>
        <row r="2646">
          <cell r="A2646" t="str">
            <v>38698GLS11</v>
          </cell>
          <cell r="B2646" t="str">
            <v>38698490</v>
          </cell>
          <cell r="C2646" t="str">
            <v>38698</v>
          </cell>
          <cell r="D2646" t="str">
            <v>38698BERNIER</v>
          </cell>
          <cell r="E2646" t="str">
            <v>38698FRADIN</v>
          </cell>
          <cell r="F2646" t="str">
            <v>38698</v>
          </cell>
          <cell r="G2646" t="str">
            <v>3869892020G</v>
          </cell>
          <cell r="H2646" t="str">
            <v>3869831421G</v>
          </cell>
          <cell r="I2646" t="str">
            <v>38698</v>
          </cell>
          <cell r="J2646">
            <v>12</v>
          </cell>
          <cell r="K2646">
            <v>50</v>
          </cell>
          <cell r="L2646">
            <v>2</v>
          </cell>
          <cell r="M2646" t="str">
            <v>PAP</v>
          </cell>
          <cell r="N2646">
            <v>38698</v>
          </cell>
          <cell r="O2646" t="str">
            <v>GLS11</v>
          </cell>
          <cell r="P2646" t="str">
            <v>Mesquer Cotier OM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 t="str">
            <v>BERNIER</v>
          </cell>
          <cell r="W2646" t="str">
            <v>FRADIN</v>
          </cell>
          <cell r="Y2646">
            <v>490</v>
          </cell>
          <cell r="AA2646" t="e">
            <v>#N/A</v>
          </cell>
          <cell r="AB2646" t="e">
            <v>#N/A</v>
          </cell>
          <cell r="AC2646"/>
          <cell r="AD2646">
            <v>7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7</v>
          </cell>
          <cell r="AJ2646" t="e">
            <v>#N/A</v>
          </cell>
          <cell r="AK2646" t="e">
            <v>#N/A</v>
          </cell>
          <cell r="AL2646" t="e">
            <v>#N/A</v>
          </cell>
          <cell r="AM2646" t="e">
            <v>#N/A</v>
          </cell>
          <cell r="AN2646" t="e">
            <v>#N/A</v>
          </cell>
          <cell r="AO2646" t="str">
            <v>Mesquer</v>
          </cell>
          <cell r="AP2646" t="str">
            <v>CCPB</v>
          </cell>
          <cell r="AQ2646">
            <v>12</v>
          </cell>
          <cell r="AR2646">
            <v>2</v>
          </cell>
          <cell r="AS2646">
            <v>14</v>
          </cell>
          <cell r="AW2646" t="str">
            <v>92020G</v>
          </cell>
          <cell r="AX2646" t="str">
            <v>CDI</v>
          </cell>
          <cell r="AY2646" t="str">
            <v>31421G</v>
          </cell>
          <cell r="AZ2646" t="str">
            <v>CDI</v>
          </cell>
          <cell r="BA2646"/>
          <cell r="BB2646"/>
        </row>
        <row r="2647">
          <cell r="A2647" t="str">
            <v>38698GLS12</v>
          </cell>
          <cell r="B2647" t="str">
            <v>38698514</v>
          </cell>
          <cell r="C2647" t="str">
            <v>38698</v>
          </cell>
          <cell r="D2647" t="str">
            <v>38698MALLET</v>
          </cell>
          <cell r="E2647" t="str">
            <v>38698TREHUDIC</v>
          </cell>
          <cell r="F2647" t="str">
            <v>38698</v>
          </cell>
          <cell r="G2647" t="str">
            <v>38698502210</v>
          </cell>
          <cell r="H2647" t="str">
            <v>38698777701</v>
          </cell>
          <cell r="I2647" t="str">
            <v>38698</v>
          </cell>
          <cell r="J2647">
            <v>12</v>
          </cell>
          <cell r="K2647">
            <v>50</v>
          </cell>
          <cell r="L2647">
            <v>2</v>
          </cell>
          <cell r="M2647" t="str">
            <v>PAP</v>
          </cell>
          <cell r="N2647">
            <v>38698</v>
          </cell>
          <cell r="O2647" t="str">
            <v>GLS12</v>
          </cell>
          <cell r="P2647" t="str">
            <v>Guérande Madeleine OM+EL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 t="str">
            <v>MALLET</v>
          </cell>
          <cell r="W2647" t="str">
            <v>TREHUDIC</v>
          </cell>
          <cell r="Y2647">
            <v>514</v>
          </cell>
          <cell r="AA2647" t="e">
            <v>#N/A</v>
          </cell>
          <cell r="AB2647" t="e">
            <v>#N/A</v>
          </cell>
          <cell r="AC2647"/>
          <cell r="AD2647">
            <v>8.5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8.5</v>
          </cell>
          <cell r="AJ2647" t="e">
            <v>#N/A</v>
          </cell>
          <cell r="AK2647" t="e">
            <v>#N/A</v>
          </cell>
          <cell r="AL2647" t="e">
            <v>#N/A</v>
          </cell>
          <cell r="AM2647" t="e">
            <v>#N/A</v>
          </cell>
          <cell r="AN2647" t="e">
            <v>#N/A</v>
          </cell>
          <cell r="AO2647" t="str">
            <v>Guérande</v>
          </cell>
          <cell r="AP2647" t="str">
            <v>SICAPG</v>
          </cell>
          <cell r="AQ2647">
            <v>13</v>
          </cell>
          <cell r="AR2647">
            <v>2</v>
          </cell>
          <cell r="AS2647">
            <v>17</v>
          </cell>
          <cell r="AW2647">
            <v>502210</v>
          </cell>
          <cell r="AX2647" t="str">
            <v>CDI</v>
          </cell>
          <cell r="AY2647">
            <v>777701</v>
          </cell>
          <cell r="AZ2647" t="str">
            <v>CDI</v>
          </cell>
          <cell r="BA2647"/>
          <cell r="BB2647"/>
        </row>
        <row r="2648">
          <cell r="A2648" t="str">
            <v>38698GLS13</v>
          </cell>
          <cell r="B2648" t="str">
            <v>38698466</v>
          </cell>
          <cell r="C2648" t="str">
            <v>38698</v>
          </cell>
          <cell r="D2648" t="str">
            <v>38698DERIANO</v>
          </cell>
          <cell r="E2648" t="str">
            <v>38698MAPPAS</v>
          </cell>
          <cell r="F2648" t="str">
            <v>38698</v>
          </cell>
          <cell r="G2648" t="str">
            <v>38698238000</v>
          </cell>
          <cell r="H2648" t="str">
            <v>38698505507</v>
          </cell>
          <cell r="I2648" t="str">
            <v>38698</v>
          </cell>
          <cell r="J2648">
            <v>12</v>
          </cell>
          <cell r="K2648">
            <v>50</v>
          </cell>
          <cell r="L2648">
            <v>2</v>
          </cell>
          <cell r="M2648" t="str">
            <v>PAP</v>
          </cell>
          <cell r="N2648">
            <v>38698</v>
          </cell>
          <cell r="O2648" t="str">
            <v>GLS13</v>
          </cell>
          <cell r="P2648" t="str">
            <v>Guérande Brézéan OM+EL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 t="str">
            <v>DERIANO</v>
          </cell>
          <cell r="W2648" t="str">
            <v>MAPPAS</v>
          </cell>
          <cell r="Y2648">
            <v>466</v>
          </cell>
          <cell r="AA2648" t="e">
            <v>#N/A</v>
          </cell>
          <cell r="AB2648" t="e">
            <v>#N/A</v>
          </cell>
          <cell r="AC2648"/>
          <cell r="AD2648">
            <v>9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9</v>
          </cell>
          <cell r="AJ2648" t="e">
            <v>#N/A</v>
          </cell>
          <cell r="AK2648" t="e">
            <v>#N/A</v>
          </cell>
          <cell r="AL2648" t="e">
            <v>#N/A</v>
          </cell>
          <cell r="AM2648" t="e">
            <v>#N/A</v>
          </cell>
          <cell r="AN2648" t="e">
            <v>#N/A</v>
          </cell>
          <cell r="AO2648" t="str">
            <v>Guérande</v>
          </cell>
          <cell r="AP2648" t="str">
            <v>SICAPG</v>
          </cell>
          <cell r="AQ2648">
            <v>14</v>
          </cell>
          <cell r="AR2648">
            <v>2</v>
          </cell>
          <cell r="AS2648">
            <v>18</v>
          </cell>
          <cell r="AW2648">
            <v>238000</v>
          </cell>
          <cell r="AX2648" t="str">
            <v>CDI</v>
          </cell>
          <cell r="AY2648">
            <v>505507</v>
          </cell>
          <cell r="AZ2648" t="str">
            <v>CDI</v>
          </cell>
          <cell r="BA2648"/>
          <cell r="BB2648"/>
        </row>
        <row r="2649">
          <cell r="A2649" t="str">
            <v>38698GLS14</v>
          </cell>
          <cell r="B2649" t="str">
            <v>38698386</v>
          </cell>
          <cell r="C2649" t="str">
            <v>38698</v>
          </cell>
          <cell r="D2649" t="str">
            <v>38698AMISSE</v>
          </cell>
          <cell r="E2649" t="str">
            <v>38698BERTIN</v>
          </cell>
          <cell r="F2649" t="str">
            <v>38698</v>
          </cell>
          <cell r="G2649" t="str">
            <v>3869801700G</v>
          </cell>
          <cell r="H2649" t="str">
            <v>38698Bertin P</v>
          </cell>
          <cell r="I2649" t="str">
            <v>38698</v>
          </cell>
          <cell r="J2649">
            <v>12</v>
          </cell>
          <cell r="K2649">
            <v>50</v>
          </cell>
          <cell r="L2649">
            <v>2</v>
          </cell>
          <cell r="M2649" t="str">
            <v>PAP</v>
          </cell>
          <cell r="N2649">
            <v>38698</v>
          </cell>
          <cell r="O2649" t="str">
            <v>GLS14</v>
          </cell>
          <cell r="P2649" t="str">
            <v>Guérande Léchet OM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 t="str">
            <v>AMISSE</v>
          </cell>
          <cell r="W2649" t="str">
            <v>BERTIN</v>
          </cell>
          <cell r="Y2649">
            <v>386</v>
          </cell>
          <cell r="AA2649" t="e">
            <v>#N/A</v>
          </cell>
          <cell r="AB2649" t="e">
            <v>#N/A</v>
          </cell>
          <cell r="AC2649"/>
          <cell r="AD2649">
            <v>6.5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6.5</v>
          </cell>
          <cell r="AJ2649" t="e">
            <v>#N/A</v>
          </cell>
          <cell r="AK2649" t="e">
            <v>#N/A</v>
          </cell>
          <cell r="AL2649" t="e">
            <v>#N/A</v>
          </cell>
          <cell r="AM2649" t="e">
            <v>#N/A</v>
          </cell>
          <cell r="AN2649" t="e">
            <v>#N/A</v>
          </cell>
          <cell r="AO2649" t="str">
            <v>Guérande</v>
          </cell>
          <cell r="AP2649" t="str">
            <v>SICAPG</v>
          </cell>
          <cell r="AQ2649">
            <v>15</v>
          </cell>
          <cell r="AR2649">
            <v>2</v>
          </cell>
          <cell r="AS2649">
            <v>13</v>
          </cell>
          <cell r="AW2649" t="str">
            <v>01700G</v>
          </cell>
          <cell r="AX2649" t="str">
            <v>CDI</v>
          </cell>
          <cell r="AY2649" t="str">
            <v>Bertin P</v>
          </cell>
          <cell r="AZ2649" t="str">
            <v>CDI</v>
          </cell>
          <cell r="BA2649"/>
          <cell r="BB2649"/>
        </row>
        <row r="2650">
          <cell r="A2650" t="str">
            <v>38698GLS15</v>
          </cell>
          <cell r="B2650" t="str">
            <v>38698441</v>
          </cell>
          <cell r="C2650" t="str">
            <v>38698</v>
          </cell>
          <cell r="D2650" t="str">
            <v>38698PECHENARD</v>
          </cell>
          <cell r="E2650" t="str">
            <v>38698LEONE</v>
          </cell>
          <cell r="F2650" t="str">
            <v>38698</v>
          </cell>
          <cell r="G2650" t="str">
            <v>38698595500</v>
          </cell>
          <cell r="H2650" t="str">
            <v>38698458470</v>
          </cell>
          <cell r="I2650" t="str">
            <v>38698</v>
          </cell>
          <cell r="J2650">
            <v>12</v>
          </cell>
          <cell r="K2650">
            <v>50</v>
          </cell>
          <cell r="L2650">
            <v>2</v>
          </cell>
          <cell r="M2650" t="str">
            <v>PAP</v>
          </cell>
          <cell r="N2650">
            <v>38698</v>
          </cell>
          <cell r="O2650" t="str">
            <v>GLS15</v>
          </cell>
          <cell r="P2650" t="str">
            <v>Guérande Intramuros OM</v>
          </cell>
          <cell r="Q2650" t="str">
            <v>Guérande ZI OM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 t="str">
            <v>PECHENARD</v>
          </cell>
          <cell r="W2650" t="str">
            <v>LEONE</v>
          </cell>
          <cell r="Y2650">
            <v>441</v>
          </cell>
          <cell r="AA2650" t="e">
            <v>#N/A</v>
          </cell>
          <cell r="AB2650" t="e">
            <v>#N/A</v>
          </cell>
          <cell r="AC2650"/>
          <cell r="AD2650">
            <v>2</v>
          </cell>
          <cell r="AE2650">
            <v>6</v>
          </cell>
          <cell r="AF2650">
            <v>0</v>
          </cell>
          <cell r="AG2650">
            <v>0</v>
          </cell>
          <cell r="AH2650">
            <v>0</v>
          </cell>
          <cell r="AI2650">
            <v>8</v>
          </cell>
          <cell r="AJ2650" t="e">
            <v>#N/A</v>
          </cell>
          <cell r="AK2650" t="e">
            <v>#N/A</v>
          </cell>
          <cell r="AL2650" t="e">
            <v>#N/A</v>
          </cell>
          <cell r="AM2650" t="e">
            <v>#N/A</v>
          </cell>
          <cell r="AN2650" t="e">
            <v>#N/A</v>
          </cell>
          <cell r="AO2650" t="str">
            <v>Guérande</v>
          </cell>
          <cell r="AP2650" t="str">
            <v>SICAPG</v>
          </cell>
          <cell r="AQ2650">
            <v>16</v>
          </cell>
          <cell r="AR2650">
            <v>2</v>
          </cell>
          <cell r="AS2650">
            <v>16</v>
          </cell>
          <cell r="AW2650">
            <v>595500</v>
          </cell>
          <cell r="AX2650" t="str">
            <v>CDI</v>
          </cell>
          <cell r="AY2650">
            <v>458470</v>
          </cell>
          <cell r="AZ2650" t="str">
            <v>CDI</v>
          </cell>
          <cell r="BA2650"/>
          <cell r="BB2650"/>
        </row>
        <row r="2651">
          <cell r="A2651" t="str">
            <v>38698GLS16</v>
          </cell>
          <cell r="B2651" t="str">
            <v>38698465</v>
          </cell>
          <cell r="C2651" t="str">
            <v>38698</v>
          </cell>
          <cell r="D2651" t="str">
            <v>38698LAQUITTANT</v>
          </cell>
          <cell r="E2651" t="str">
            <v>38698MARICHAL S</v>
          </cell>
          <cell r="F2651" t="str">
            <v>38698</v>
          </cell>
          <cell r="G2651" t="str">
            <v>38698446000</v>
          </cell>
          <cell r="H2651" t="str">
            <v>38698MARICHAL</v>
          </cell>
          <cell r="I2651" t="str">
            <v>38698</v>
          </cell>
          <cell r="J2651">
            <v>12</v>
          </cell>
          <cell r="K2651">
            <v>50</v>
          </cell>
          <cell r="L2651">
            <v>2</v>
          </cell>
          <cell r="M2651" t="str">
            <v>PAP</v>
          </cell>
          <cell r="N2651">
            <v>38698</v>
          </cell>
          <cell r="O2651" t="str">
            <v>GLS16</v>
          </cell>
          <cell r="P2651" t="str">
            <v>Pornichet S1/2 OM</v>
          </cell>
          <cell r="Q2651" t="str">
            <v>Pornichet S2/1 OM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 t="str">
            <v>LAQUITTANT</v>
          </cell>
          <cell r="W2651" t="str">
            <v>MARICHAL S</v>
          </cell>
          <cell r="Y2651">
            <v>465</v>
          </cell>
          <cell r="AA2651" t="e">
            <v>#N/A</v>
          </cell>
          <cell r="AB2651" t="e">
            <v>#N/A</v>
          </cell>
          <cell r="AC2651"/>
          <cell r="AD2651">
            <v>4</v>
          </cell>
          <cell r="AE2651">
            <v>4</v>
          </cell>
          <cell r="AF2651">
            <v>0</v>
          </cell>
          <cell r="AG2651">
            <v>0</v>
          </cell>
          <cell r="AH2651">
            <v>0</v>
          </cell>
          <cell r="AI2651">
            <v>8</v>
          </cell>
          <cell r="AJ2651" t="e">
            <v>#N/A</v>
          </cell>
          <cell r="AK2651" t="e">
            <v>#N/A</v>
          </cell>
          <cell r="AL2651" t="e">
            <v>#N/A</v>
          </cell>
          <cell r="AM2651" t="e">
            <v>#N/A</v>
          </cell>
          <cell r="AN2651" t="e">
            <v>#N/A</v>
          </cell>
          <cell r="AO2651" t="str">
            <v>Pornichet</v>
          </cell>
          <cell r="AP2651" t="str">
            <v>CARENE</v>
          </cell>
          <cell r="AQ2651">
            <v>17</v>
          </cell>
          <cell r="AR2651">
            <v>2</v>
          </cell>
          <cell r="AS2651">
            <v>16</v>
          </cell>
          <cell r="AW2651">
            <v>446000</v>
          </cell>
          <cell r="AX2651" t="str">
            <v>CDI</v>
          </cell>
          <cell r="AY2651" t="str">
            <v>MARICHAL</v>
          </cell>
          <cell r="AZ2651" t="str">
            <v>CDI</v>
          </cell>
          <cell r="BA2651"/>
          <cell r="BB2651"/>
        </row>
        <row r="2652">
          <cell r="A2652" t="str">
            <v>38698GLS17</v>
          </cell>
          <cell r="B2652" t="str">
            <v>38698447</v>
          </cell>
          <cell r="C2652" t="str">
            <v>38698</v>
          </cell>
          <cell r="D2652" t="str">
            <v>38698TERRIEN Y</v>
          </cell>
          <cell r="E2652" t="str">
            <v>38698LEVESQUE R</v>
          </cell>
          <cell r="F2652" t="str">
            <v>38698</v>
          </cell>
          <cell r="G2652" t="str">
            <v>3869876098G</v>
          </cell>
          <cell r="H2652" t="str">
            <v>38698475256</v>
          </cell>
          <cell r="I2652" t="str">
            <v>38698</v>
          </cell>
          <cell r="J2652">
            <v>12</v>
          </cell>
          <cell r="K2652">
            <v>50</v>
          </cell>
          <cell r="L2652">
            <v>2</v>
          </cell>
          <cell r="M2652" t="str">
            <v>PAP</v>
          </cell>
          <cell r="N2652">
            <v>38698</v>
          </cell>
          <cell r="O2652" t="str">
            <v>GLS17</v>
          </cell>
          <cell r="P2652" t="str">
            <v>Pornichet S1/1 OM</v>
          </cell>
          <cell r="Q2652" t="str">
            <v>Pornichet S2/2 OM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 t="str">
            <v>TERRIEN Y</v>
          </cell>
          <cell r="W2652" t="str">
            <v>LEVESQUE R</v>
          </cell>
          <cell r="Y2652">
            <v>447</v>
          </cell>
          <cell r="AA2652" t="e">
            <v>#N/A</v>
          </cell>
          <cell r="AB2652" t="e">
            <v>#N/A</v>
          </cell>
          <cell r="AC2652"/>
          <cell r="AD2652">
            <v>4</v>
          </cell>
          <cell r="AE2652">
            <v>4</v>
          </cell>
          <cell r="AF2652">
            <v>0</v>
          </cell>
          <cell r="AG2652">
            <v>0</v>
          </cell>
          <cell r="AH2652">
            <v>0</v>
          </cell>
          <cell r="AI2652">
            <v>8</v>
          </cell>
          <cell r="AJ2652" t="e">
            <v>#N/A</v>
          </cell>
          <cell r="AK2652" t="e">
            <v>#N/A</v>
          </cell>
          <cell r="AL2652" t="e">
            <v>#N/A</v>
          </cell>
          <cell r="AM2652" t="e">
            <v>#N/A</v>
          </cell>
          <cell r="AN2652" t="e">
            <v>#N/A</v>
          </cell>
          <cell r="AO2652" t="str">
            <v>Pornichet</v>
          </cell>
          <cell r="AP2652" t="str">
            <v>CARENE</v>
          </cell>
          <cell r="AQ2652">
            <v>18</v>
          </cell>
          <cell r="AR2652">
            <v>2</v>
          </cell>
          <cell r="AS2652">
            <v>16</v>
          </cell>
          <cell r="AW2652" t="str">
            <v>76098G</v>
          </cell>
          <cell r="AX2652" t="str">
            <v>CDI</v>
          </cell>
          <cell r="AY2652">
            <v>475256</v>
          </cell>
          <cell r="AZ2652" t="str">
            <v>CDI</v>
          </cell>
          <cell r="BA2652"/>
          <cell r="BB2652"/>
        </row>
        <row r="2653">
          <cell r="A2653" t="str">
            <v>38698GLS18</v>
          </cell>
          <cell r="B2653" t="str">
            <v>38698521</v>
          </cell>
          <cell r="C2653" t="str">
            <v>38698</v>
          </cell>
          <cell r="D2653" t="str">
            <v>38698QUELLARD</v>
          </cell>
          <cell r="E2653" t="str">
            <v>38698CHAPEAU</v>
          </cell>
          <cell r="F2653" t="str">
            <v>38698</v>
          </cell>
          <cell r="G2653" t="str">
            <v>3869863855G</v>
          </cell>
          <cell r="H2653" t="str">
            <v>38698CHAPEAU</v>
          </cell>
          <cell r="I2653" t="str">
            <v>38698</v>
          </cell>
          <cell r="J2653">
            <v>12</v>
          </cell>
          <cell r="K2653">
            <v>50</v>
          </cell>
          <cell r="L2653">
            <v>2</v>
          </cell>
          <cell r="M2653" t="str">
            <v>PAP</v>
          </cell>
          <cell r="N2653">
            <v>38698</v>
          </cell>
          <cell r="O2653" t="str">
            <v>GLS18</v>
          </cell>
          <cell r="P2653" t="str">
            <v>Pornichet S2/3 OM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 t="str">
            <v>QUELLARD</v>
          </cell>
          <cell r="W2653" t="str">
            <v>CHAPEAU</v>
          </cell>
          <cell r="Y2653">
            <v>521</v>
          </cell>
          <cell r="AA2653" t="e">
            <v>#N/A</v>
          </cell>
          <cell r="AB2653" t="e">
            <v>#N/A</v>
          </cell>
          <cell r="AC2653"/>
          <cell r="AD2653">
            <v>8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8</v>
          </cell>
          <cell r="AJ2653" t="e">
            <v>#N/A</v>
          </cell>
          <cell r="AK2653" t="e">
            <v>#N/A</v>
          </cell>
          <cell r="AL2653" t="e">
            <v>#N/A</v>
          </cell>
          <cell r="AM2653" t="e">
            <v>#N/A</v>
          </cell>
          <cell r="AN2653" t="e">
            <v>#N/A</v>
          </cell>
          <cell r="AO2653" t="str">
            <v>Pornichet</v>
          </cell>
          <cell r="AP2653" t="str">
            <v>CARENE</v>
          </cell>
          <cell r="AQ2653">
            <v>19</v>
          </cell>
          <cell r="AR2653">
            <v>2</v>
          </cell>
          <cell r="AS2653">
            <v>16</v>
          </cell>
          <cell r="AW2653" t="str">
            <v>63855G</v>
          </cell>
          <cell r="AX2653" t="str">
            <v>CDI</v>
          </cell>
          <cell r="AY2653" t="str">
            <v>CHAPEAU</v>
          </cell>
          <cell r="AZ2653" t="str">
            <v>CDI</v>
          </cell>
          <cell r="BA2653"/>
          <cell r="BB2653"/>
        </row>
        <row r="2654">
          <cell r="A2654" t="str">
            <v>38698GLS20</v>
          </cell>
          <cell r="B2654" t="str">
            <v>38698357</v>
          </cell>
          <cell r="C2654" t="str">
            <v>38698</v>
          </cell>
          <cell r="D2654" t="str">
            <v>38698CHERON</v>
          </cell>
          <cell r="E2654" t="str">
            <v>38698TERRIEN F</v>
          </cell>
          <cell r="F2654" t="str">
            <v>38698</v>
          </cell>
          <cell r="G2654" t="str">
            <v>38698CHERON</v>
          </cell>
          <cell r="H2654" t="str">
            <v>3869876099G</v>
          </cell>
          <cell r="I2654" t="str">
            <v>38698</v>
          </cell>
          <cell r="J2654">
            <v>12</v>
          </cell>
          <cell r="K2654">
            <v>50</v>
          </cell>
          <cell r="L2654">
            <v>2</v>
          </cell>
          <cell r="M2654" t="str">
            <v>PAP</v>
          </cell>
          <cell r="N2654">
            <v>38698</v>
          </cell>
          <cell r="O2654" t="str">
            <v>GLS20</v>
          </cell>
          <cell r="P2654" t="str">
            <v>Trignac S1/1 OM</v>
          </cell>
          <cell r="Q2654" t="str">
            <v>Trignac Imm. Bourg OM</v>
          </cell>
          <cell r="R2654" t="str">
            <v>Trignac Imm. Certé OM</v>
          </cell>
          <cell r="S2654">
            <v>0</v>
          </cell>
          <cell r="T2654">
            <v>0</v>
          </cell>
          <cell r="U2654">
            <v>0</v>
          </cell>
          <cell r="V2654" t="str">
            <v>CHERON</v>
          </cell>
          <cell r="W2654" t="str">
            <v>TERRIEN F</v>
          </cell>
          <cell r="Y2654">
            <v>357</v>
          </cell>
          <cell r="AA2654" t="e">
            <v>#N/A</v>
          </cell>
          <cell r="AB2654" t="e">
            <v>#N/A</v>
          </cell>
          <cell r="AC2654"/>
          <cell r="AD2654">
            <v>7.5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7.5</v>
          </cell>
          <cell r="AJ2654" t="e">
            <v>#N/A</v>
          </cell>
          <cell r="AK2654" t="e">
            <v>#N/A</v>
          </cell>
          <cell r="AL2654" t="e">
            <v>#N/A</v>
          </cell>
          <cell r="AM2654" t="e">
            <v>#N/A</v>
          </cell>
          <cell r="AN2654" t="e">
            <v>#N/A</v>
          </cell>
          <cell r="AO2654" t="str">
            <v>Trignac</v>
          </cell>
          <cell r="AP2654" t="str">
            <v>CARENE</v>
          </cell>
          <cell r="AQ2654">
            <v>21</v>
          </cell>
          <cell r="AR2654">
            <v>2</v>
          </cell>
          <cell r="AS2654">
            <v>15</v>
          </cell>
          <cell r="AW2654" t="str">
            <v>CHERON</v>
          </cell>
          <cell r="AX2654" t="str">
            <v>CDI</v>
          </cell>
          <cell r="AY2654" t="str">
            <v>76099G</v>
          </cell>
          <cell r="AZ2654" t="str">
            <v>CDI</v>
          </cell>
          <cell r="BA2654"/>
          <cell r="BB2654"/>
        </row>
        <row r="2655">
          <cell r="A2655" t="str">
            <v>38698BLS1</v>
          </cell>
          <cell r="B2655" t="str">
            <v>38698456</v>
          </cell>
          <cell r="C2655" t="str">
            <v>38698</v>
          </cell>
          <cell r="D2655" t="str">
            <v>38698CHIFFOLEAU</v>
          </cell>
          <cell r="E2655" t="str">
            <v>38698FORESTIER</v>
          </cell>
          <cell r="F2655" t="str">
            <v>38698</v>
          </cell>
          <cell r="G2655" t="str">
            <v>3869817140G</v>
          </cell>
          <cell r="H2655" t="str">
            <v>38698Forestier</v>
          </cell>
          <cell r="I2655" t="str">
            <v>38698</v>
          </cell>
          <cell r="J2655">
            <v>12</v>
          </cell>
          <cell r="K2655">
            <v>50</v>
          </cell>
          <cell r="L2655">
            <v>2</v>
          </cell>
          <cell r="M2655" t="str">
            <v>PAP</v>
          </cell>
          <cell r="N2655">
            <v>38698</v>
          </cell>
          <cell r="O2655" t="str">
            <v>BLS1</v>
          </cell>
          <cell r="P2655" t="str">
            <v>Pornic S2 OM</v>
          </cell>
          <cell r="Q2655" t="str">
            <v>Pornic S4 OM+EL</v>
          </cell>
          <cell r="R2655">
            <v>0</v>
          </cell>
          <cell r="S2655">
            <v>0</v>
          </cell>
          <cell r="T2655">
            <v>0</v>
          </cell>
          <cell r="U2655" t="str">
            <v>4h00</v>
          </cell>
          <cell r="V2655" t="str">
            <v>CHIFFOLEAU</v>
          </cell>
          <cell r="W2655" t="str">
            <v>FORESTIER</v>
          </cell>
          <cell r="Y2655">
            <v>456</v>
          </cell>
          <cell r="AA2655" t="e">
            <v>#N/A</v>
          </cell>
          <cell r="AB2655" t="e">
            <v>#N/A</v>
          </cell>
          <cell r="AC2655"/>
          <cell r="AD2655">
            <v>4</v>
          </cell>
          <cell r="AE2655">
            <v>5.5</v>
          </cell>
          <cell r="AF2655">
            <v>0</v>
          </cell>
          <cell r="AG2655">
            <v>0</v>
          </cell>
          <cell r="AH2655">
            <v>0</v>
          </cell>
          <cell r="AI2655">
            <v>9.5</v>
          </cell>
          <cell r="AJ2655" t="e">
            <v>#N/A</v>
          </cell>
          <cell r="AK2655" t="e">
            <v>#N/A</v>
          </cell>
          <cell r="AL2655" t="e">
            <v>#N/A</v>
          </cell>
          <cell r="AM2655" t="e">
            <v>#N/A</v>
          </cell>
          <cell r="AN2655" t="e">
            <v>#N/A</v>
          </cell>
          <cell r="AO2655" t="str">
            <v>Pornic OM</v>
          </cell>
          <cell r="AP2655" t="str">
            <v>CC Pornic</v>
          </cell>
          <cell r="AQ2655">
            <v>28</v>
          </cell>
          <cell r="AR2655">
            <v>2</v>
          </cell>
          <cell r="AS2655">
            <v>19</v>
          </cell>
          <cell r="AW2655" t="str">
            <v>17140G</v>
          </cell>
          <cell r="AX2655" t="str">
            <v>CDI</v>
          </cell>
          <cell r="AY2655" t="str">
            <v>Forestier</v>
          </cell>
          <cell r="AZ2655" t="str">
            <v>CDI</v>
          </cell>
          <cell r="BA2655"/>
          <cell r="BB2655"/>
        </row>
        <row r="2656">
          <cell r="A2656" t="str">
            <v>38698BLS2</v>
          </cell>
          <cell r="B2656" t="str">
            <v>38698</v>
          </cell>
          <cell r="C2656" t="str">
            <v>38698</v>
          </cell>
          <cell r="D2656" t="str">
            <v>38698</v>
          </cell>
          <cell r="E2656" t="str">
            <v>38698</v>
          </cell>
          <cell r="F2656" t="str">
            <v>38698</v>
          </cell>
          <cell r="G2656" t="str">
            <v>38698</v>
          </cell>
          <cell r="H2656" t="str">
            <v>38698</v>
          </cell>
          <cell r="I2656" t="str">
            <v>38698</v>
          </cell>
          <cell r="J2656">
            <v>12</v>
          </cell>
          <cell r="K2656">
            <v>50</v>
          </cell>
          <cell r="L2656">
            <v>2</v>
          </cell>
          <cell r="M2656" t="str">
            <v>PAP</v>
          </cell>
          <cell r="N2656">
            <v>38698</v>
          </cell>
          <cell r="O2656" t="str">
            <v>BLS2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AA2656"/>
          <cell r="AB2656"/>
          <cell r="AC2656"/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/>
          <cell r="AK2656"/>
          <cell r="AL2656"/>
          <cell r="AM2656"/>
          <cell r="AN2656"/>
          <cell r="AO2656"/>
          <cell r="AP2656"/>
          <cell r="AQ2656">
            <v>29</v>
          </cell>
          <cell r="AR2656">
            <v>0</v>
          </cell>
          <cell r="AS2656">
            <v>0</v>
          </cell>
          <cell r="AW2656"/>
          <cell r="AX2656"/>
          <cell r="AY2656"/>
          <cell r="AZ2656"/>
          <cell r="BA2656"/>
          <cell r="BB2656"/>
        </row>
        <row r="2657">
          <cell r="A2657" t="str">
            <v>38698BLS4</v>
          </cell>
          <cell r="B2657" t="str">
            <v>38698</v>
          </cell>
          <cell r="C2657" t="str">
            <v>38698</v>
          </cell>
          <cell r="D2657" t="str">
            <v>38698</v>
          </cell>
          <cell r="E2657" t="str">
            <v>38698</v>
          </cell>
          <cell r="F2657" t="str">
            <v>38698</v>
          </cell>
          <cell r="G2657" t="str">
            <v>38698</v>
          </cell>
          <cell r="H2657" t="str">
            <v>38698</v>
          </cell>
          <cell r="I2657" t="str">
            <v>38698</v>
          </cell>
          <cell r="J2657">
            <v>12</v>
          </cell>
          <cell r="K2657">
            <v>50</v>
          </cell>
          <cell r="L2657">
            <v>2</v>
          </cell>
          <cell r="M2657" t="str">
            <v>PAP</v>
          </cell>
          <cell r="N2657">
            <v>38698</v>
          </cell>
          <cell r="O2657" t="str">
            <v>BLS4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AA2657"/>
          <cell r="AB2657"/>
          <cell r="AC2657"/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/>
          <cell r="AK2657"/>
          <cell r="AL2657"/>
          <cell r="AM2657"/>
          <cell r="AN2657"/>
          <cell r="AO2657"/>
          <cell r="AP2657"/>
          <cell r="AQ2657">
            <v>31</v>
          </cell>
          <cell r="AR2657">
            <v>0</v>
          </cell>
          <cell r="AS2657">
            <v>0</v>
          </cell>
          <cell r="AW2657"/>
          <cell r="AX2657"/>
          <cell r="AY2657"/>
          <cell r="AZ2657"/>
          <cell r="BA2657"/>
          <cell r="BB2657"/>
        </row>
        <row r="2658">
          <cell r="A2658" t="str">
            <v>38698BLS5</v>
          </cell>
          <cell r="B2658" t="str">
            <v>38698311</v>
          </cell>
          <cell r="C2658" t="str">
            <v>386987570</v>
          </cell>
          <cell r="D2658" t="str">
            <v>38698BERGER</v>
          </cell>
          <cell r="E2658" t="str">
            <v>38698FRADET</v>
          </cell>
          <cell r="F2658" t="str">
            <v>38698</v>
          </cell>
          <cell r="G2658" t="str">
            <v>3869867004</v>
          </cell>
          <cell r="H2658" t="str">
            <v>38698314200</v>
          </cell>
          <cell r="I2658" t="str">
            <v>38698</v>
          </cell>
          <cell r="J2658">
            <v>12</v>
          </cell>
          <cell r="K2658">
            <v>50</v>
          </cell>
          <cell r="L2658">
            <v>2</v>
          </cell>
          <cell r="M2658" t="str">
            <v>PAP</v>
          </cell>
          <cell r="N2658">
            <v>38698</v>
          </cell>
          <cell r="O2658" t="str">
            <v>BLS5</v>
          </cell>
          <cell r="P2658" t="str">
            <v>P.Rue S2&amp;S4&amp;Ville Haute</v>
          </cell>
          <cell r="Q2658" t="str">
            <v>Pornic S1/2 OM</v>
          </cell>
          <cell r="R2658" t="str">
            <v>Pornic Corbeilles</v>
          </cell>
          <cell r="S2658">
            <v>0</v>
          </cell>
          <cell r="T2658">
            <v>0</v>
          </cell>
          <cell r="U2658" t="str">
            <v>4h00</v>
          </cell>
          <cell r="V2658" t="str">
            <v>BERGER</v>
          </cell>
          <cell r="W2658" t="str">
            <v>FRADET</v>
          </cell>
          <cell r="Y2658">
            <v>311</v>
          </cell>
          <cell r="Z2658">
            <v>7570</v>
          </cell>
          <cell r="AA2658" t="e">
            <v>#N/A</v>
          </cell>
          <cell r="AB2658" t="e">
            <v>#N/A</v>
          </cell>
          <cell r="AC2658"/>
          <cell r="AD2658">
            <v>1</v>
          </cell>
          <cell r="AE2658">
            <v>2</v>
          </cell>
          <cell r="AF2658">
            <v>5</v>
          </cell>
          <cell r="AG2658">
            <v>0</v>
          </cell>
          <cell r="AH2658">
            <v>0</v>
          </cell>
          <cell r="AI2658">
            <v>8</v>
          </cell>
          <cell r="AJ2658" t="e">
            <v>#N/A</v>
          </cell>
          <cell r="AK2658" t="e">
            <v>#N/A</v>
          </cell>
          <cell r="AL2658" t="e">
            <v>#N/A</v>
          </cell>
          <cell r="AM2658" t="e">
            <v>#N/A</v>
          </cell>
          <cell r="AN2658" t="e">
            <v>#N/A</v>
          </cell>
          <cell r="AO2658" t="str">
            <v>Pornic OM</v>
          </cell>
          <cell r="AP2658" t="str">
            <v>CC Pornic</v>
          </cell>
          <cell r="AQ2658">
            <v>32</v>
          </cell>
          <cell r="AR2658">
            <v>2</v>
          </cell>
          <cell r="AS2658">
            <v>16</v>
          </cell>
          <cell r="AW2658">
            <v>67004</v>
          </cell>
          <cell r="AX2658" t="str">
            <v>CDI</v>
          </cell>
          <cell r="AY2658">
            <v>314200</v>
          </cell>
          <cell r="AZ2658" t="str">
            <v>CDI</v>
          </cell>
          <cell r="BA2658"/>
          <cell r="BB2658"/>
        </row>
        <row r="2659">
          <cell r="A2659" t="str">
            <v>38698BLS7</v>
          </cell>
          <cell r="B2659" t="str">
            <v>38698298</v>
          </cell>
          <cell r="C2659" t="str">
            <v>38698</v>
          </cell>
          <cell r="D2659" t="str">
            <v>38698BOISMAIN</v>
          </cell>
          <cell r="E2659" t="str">
            <v>38698LEGOLF</v>
          </cell>
          <cell r="F2659" t="str">
            <v>38698</v>
          </cell>
          <cell r="G2659" t="str">
            <v>3869808820G</v>
          </cell>
          <cell r="H2659" t="str">
            <v>38698LEGOLF</v>
          </cell>
          <cell r="I2659" t="str">
            <v>38698</v>
          </cell>
          <cell r="J2659">
            <v>12</v>
          </cell>
          <cell r="K2659">
            <v>50</v>
          </cell>
          <cell r="L2659">
            <v>2</v>
          </cell>
          <cell r="M2659" t="str">
            <v>PAP</v>
          </cell>
          <cell r="N2659">
            <v>38698</v>
          </cell>
          <cell r="O2659" t="str">
            <v>BLS7</v>
          </cell>
          <cell r="P2659" t="str">
            <v>Pornic S1/1 OM</v>
          </cell>
          <cell r="Q2659" t="str">
            <v>Trignac S1/2 OM</v>
          </cell>
          <cell r="R2659">
            <v>0</v>
          </cell>
          <cell r="S2659">
            <v>0</v>
          </cell>
          <cell r="T2659">
            <v>0</v>
          </cell>
          <cell r="U2659" t="str">
            <v>4h00</v>
          </cell>
          <cell r="V2659" t="str">
            <v>BOISMAIN</v>
          </cell>
          <cell r="W2659" t="str">
            <v>LEGOLF</v>
          </cell>
          <cell r="Y2659">
            <v>298</v>
          </cell>
          <cell r="AA2659" t="e">
            <v>#N/A</v>
          </cell>
          <cell r="AB2659" t="e">
            <v>#N/A</v>
          </cell>
          <cell r="AC2659"/>
          <cell r="AD2659">
            <v>2</v>
          </cell>
          <cell r="AE2659">
            <v>5</v>
          </cell>
          <cell r="AF2659">
            <v>0</v>
          </cell>
          <cell r="AG2659">
            <v>0</v>
          </cell>
          <cell r="AH2659">
            <v>0</v>
          </cell>
          <cell r="AI2659">
            <v>7</v>
          </cell>
          <cell r="AJ2659" t="e">
            <v>#N/A</v>
          </cell>
          <cell r="AK2659" t="e">
            <v>#N/A</v>
          </cell>
          <cell r="AL2659" t="e">
            <v>#N/A</v>
          </cell>
          <cell r="AM2659" t="e">
            <v>#N/A</v>
          </cell>
          <cell r="AN2659" t="e">
            <v>#N/A</v>
          </cell>
          <cell r="AO2659" t="str">
            <v>Pornic OM</v>
          </cell>
          <cell r="AP2659" t="str">
            <v>CC Pornic</v>
          </cell>
          <cell r="AQ2659">
            <v>34</v>
          </cell>
          <cell r="AR2659">
            <v>2</v>
          </cell>
          <cell r="AS2659">
            <v>14</v>
          </cell>
          <cell r="AW2659" t="str">
            <v>08820G</v>
          </cell>
          <cell r="AX2659" t="str">
            <v>CDI</v>
          </cell>
          <cell r="AY2659" t="str">
            <v>LEGOLF</v>
          </cell>
          <cell r="AZ2659" t="str">
            <v>CDI</v>
          </cell>
          <cell r="BA2659"/>
          <cell r="BB2659"/>
        </row>
        <row r="2660">
          <cell r="A2660" t="str">
            <v>38698P1</v>
          </cell>
          <cell r="B2660" t="str">
            <v>386981341</v>
          </cell>
          <cell r="C2660" t="str">
            <v>38698</v>
          </cell>
          <cell r="D2660" t="str">
            <v>38698BERNIER D</v>
          </cell>
          <cell r="E2660" t="str">
            <v>38698</v>
          </cell>
          <cell r="F2660" t="str">
            <v>38698</v>
          </cell>
          <cell r="G2660" t="str">
            <v>38698BERNIERD</v>
          </cell>
          <cell r="H2660" t="str">
            <v>38698</v>
          </cell>
          <cell r="I2660" t="str">
            <v>38698</v>
          </cell>
          <cell r="J2660">
            <v>12</v>
          </cell>
          <cell r="K2660">
            <v>50</v>
          </cell>
          <cell r="L2660">
            <v>2</v>
          </cell>
          <cell r="M2660" t="str">
            <v>RED</v>
          </cell>
          <cell r="N2660">
            <v>38698</v>
          </cell>
          <cell r="O2660" t="str">
            <v>P1</v>
          </cell>
          <cell r="P2660" t="str">
            <v>Activité Redon et Carentoir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 t="str">
            <v>4h00</v>
          </cell>
          <cell r="V2660" t="str">
            <v>BERNIER D</v>
          </cell>
          <cell r="Y2660">
            <v>1341</v>
          </cell>
          <cell r="AQ2660">
            <v>55</v>
          </cell>
          <cell r="AR2660">
            <v>1</v>
          </cell>
          <cell r="AS2660">
            <v>0</v>
          </cell>
          <cell r="AW2660" t="str">
            <v>BERNIERD</v>
          </cell>
          <cell r="AX2660" t="str">
            <v>CDI</v>
          </cell>
          <cell r="AY2660"/>
          <cell r="AZ2660"/>
          <cell r="BA2660"/>
          <cell r="BB2660"/>
        </row>
        <row r="2661">
          <cell r="A2661" t="str">
            <v>38698PST1</v>
          </cell>
          <cell r="B2661" t="str">
            <v>38698</v>
          </cell>
          <cell r="C2661" t="str">
            <v>38698</v>
          </cell>
          <cell r="D2661" t="str">
            <v>38698FRUND</v>
          </cell>
          <cell r="E2661" t="str">
            <v>38698</v>
          </cell>
          <cell r="F2661" t="str">
            <v>38698</v>
          </cell>
          <cell r="G2661" t="str">
            <v>38698FRUND</v>
          </cell>
          <cell r="H2661" t="str">
            <v>38698</v>
          </cell>
          <cell r="I2661" t="str">
            <v>38698</v>
          </cell>
          <cell r="J2661">
            <v>12</v>
          </cell>
          <cell r="K2661">
            <v>50</v>
          </cell>
          <cell r="L2661">
            <v>2</v>
          </cell>
          <cell r="M2661" t="str">
            <v>TF</v>
          </cell>
          <cell r="N2661">
            <v>38698</v>
          </cell>
          <cell r="O2661" t="str">
            <v>PST1</v>
          </cell>
          <cell r="P2661" t="str">
            <v>Station Transfert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 t="str">
            <v>7h30 à 16h45</v>
          </cell>
          <cell r="V2661" t="str">
            <v>FRUND</v>
          </cell>
          <cell r="AQ2661">
            <v>47</v>
          </cell>
          <cell r="AR2661">
            <v>1</v>
          </cell>
          <cell r="AS2661">
            <v>0</v>
          </cell>
          <cell r="AW2661" t="str">
            <v>FRUND</v>
          </cell>
          <cell r="AX2661" t="str">
            <v>CDI</v>
          </cell>
          <cell r="AY2661"/>
          <cell r="AZ2661"/>
          <cell r="BA2661"/>
          <cell r="BB2661"/>
        </row>
        <row r="2662">
          <cell r="A2662" t="str">
            <v>38698PST2</v>
          </cell>
          <cell r="B2662" t="str">
            <v>38698</v>
          </cell>
          <cell r="C2662" t="str">
            <v>38698</v>
          </cell>
          <cell r="D2662" t="str">
            <v>38698LE FLOCH</v>
          </cell>
          <cell r="E2662" t="str">
            <v>38698</v>
          </cell>
          <cell r="F2662" t="str">
            <v>38698</v>
          </cell>
          <cell r="G2662" t="str">
            <v>38698LE FLOCH</v>
          </cell>
          <cell r="H2662" t="str">
            <v>38698</v>
          </cell>
          <cell r="I2662" t="str">
            <v>38698</v>
          </cell>
          <cell r="J2662">
            <v>12</v>
          </cell>
          <cell r="K2662">
            <v>50</v>
          </cell>
          <cell r="L2662">
            <v>2</v>
          </cell>
          <cell r="M2662" t="str">
            <v>TF</v>
          </cell>
          <cell r="N2662">
            <v>38698</v>
          </cell>
          <cell r="O2662" t="str">
            <v>PST2</v>
          </cell>
          <cell r="P2662" t="str">
            <v>Station Transfert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 t="str">
            <v>8h00 à 17h15</v>
          </cell>
          <cell r="V2662" t="str">
            <v>LE FLOCH</v>
          </cell>
          <cell r="AQ2662">
            <v>48</v>
          </cell>
          <cell r="AR2662">
            <v>1</v>
          </cell>
          <cell r="AS2662">
            <v>0</v>
          </cell>
          <cell r="AW2662" t="str">
            <v>LE FLOCH</v>
          </cell>
          <cell r="AX2662" t="str">
            <v>CDI</v>
          </cell>
          <cell r="AY2662"/>
          <cell r="AZ2662"/>
          <cell r="BA2662"/>
          <cell r="BB2662"/>
        </row>
        <row r="2663">
          <cell r="A2663" t="str">
            <v>38698PST3</v>
          </cell>
          <cell r="B2663" t="str">
            <v>38698</v>
          </cell>
          <cell r="C2663" t="str">
            <v>38698</v>
          </cell>
          <cell r="D2663" t="str">
            <v>38698</v>
          </cell>
          <cell r="E2663" t="str">
            <v>38698</v>
          </cell>
          <cell r="F2663" t="str">
            <v>38698</v>
          </cell>
          <cell r="G2663" t="str">
            <v>38698</v>
          </cell>
          <cell r="H2663" t="str">
            <v>38698</v>
          </cell>
          <cell r="I2663" t="str">
            <v>38698</v>
          </cell>
          <cell r="J2663">
            <v>12</v>
          </cell>
          <cell r="K2663">
            <v>50</v>
          </cell>
          <cell r="L2663">
            <v>2</v>
          </cell>
          <cell r="M2663" t="str">
            <v>TF</v>
          </cell>
          <cell r="N2663">
            <v>38698</v>
          </cell>
          <cell r="O2663" t="str">
            <v>PST3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AQ2663">
            <v>49</v>
          </cell>
          <cell r="AR2663">
            <v>0</v>
          </cell>
          <cell r="AS2663">
            <v>0</v>
          </cell>
          <cell r="AW2663"/>
          <cell r="AX2663"/>
          <cell r="AY2663"/>
          <cell r="AZ2663"/>
          <cell r="BA2663"/>
          <cell r="BB2663"/>
        </row>
        <row r="2664">
          <cell r="A2664" t="str">
            <v>38698TRP1</v>
          </cell>
          <cell r="B2664" t="str">
            <v>38698</v>
          </cell>
          <cell r="C2664" t="str">
            <v>38698</v>
          </cell>
          <cell r="D2664" t="str">
            <v>38698RYO</v>
          </cell>
          <cell r="E2664" t="str">
            <v>38698</v>
          </cell>
          <cell r="F2664" t="str">
            <v>38698</v>
          </cell>
          <cell r="G2664" t="str">
            <v>3869868070G</v>
          </cell>
          <cell r="H2664" t="str">
            <v>38698</v>
          </cell>
          <cell r="I2664" t="str">
            <v>38698</v>
          </cell>
          <cell r="J2664">
            <v>12</v>
          </cell>
          <cell r="K2664">
            <v>50</v>
          </cell>
          <cell r="L2664">
            <v>2</v>
          </cell>
          <cell r="M2664" t="str">
            <v>TRP</v>
          </cell>
          <cell r="N2664">
            <v>38698</v>
          </cell>
          <cell r="O2664" t="str">
            <v>TRP1</v>
          </cell>
          <cell r="P2664" t="str">
            <v>Transfert OM/DI SEDA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 t="str">
            <v>5h30</v>
          </cell>
          <cell r="V2664" t="str">
            <v>RYO</v>
          </cell>
          <cell r="AQ2664">
            <v>50</v>
          </cell>
          <cell r="AR2664">
            <v>1</v>
          </cell>
          <cell r="AS2664">
            <v>0</v>
          </cell>
          <cell r="AW2664" t="str">
            <v>68070G</v>
          </cell>
          <cell r="AX2664" t="str">
            <v>CDI</v>
          </cell>
          <cell r="AY2664"/>
          <cell r="AZ2664"/>
          <cell r="BA2664"/>
          <cell r="BB2664"/>
        </row>
        <row r="2665">
          <cell r="A2665" t="str">
            <v>38698TRP2</v>
          </cell>
          <cell r="B2665" t="str">
            <v>38698</v>
          </cell>
          <cell r="C2665" t="str">
            <v>38698</v>
          </cell>
          <cell r="D2665" t="str">
            <v>38698BOUGRO</v>
          </cell>
          <cell r="E2665" t="str">
            <v>38698</v>
          </cell>
          <cell r="F2665" t="str">
            <v>38698</v>
          </cell>
          <cell r="G2665" t="str">
            <v>3869809780G</v>
          </cell>
          <cell r="H2665" t="str">
            <v>38698</v>
          </cell>
          <cell r="I2665" t="str">
            <v>38698</v>
          </cell>
          <cell r="J2665">
            <v>12</v>
          </cell>
          <cell r="K2665">
            <v>50</v>
          </cell>
          <cell r="L2665">
            <v>2</v>
          </cell>
          <cell r="M2665" t="str">
            <v>TRP</v>
          </cell>
          <cell r="N2665">
            <v>38698</v>
          </cell>
          <cell r="O2665" t="str">
            <v>TRP2</v>
          </cell>
          <cell r="P2665" t="str">
            <v>Transfert OM/DI SEDA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 t="str">
            <v>5h30</v>
          </cell>
          <cell r="V2665" t="str">
            <v>BOUGRO</v>
          </cell>
          <cell r="AQ2665">
            <v>51</v>
          </cell>
          <cell r="AR2665">
            <v>1</v>
          </cell>
          <cell r="AS2665">
            <v>0</v>
          </cell>
          <cell r="AW2665" t="str">
            <v>09780G</v>
          </cell>
          <cell r="AX2665" t="str">
            <v>CDI</v>
          </cell>
          <cell r="AY2665"/>
          <cell r="AZ2665"/>
          <cell r="BA2665"/>
          <cell r="BB2665"/>
        </row>
        <row r="2666">
          <cell r="A2666" t="str">
            <v>38698TRP3</v>
          </cell>
          <cell r="B2666" t="str">
            <v>38698</v>
          </cell>
          <cell r="C2666" t="str">
            <v>38698</v>
          </cell>
          <cell r="D2666" t="str">
            <v>38698ROBERT</v>
          </cell>
          <cell r="E2666" t="str">
            <v>38698</v>
          </cell>
          <cell r="F2666" t="str">
            <v>38698</v>
          </cell>
          <cell r="G2666" t="str">
            <v>38698ROBERT</v>
          </cell>
          <cell r="H2666" t="str">
            <v>38698</v>
          </cell>
          <cell r="I2666" t="str">
            <v>38698</v>
          </cell>
          <cell r="J2666">
            <v>12</v>
          </cell>
          <cell r="K2666">
            <v>50</v>
          </cell>
          <cell r="L2666">
            <v>2</v>
          </cell>
          <cell r="M2666" t="str">
            <v>TRP</v>
          </cell>
          <cell r="N2666">
            <v>38698</v>
          </cell>
          <cell r="O2666" t="str">
            <v>TRP3</v>
          </cell>
          <cell r="P2666" t="str">
            <v>Transfert OM/DI SEDA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 t="str">
            <v>13h30</v>
          </cell>
          <cell r="V2666" t="str">
            <v>ROBERT</v>
          </cell>
          <cell r="AQ2666">
            <v>52</v>
          </cell>
          <cell r="AR2666">
            <v>1</v>
          </cell>
          <cell r="AS2666">
            <v>0</v>
          </cell>
          <cell r="AW2666" t="str">
            <v>ROBERT</v>
          </cell>
          <cell r="AX2666" t="str">
            <v>CDI</v>
          </cell>
          <cell r="AY2666"/>
          <cell r="AZ2666"/>
          <cell r="BA2666"/>
          <cell r="BB2666"/>
        </row>
        <row r="2667">
          <cell r="A2667" t="str">
            <v>38698TRP4</v>
          </cell>
          <cell r="B2667" t="str">
            <v>386981339</v>
          </cell>
          <cell r="C2667" t="str">
            <v>38698</v>
          </cell>
          <cell r="D2667" t="str">
            <v>38698</v>
          </cell>
          <cell r="E2667" t="str">
            <v>38698</v>
          </cell>
          <cell r="F2667" t="str">
            <v>38698</v>
          </cell>
          <cell r="G2667" t="str">
            <v>38698</v>
          </cell>
          <cell r="H2667" t="str">
            <v>38698</v>
          </cell>
          <cell r="I2667" t="str">
            <v>38698</v>
          </cell>
          <cell r="J2667">
            <v>12</v>
          </cell>
          <cell r="K2667">
            <v>50</v>
          </cell>
          <cell r="L2667">
            <v>2</v>
          </cell>
          <cell r="M2667" t="str">
            <v>TRP</v>
          </cell>
          <cell r="N2667">
            <v>38698</v>
          </cell>
          <cell r="O2667" t="str">
            <v>TRP4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Y2667">
            <v>1339</v>
          </cell>
          <cell r="AQ2667">
            <v>53</v>
          </cell>
          <cell r="AR2667">
            <v>0</v>
          </cell>
          <cell r="AS2667">
            <v>0</v>
          </cell>
          <cell r="AW2667"/>
          <cell r="AX2667"/>
          <cell r="AY2667"/>
          <cell r="AZ2667"/>
          <cell r="BA2667"/>
          <cell r="BB2667"/>
        </row>
        <row r="2668">
          <cell r="A2668" t="str">
            <v>38698VP1</v>
          </cell>
          <cell r="B2668" t="str">
            <v>386981442</v>
          </cell>
          <cell r="C2668" t="str">
            <v>38698</v>
          </cell>
          <cell r="D2668" t="str">
            <v>38698GUIHENEUF</v>
          </cell>
          <cell r="E2668" t="str">
            <v>38698</v>
          </cell>
          <cell r="F2668" t="str">
            <v>38698</v>
          </cell>
          <cell r="G2668" t="str">
            <v>38698GUIHENEUF</v>
          </cell>
          <cell r="H2668" t="str">
            <v>38698</v>
          </cell>
          <cell r="I2668" t="str">
            <v>38698</v>
          </cell>
          <cell r="J2668">
            <v>12</v>
          </cell>
          <cell r="K2668">
            <v>50</v>
          </cell>
          <cell r="L2668">
            <v>2</v>
          </cell>
          <cell r="M2668" t="str">
            <v>VP</v>
          </cell>
          <cell r="N2668">
            <v>38698</v>
          </cell>
          <cell r="O2668" t="str">
            <v>VP1</v>
          </cell>
          <cell r="P2668" t="str">
            <v>Pays Blanc PC</v>
          </cell>
          <cell r="Q2668" t="str">
            <v>CAP PC</v>
          </cell>
          <cell r="R2668">
            <v>0</v>
          </cell>
          <cell r="S2668">
            <v>0</v>
          </cell>
          <cell r="T2668">
            <v>0</v>
          </cell>
          <cell r="U2668" t="str">
            <v>6h00</v>
          </cell>
          <cell r="V2668" t="str">
            <v>GUIHENEUF</v>
          </cell>
          <cell r="Y2668">
            <v>1442</v>
          </cell>
          <cell r="AQ2668">
            <v>40</v>
          </cell>
          <cell r="AR2668">
            <v>1</v>
          </cell>
          <cell r="AS2668">
            <v>0</v>
          </cell>
          <cell r="AW2668" t="str">
            <v>GUIHENEUF</v>
          </cell>
          <cell r="AX2668" t="str">
            <v>CDI</v>
          </cell>
          <cell r="AY2668"/>
          <cell r="AZ2668"/>
          <cell r="BA2668"/>
          <cell r="BB2668"/>
        </row>
        <row r="2669">
          <cell r="A2669" t="str">
            <v>38698VP2</v>
          </cell>
          <cell r="B2669" t="str">
            <v>38698LOC</v>
          </cell>
          <cell r="C2669" t="str">
            <v>38698</v>
          </cell>
          <cell r="D2669" t="str">
            <v>38698VINCENT</v>
          </cell>
          <cell r="E2669" t="str">
            <v>38698</v>
          </cell>
          <cell r="F2669" t="str">
            <v>38698</v>
          </cell>
          <cell r="G2669" t="str">
            <v>38698Vincent</v>
          </cell>
          <cell r="H2669" t="str">
            <v>38698</v>
          </cell>
          <cell r="I2669" t="str">
            <v>38698</v>
          </cell>
          <cell r="J2669">
            <v>12</v>
          </cell>
          <cell r="K2669">
            <v>50</v>
          </cell>
          <cell r="L2669">
            <v>2</v>
          </cell>
          <cell r="M2669" t="str">
            <v>VP</v>
          </cell>
          <cell r="N2669">
            <v>38698</v>
          </cell>
          <cell r="O2669" t="str">
            <v>VP2</v>
          </cell>
          <cell r="P2669" t="str">
            <v>La Baule entier</v>
          </cell>
          <cell r="Q2669" t="str">
            <v>Pornichet PC</v>
          </cell>
          <cell r="R2669" t="str">
            <v>Guérande PC</v>
          </cell>
          <cell r="S2669">
            <v>0</v>
          </cell>
          <cell r="T2669">
            <v>0</v>
          </cell>
          <cell r="U2669" t="str">
            <v>8h00</v>
          </cell>
          <cell r="V2669" t="str">
            <v>VINCENT</v>
          </cell>
          <cell r="Y2669" t="str">
            <v>LOC</v>
          </cell>
          <cell r="AQ2669">
            <v>41</v>
          </cell>
          <cell r="AR2669">
            <v>1</v>
          </cell>
          <cell r="AS2669">
            <v>0</v>
          </cell>
          <cell r="AW2669" t="str">
            <v>Vincent</v>
          </cell>
          <cell r="AX2669" t="str">
            <v>CDI</v>
          </cell>
          <cell r="AY2669"/>
          <cell r="AZ2669"/>
          <cell r="BA2669"/>
          <cell r="BB2669"/>
        </row>
        <row r="2670">
          <cell r="A2670" t="str">
            <v>38698VP3</v>
          </cell>
          <cell r="B2670" t="str">
            <v>38698</v>
          </cell>
          <cell r="C2670" t="str">
            <v>38698</v>
          </cell>
          <cell r="D2670" t="str">
            <v>38698</v>
          </cell>
          <cell r="E2670" t="str">
            <v>38698</v>
          </cell>
          <cell r="F2670" t="str">
            <v>38698</v>
          </cell>
          <cell r="G2670" t="str">
            <v>38698</v>
          </cell>
          <cell r="H2670" t="str">
            <v>38698</v>
          </cell>
          <cell r="I2670" t="str">
            <v>38698</v>
          </cell>
          <cell r="J2670">
            <v>12</v>
          </cell>
          <cell r="K2670">
            <v>50</v>
          </cell>
          <cell r="L2670">
            <v>2</v>
          </cell>
          <cell r="M2670" t="str">
            <v>VP</v>
          </cell>
          <cell r="N2670">
            <v>38698</v>
          </cell>
          <cell r="O2670" t="str">
            <v>VP3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AQ2670">
            <v>42</v>
          </cell>
          <cell r="AR2670">
            <v>0</v>
          </cell>
          <cell r="AS2670">
            <v>0</v>
          </cell>
          <cell r="AW2670"/>
          <cell r="AX2670"/>
          <cell r="AY2670"/>
          <cell r="AZ2670"/>
          <cell r="BA2670"/>
          <cell r="BB2670"/>
        </row>
        <row r="2671">
          <cell r="A2671" t="str">
            <v>38698W</v>
          </cell>
          <cell r="B2671" t="str">
            <v>386981441</v>
          </cell>
          <cell r="C2671" t="str">
            <v>38698</v>
          </cell>
          <cell r="D2671" t="str">
            <v>38698BRAY</v>
          </cell>
          <cell r="E2671" t="str">
            <v>38698</v>
          </cell>
          <cell r="F2671" t="str">
            <v>38698</v>
          </cell>
          <cell r="G2671" t="str">
            <v>38698BRAY</v>
          </cell>
          <cell r="H2671" t="str">
            <v>38698</v>
          </cell>
          <cell r="I2671" t="str">
            <v>38698</v>
          </cell>
          <cell r="J2671">
            <v>12</v>
          </cell>
          <cell r="K2671">
            <v>50</v>
          </cell>
          <cell r="L2671">
            <v>2</v>
          </cell>
          <cell r="M2671" t="str">
            <v>W</v>
          </cell>
          <cell r="N2671">
            <v>38698</v>
          </cell>
          <cell r="O2671" t="str">
            <v>W</v>
          </cell>
          <cell r="P2671" t="str">
            <v>Réparation Borne APV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 t="str">
            <v>8h00</v>
          </cell>
          <cell r="V2671" t="str">
            <v>BRAY</v>
          </cell>
          <cell r="Y2671">
            <v>1441</v>
          </cell>
          <cell r="AQ2671">
            <v>45</v>
          </cell>
          <cell r="AR2671">
            <v>1</v>
          </cell>
          <cell r="AS2671">
            <v>0</v>
          </cell>
          <cell r="AW2671" t="str">
            <v>BRAY</v>
          </cell>
          <cell r="AX2671" t="str">
            <v>CDI</v>
          </cell>
          <cell r="AY2671"/>
          <cell r="AZ2671"/>
          <cell r="BA2671"/>
          <cell r="BB2671"/>
        </row>
        <row r="2672">
          <cell r="A2672" t="str">
            <v>38699ALS1</v>
          </cell>
          <cell r="B2672" t="str">
            <v>386993030</v>
          </cell>
          <cell r="C2672" t="str">
            <v>38699</v>
          </cell>
          <cell r="D2672" t="str">
            <v>38699LE GOUIC</v>
          </cell>
          <cell r="E2672" t="str">
            <v>38699</v>
          </cell>
          <cell r="F2672" t="str">
            <v>38699</v>
          </cell>
          <cell r="G2672" t="str">
            <v>38699LE GOUIC</v>
          </cell>
          <cell r="H2672" t="str">
            <v>38699</v>
          </cell>
          <cell r="I2672" t="str">
            <v>38699</v>
          </cell>
          <cell r="J2672">
            <v>12</v>
          </cell>
          <cell r="K2672">
            <v>50</v>
          </cell>
          <cell r="L2672">
            <v>3</v>
          </cell>
          <cell r="M2672" t="str">
            <v>APV</v>
          </cell>
          <cell r="N2672">
            <v>38699</v>
          </cell>
          <cell r="O2672" t="str">
            <v>ALS1</v>
          </cell>
          <cell r="P2672" t="str">
            <v>SICAPG VE SNN</v>
          </cell>
          <cell r="Q2672" t="str">
            <v>SICAPG EL SNN</v>
          </cell>
          <cell r="R2672">
            <v>0</v>
          </cell>
          <cell r="S2672">
            <v>0</v>
          </cell>
          <cell r="T2672">
            <v>0</v>
          </cell>
          <cell r="U2672" t="str">
            <v>6h00</v>
          </cell>
          <cell r="V2672" t="str">
            <v>LE GOUIC</v>
          </cell>
          <cell r="Y2672">
            <v>3030</v>
          </cell>
          <cell r="AQ2672">
            <v>35</v>
          </cell>
          <cell r="AR2672">
            <v>1</v>
          </cell>
          <cell r="AS2672">
            <v>0</v>
          </cell>
          <cell r="AW2672" t="str">
            <v>LE GOUIC</v>
          </cell>
          <cell r="AX2672" t="str">
            <v>CDI</v>
          </cell>
          <cell r="AY2672"/>
          <cell r="AZ2672"/>
          <cell r="BA2672"/>
          <cell r="BB2672"/>
        </row>
        <row r="2673">
          <cell r="A2673" t="str">
            <v>38699ALS2</v>
          </cell>
          <cell r="B2673" t="str">
            <v>386993063</v>
          </cell>
          <cell r="C2673" t="str">
            <v>38699</v>
          </cell>
          <cell r="D2673" t="str">
            <v>38699CONRAD</v>
          </cell>
          <cell r="E2673" t="str">
            <v>38699</v>
          </cell>
          <cell r="F2673" t="str">
            <v>38699</v>
          </cell>
          <cell r="G2673" t="str">
            <v>38699CONRAD</v>
          </cell>
          <cell r="H2673" t="str">
            <v>38699</v>
          </cell>
          <cell r="I2673" t="str">
            <v>38699</v>
          </cell>
          <cell r="J2673">
            <v>12</v>
          </cell>
          <cell r="K2673">
            <v>50</v>
          </cell>
          <cell r="L2673">
            <v>3</v>
          </cell>
          <cell r="M2673" t="str">
            <v>APV</v>
          </cell>
          <cell r="N2673">
            <v>38699</v>
          </cell>
          <cell r="O2673" t="str">
            <v>ALS2</v>
          </cell>
          <cell r="P2673" t="str">
            <v>PORNIC OM SNN</v>
          </cell>
          <cell r="Q2673" t="str">
            <v>PORNIC VE SNN</v>
          </cell>
          <cell r="R2673" t="str">
            <v>PORNIC JM SNN</v>
          </cell>
          <cell r="S2673">
            <v>0</v>
          </cell>
          <cell r="T2673">
            <v>0</v>
          </cell>
          <cell r="U2673" t="str">
            <v>6h00</v>
          </cell>
          <cell r="V2673" t="str">
            <v>CONRAD</v>
          </cell>
          <cell r="Y2673">
            <v>3063</v>
          </cell>
          <cell r="AQ2673">
            <v>36</v>
          </cell>
          <cell r="AR2673">
            <v>1</v>
          </cell>
          <cell r="AS2673">
            <v>0</v>
          </cell>
          <cell r="AW2673" t="str">
            <v>CONRAD</v>
          </cell>
          <cell r="AX2673" t="str">
            <v>CDI</v>
          </cell>
          <cell r="AY2673"/>
          <cell r="AZ2673"/>
          <cell r="BA2673"/>
          <cell r="BB2673"/>
        </row>
        <row r="2674">
          <cell r="A2674" t="str">
            <v>38699ALS3</v>
          </cell>
          <cell r="B2674" t="str">
            <v>386993197</v>
          </cell>
          <cell r="C2674" t="str">
            <v>38699</v>
          </cell>
          <cell r="D2674" t="str">
            <v>38699RYO</v>
          </cell>
          <cell r="E2674" t="str">
            <v>38699</v>
          </cell>
          <cell r="F2674" t="str">
            <v>38699</v>
          </cell>
          <cell r="G2674" t="str">
            <v>3869968070G</v>
          </cell>
          <cell r="H2674" t="str">
            <v>38699</v>
          </cell>
          <cell r="I2674" t="str">
            <v>38699</v>
          </cell>
          <cell r="J2674">
            <v>12</v>
          </cell>
          <cell r="K2674">
            <v>50</v>
          </cell>
          <cell r="L2674">
            <v>3</v>
          </cell>
          <cell r="M2674" t="str">
            <v>APV</v>
          </cell>
          <cell r="N2674">
            <v>38699</v>
          </cell>
          <cell r="O2674" t="str">
            <v>ALS3</v>
          </cell>
          <cell r="P2674" t="str">
            <v>CARENE VE KING</v>
          </cell>
          <cell r="Q2674" t="str">
            <v>CARENE VE SNN</v>
          </cell>
          <cell r="R2674">
            <v>0</v>
          </cell>
          <cell r="S2674">
            <v>0</v>
          </cell>
          <cell r="T2674">
            <v>0</v>
          </cell>
          <cell r="U2674" t="str">
            <v>7h30</v>
          </cell>
          <cell r="V2674" t="str">
            <v>RYO</v>
          </cell>
          <cell r="Y2674">
            <v>3197</v>
          </cell>
          <cell r="AQ2674">
            <v>37</v>
          </cell>
          <cell r="AR2674">
            <v>1</v>
          </cell>
          <cell r="AS2674">
            <v>0</v>
          </cell>
          <cell r="AW2674" t="str">
            <v>68070G</v>
          </cell>
          <cell r="AX2674" t="str">
            <v>CDI</v>
          </cell>
          <cell r="AY2674"/>
          <cell r="AZ2674"/>
          <cell r="BA2674"/>
          <cell r="BB2674"/>
        </row>
        <row r="2675">
          <cell r="A2675" t="str">
            <v>38699Conteneurisation</v>
          </cell>
          <cell r="B2675" t="str">
            <v>38699</v>
          </cell>
          <cell r="C2675" t="str">
            <v>38699</v>
          </cell>
          <cell r="D2675" t="str">
            <v>38699VINCENT</v>
          </cell>
          <cell r="E2675" t="str">
            <v>38699</v>
          </cell>
          <cell r="F2675" t="str">
            <v>38699</v>
          </cell>
          <cell r="G2675" t="str">
            <v>38699Vincent</v>
          </cell>
          <cell r="H2675" t="str">
            <v>38699</v>
          </cell>
          <cell r="I2675" t="str">
            <v>38699</v>
          </cell>
          <cell r="J2675">
            <v>12</v>
          </cell>
          <cell r="K2675">
            <v>50</v>
          </cell>
          <cell r="L2675">
            <v>3</v>
          </cell>
          <cell r="M2675" t="str">
            <v>CONTENEURISATION</v>
          </cell>
          <cell r="N2675">
            <v>38699</v>
          </cell>
          <cell r="O2675" t="str">
            <v>Conteneurisation</v>
          </cell>
          <cell r="P2675" t="str">
            <v>Tous Contrat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 t="str">
            <v>8h30</v>
          </cell>
          <cell r="V2675" t="str">
            <v>VINCENT</v>
          </cell>
          <cell r="AQ2675">
            <v>46</v>
          </cell>
          <cell r="AR2675">
            <v>1</v>
          </cell>
          <cell r="AS2675">
            <v>0</v>
          </cell>
          <cell r="AW2675" t="str">
            <v>Vincent</v>
          </cell>
          <cell r="AX2675" t="str">
            <v>CDI</v>
          </cell>
          <cell r="AY2675"/>
          <cell r="AZ2675"/>
          <cell r="BA2675"/>
          <cell r="BB2675"/>
        </row>
        <row r="2676">
          <cell r="A2676" t="str">
            <v>38699GLS1</v>
          </cell>
          <cell r="B2676" t="str">
            <v>38699442</v>
          </cell>
          <cell r="C2676" t="str">
            <v>38699</v>
          </cell>
          <cell r="D2676" t="str">
            <v>38699BAUDOUIN</v>
          </cell>
          <cell r="E2676" t="str">
            <v>38699COURDIER</v>
          </cell>
          <cell r="F2676" t="str">
            <v>38699</v>
          </cell>
          <cell r="G2676" t="str">
            <v>3869955213</v>
          </cell>
          <cell r="H2676" t="str">
            <v>3869920580G</v>
          </cell>
          <cell r="I2676" t="str">
            <v>38699</v>
          </cell>
          <cell r="J2676">
            <v>12</v>
          </cell>
          <cell r="K2676">
            <v>50</v>
          </cell>
          <cell r="L2676">
            <v>3</v>
          </cell>
          <cell r="M2676" t="str">
            <v>PAP</v>
          </cell>
          <cell r="N2676">
            <v>38699</v>
          </cell>
          <cell r="O2676" t="str">
            <v>GLS1</v>
          </cell>
          <cell r="P2676" t="str">
            <v>Batz/Mer Nord OM+EL</v>
          </cell>
          <cell r="Q2676" t="str">
            <v>La Turballe Campagne OM+EL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 t="str">
            <v>BAUDOUIN</v>
          </cell>
          <cell r="W2676" t="str">
            <v>COURDIER</v>
          </cell>
          <cell r="Y2676">
            <v>442</v>
          </cell>
          <cell r="AA2676" t="e">
            <v>#N/A</v>
          </cell>
          <cell r="AB2676" t="e">
            <v>#N/A</v>
          </cell>
          <cell r="AC2676"/>
          <cell r="AD2676">
            <v>6</v>
          </cell>
          <cell r="AE2676">
            <v>2.5</v>
          </cell>
          <cell r="AF2676">
            <v>0</v>
          </cell>
          <cell r="AG2676">
            <v>0</v>
          </cell>
          <cell r="AH2676">
            <v>0</v>
          </cell>
          <cell r="AI2676">
            <v>8.5</v>
          </cell>
          <cell r="AJ2676" t="e">
            <v>#N/A</v>
          </cell>
          <cell r="AK2676" t="e">
            <v>#N/A</v>
          </cell>
          <cell r="AL2676" t="e">
            <v>#N/A</v>
          </cell>
          <cell r="AM2676" t="e">
            <v>#N/A</v>
          </cell>
          <cell r="AN2676" t="e">
            <v>#N/A</v>
          </cell>
          <cell r="AO2676" t="str">
            <v>Batz sur Mer</v>
          </cell>
          <cell r="AP2676" t="str">
            <v>SICAPG</v>
          </cell>
          <cell r="AQ2676">
            <v>2</v>
          </cell>
          <cell r="AR2676">
            <v>2</v>
          </cell>
          <cell r="AS2676">
            <v>17</v>
          </cell>
          <cell r="AW2676">
            <v>55213</v>
          </cell>
          <cell r="AX2676" t="str">
            <v>CDI</v>
          </cell>
          <cell r="AY2676" t="str">
            <v>20580G</v>
          </cell>
          <cell r="AZ2676" t="str">
            <v>CDI</v>
          </cell>
          <cell r="BA2676"/>
          <cell r="BB2676"/>
        </row>
        <row r="2677">
          <cell r="A2677" t="str">
            <v>38699GLS2</v>
          </cell>
          <cell r="B2677" t="str">
            <v>38699466</v>
          </cell>
          <cell r="C2677" t="str">
            <v>38699</v>
          </cell>
          <cell r="D2677" t="str">
            <v>38699PIVAUT</v>
          </cell>
          <cell r="E2677" t="str">
            <v>38699HANCKE</v>
          </cell>
          <cell r="F2677" t="str">
            <v>38699</v>
          </cell>
          <cell r="G2677" t="str">
            <v>3869961690G</v>
          </cell>
          <cell r="H2677" t="str">
            <v>3869937330G</v>
          </cell>
          <cell r="I2677" t="str">
            <v>38699</v>
          </cell>
          <cell r="J2677">
            <v>12</v>
          </cell>
          <cell r="K2677">
            <v>50</v>
          </cell>
          <cell r="L2677">
            <v>3</v>
          </cell>
          <cell r="M2677" t="str">
            <v>PAP</v>
          </cell>
          <cell r="N2677">
            <v>38699</v>
          </cell>
          <cell r="O2677" t="str">
            <v>GLS2</v>
          </cell>
          <cell r="P2677" t="str">
            <v>Le Croisic S1 OM+EL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 t="str">
            <v>PIVAUT</v>
          </cell>
          <cell r="W2677" t="str">
            <v>HANCKE</v>
          </cell>
          <cell r="Y2677">
            <v>466</v>
          </cell>
          <cell r="AA2677" t="e">
            <v>#N/A</v>
          </cell>
          <cell r="AB2677" t="e">
            <v>#N/A</v>
          </cell>
          <cell r="AC2677"/>
          <cell r="AD2677">
            <v>6.5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6.5</v>
          </cell>
          <cell r="AJ2677" t="e">
            <v>#N/A</v>
          </cell>
          <cell r="AK2677" t="e">
            <v>#N/A</v>
          </cell>
          <cell r="AL2677" t="e">
            <v>#N/A</v>
          </cell>
          <cell r="AM2677" t="e">
            <v>#N/A</v>
          </cell>
          <cell r="AN2677" t="e">
            <v>#N/A</v>
          </cell>
          <cell r="AO2677" t="str">
            <v>Le Croisic</v>
          </cell>
          <cell r="AP2677" t="str">
            <v>SICAPG</v>
          </cell>
          <cell r="AQ2677">
            <v>3</v>
          </cell>
          <cell r="AR2677">
            <v>2</v>
          </cell>
          <cell r="AS2677">
            <v>13</v>
          </cell>
          <cell r="AW2677" t="str">
            <v>61690G</v>
          </cell>
          <cell r="AX2677" t="str">
            <v>CDI</v>
          </cell>
          <cell r="AY2677" t="str">
            <v>37330G</v>
          </cell>
          <cell r="AZ2677" t="str">
            <v>CDI</v>
          </cell>
          <cell r="BA2677"/>
          <cell r="BB2677"/>
        </row>
        <row r="2678">
          <cell r="A2678" t="str">
            <v>38699GLS6</v>
          </cell>
          <cell r="B2678" t="str">
            <v>38699500</v>
          </cell>
          <cell r="C2678" t="str">
            <v>38699358</v>
          </cell>
          <cell r="D2678" t="str">
            <v>38699CHERON</v>
          </cell>
          <cell r="E2678" t="str">
            <v>38699PELLETIER</v>
          </cell>
          <cell r="F2678" t="str">
            <v>38699</v>
          </cell>
          <cell r="G2678" t="str">
            <v>38699CHERON</v>
          </cell>
          <cell r="H2678" t="str">
            <v>38699597620</v>
          </cell>
          <cell r="I2678" t="str">
            <v>38699</v>
          </cell>
          <cell r="J2678">
            <v>12</v>
          </cell>
          <cell r="K2678">
            <v>50</v>
          </cell>
          <cell r="L2678">
            <v>3</v>
          </cell>
          <cell r="M2678" t="str">
            <v>PAP</v>
          </cell>
          <cell r="N2678">
            <v>38699</v>
          </cell>
          <cell r="O2678" t="str">
            <v>GLS6</v>
          </cell>
          <cell r="P2678" t="str">
            <v>St André S1 OM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 t="str">
            <v>CHERON</v>
          </cell>
          <cell r="W2678" t="str">
            <v>PELLETIER</v>
          </cell>
          <cell r="Y2678">
            <v>500</v>
          </cell>
          <cell r="Z2678">
            <v>358</v>
          </cell>
          <cell r="AA2678" t="e">
            <v>#N/A</v>
          </cell>
          <cell r="AB2678" t="e">
            <v>#N/A</v>
          </cell>
          <cell r="AC2678"/>
          <cell r="AD2678">
            <v>8.75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8.75</v>
          </cell>
          <cell r="AJ2678" t="e">
            <v>#N/A</v>
          </cell>
          <cell r="AK2678" t="e">
            <v>#N/A</v>
          </cell>
          <cell r="AL2678" t="e">
            <v>#N/A</v>
          </cell>
          <cell r="AM2678" t="e">
            <v>#N/A</v>
          </cell>
          <cell r="AN2678" t="e">
            <v>#N/A</v>
          </cell>
          <cell r="AO2678" t="str">
            <v>St André</v>
          </cell>
          <cell r="AP2678" t="str">
            <v>CARENE</v>
          </cell>
          <cell r="AQ2678">
            <v>7</v>
          </cell>
          <cell r="AR2678">
            <v>2</v>
          </cell>
          <cell r="AS2678">
            <v>17.5</v>
          </cell>
          <cell r="AW2678" t="str">
            <v>CHERON</v>
          </cell>
          <cell r="AX2678" t="str">
            <v>CDI</v>
          </cell>
          <cell r="AY2678">
            <v>597620</v>
          </cell>
          <cell r="AZ2678" t="str">
            <v>CDI</v>
          </cell>
          <cell r="BA2678"/>
          <cell r="BB2678"/>
        </row>
        <row r="2679">
          <cell r="A2679" t="str">
            <v>38699GLS10</v>
          </cell>
          <cell r="B2679" t="str">
            <v>38699438</v>
          </cell>
          <cell r="C2679" t="str">
            <v>38699</v>
          </cell>
          <cell r="D2679" t="str">
            <v>38699LOGODIN</v>
          </cell>
          <cell r="E2679" t="str">
            <v>38699CORNET</v>
          </cell>
          <cell r="F2679" t="str">
            <v>38699</v>
          </cell>
          <cell r="G2679" t="str">
            <v>3869948500G</v>
          </cell>
          <cell r="H2679" t="str">
            <v>3869920133G</v>
          </cell>
          <cell r="I2679" t="str">
            <v>38699</v>
          </cell>
          <cell r="J2679">
            <v>12</v>
          </cell>
          <cell r="K2679">
            <v>50</v>
          </cell>
          <cell r="L2679">
            <v>3</v>
          </cell>
          <cell r="M2679" t="str">
            <v>PAP</v>
          </cell>
          <cell r="N2679">
            <v>38699</v>
          </cell>
          <cell r="O2679" t="str">
            <v>GLS10</v>
          </cell>
          <cell r="P2679" t="str">
            <v>St Molf TS/1 OM+EL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 t="str">
            <v>LOGODIN</v>
          </cell>
          <cell r="W2679" t="str">
            <v>CORNET</v>
          </cell>
          <cell r="Y2679">
            <v>438</v>
          </cell>
          <cell r="AA2679" t="e">
            <v>#N/A</v>
          </cell>
          <cell r="AB2679" t="e">
            <v>#N/A</v>
          </cell>
          <cell r="AC2679"/>
          <cell r="AD2679">
            <v>8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8</v>
          </cell>
          <cell r="AJ2679" t="e">
            <v>#N/A</v>
          </cell>
          <cell r="AK2679" t="e">
            <v>#N/A</v>
          </cell>
          <cell r="AL2679" t="e">
            <v>#N/A</v>
          </cell>
          <cell r="AM2679" t="e">
            <v>#N/A</v>
          </cell>
          <cell r="AN2679" t="e">
            <v>#N/A</v>
          </cell>
          <cell r="AO2679" t="str">
            <v>St Molf</v>
          </cell>
          <cell r="AP2679" t="str">
            <v>CCPB</v>
          </cell>
          <cell r="AQ2679">
            <v>11</v>
          </cell>
          <cell r="AR2679">
            <v>2</v>
          </cell>
          <cell r="AS2679">
            <v>16</v>
          </cell>
          <cell r="AW2679" t="str">
            <v>48500G</v>
          </cell>
          <cell r="AX2679" t="str">
            <v>CDI</v>
          </cell>
          <cell r="AY2679" t="str">
            <v>20133G</v>
          </cell>
          <cell r="AZ2679" t="str">
            <v>CDI</v>
          </cell>
          <cell r="BA2679"/>
          <cell r="BB2679"/>
        </row>
        <row r="2680">
          <cell r="A2680" t="str">
            <v>38699GLS12</v>
          </cell>
          <cell r="B2680" t="str">
            <v>38699386</v>
          </cell>
          <cell r="C2680" t="str">
            <v>38699</v>
          </cell>
          <cell r="D2680" t="str">
            <v>38699AMISSE</v>
          </cell>
          <cell r="E2680" t="str">
            <v>38699LEONE</v>
          </cell>
          <cell r="F2680" t="str">
            <v>38699</v>
          </cell>
          <cell r="G2680" t="str">
            <v>3869901700G</v>
          </cell>
          <cell r="H2680" t="str">
            <v>38699458470</v>
          </cell>
          <cell r="I2680" t="str">
            <v>38699</v>
          </cell>
          <cell r="J2680">
            <v>12</v>
          </cell>
          <cell r="K2680">
            <v>50</v>
          </cell>
          <cell r="L2680">
            <v>3</v>
          </cell>
          <cell r="M2680" t="str">
            <v>PAP</v>
          </cell>
          <cell r="N2680">
            <v>38699</v>
          </cell>
          <cell r="O2680" t="str">
            <v>GLS12</v>
          </cell>
          <cell r="P2680" t="str">
            <v>Guérande Bourg OM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 t="str">
            <v>AMISSE</v>
          </cell>
          <cell r="W2680" t="str">
            <v>LEONE</v>
          </cell>
          <cell r="Y2680">
            <v>386</v>
          </cell>
          <cell r="AA2680" t="e">
            <v>#N/A</v>
          </cell>
          <cell r="AB2680" t="e">
            <v>#N/A</v>
          </cell>
          <cell r="AC2680"/>
          <cell r="AD2680">
            <v>7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7</v>
          </cell>
          <cell r="AJ2680" t="e">
            <v>#N/A</v>
          </cell>
          <cell r="AK2680" t="e">
            <v>#N/A</v>
          </cell>
          <cell r="AL2680" t="e">
            <v>#N/A</v>
          </cell>
          <cell r="AM2680" t="e">
            <v>#N/A</v>
          </cell>
          <cell r="AN2680" t="e">
            <v>#N/A</v>
          </cell>
          <cell r="AO2680" t="str">
            <v>Guérande</v>
          </cell>
          <cell r="AP2680" t="str">
            <v>SICAPG</v>
          </cell>
          <cell r="AQ2680">
            <v>13</v>
          </cell>
          <cell r="AR2680">
            <v>2</v>
          </cell>
          <cell r="AS2680">
            <v>14</v>
          </cell>
          <cell r="AW2680" t="str">
            <v>01700G</v>
          </cell>
          <cell r="AX2680" t="str">
            <v>CDI</v>
          </cell>
          <cell r="AY2680">
            <v>458470</v>
          </cell>
          <cell r="AZ2680" t="str">
            <v>CDI</v>
          </cell>
          <cell r="BA2680"/>
          <cell r="BB2680"/>
        </row>
        <row r="2681">
          <cell r="A2681" t="str">
            <v>38699GLS13</v>
          </cell>
          <cell r="B2681" t="str">
            <v>38699521</v>
          </cell>
          <cell r="C2681" t="str">
            <v>38699</v>
          </cell>
          <cell r="D2681" t="str">
            <v>38699MALLET</v>
          </cell>
          <cell r="E2681" t="str">
            <v>38699GRAVE</v>
          </cell>
          <cell r="F2681" t="str">
            <v>38699</v>
          </cell>
          <cell r="G2681" t="str">
            <v>38699502210</v>
          </cell>
          <cell r="H2681" t="str">
            <v>38699GRAVE</v>
          </cell>
          <cell r="I2681" t="str">
            <v>38699</v>
          </cell>
          <cell r="J2681">
            <v>12</v>
          </cell>
          <cell r="K2681">
            <v>50</v>
          </cell>
          <cell r="L2681">
            <v>3</v>
          </cell>
          <cell r="M2681" t="str">
            <v>PAP</v>
          </cell>
          <cell r="N2681">
            <v>38699</v>
          </cell>
          <cell r="O2681" t="str">
            <v>GLS13</v>
          </cell>
          <cell r="P2681" t="str">
            <v>Campbon/ Quilly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 t="str">
            <v>MALLET</v>
          </cell>
          <cell r="W2681" t="str">
            <v>GRAVE</v>
          </cell>
          <cell r="Y2681">
            <v>521</v>
          </cell>
          <cell r="AA2681" t="e">
            <v>#N/A</v>
          </cell>
          <cell r="AB2681" t="e">
            <v>#N/A</v>
          </cell>
          <cell r="AC2681"/>
          <cell r="AD2681">
            <v>9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9</v>
          </cell>
          <cell r="AJ2681" t="e">
            <v>#N/A</v>
          </cell>
          <cell r="AK2681" t="e">
            <v>#N/A</v>
          </cell>
          <cell r="AL2681" t="e">
            <v>#N/A</v>
          </cell>
          <cell r="AM2681" t="e">
            <v>#N/A</v>
          </cell>
          <cell r="AN2681" t="e">
            <v>#N/A</v>
          </cell>
          <cell r="AO2681" t="str">
            <v>CC Loire &amp; Sillon</v>
          </cell>
          <cell r="AP2681" t="str">
            <v>CC Loire &amp; Sillon</v>
          </cell>
          <cell r="AQ2681">
            <v>14</v>
          </cell>
          <cell r="AR2681">
            <v>2</v>
          </cell>
          <cell r="AS2681">
            <v>18</v>
          </cell>
          <cell r="AW2681">
            <v>502210</v>
          </cell>
          <cell r="AX2681" t="str">
            <v>CDI</v>
          </cell>
          <cell r="AY2681" t="str">
            <v>GRAVE</v>
          </cell>
          <cell r="AZ2681" t="str">
            <v>CDI</v>
          </cell>
          <cell r="BA2681"/>
          <cell r="BB2681"/>
        </row>
        <row r="2682">
          <cell r="A2682" t="str">
            <v>38699GLS14</v>
          </cell>
          <cell r="B2682" t="str">
            <v>38699481</v>
          </cell>
          <cell r="C2682" t="str">
            <v>38699</v>
          </cell>
          <cell r="D2682" t="str">
            <v>38699PECHENARD</v>
          </cell>
          <cell r="E2682" t="str">
            <v>38699LEVESQUE R</v>
          </cell>
          <cell r="F2682" t="str">
            <v>38699CHAPEAU</v>
          </cell>
          <cell r="G2682" t="str">
            <v>38699595500</v>
          </cell>
          <cell r="H2682" t="str">
            <v>38699475256</v>
          </cell>
          <cell r="I2682" t="str">
            <v>38699CHAPEAU</v>
          </cell>
          <cell r="J2682">
            <v>12</v>
          </cell>
          <cell r="K2682">
            <v>50</v>
          </cell>
          <cell r="L2682">
            <v>3</v>
          </cell>
          <cell r="M2682" t="str">
            <v>PAP</v>
          </cell>
          <cell r="N2682">
            <v>38699</v>
          </cell>
          <cell r="O2682" t="str">
            <v>GLS14</v>
          </cell>
          <cell r="P2682" t="str">
            <v>Campbon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 t="str">
            <v>PECHENARD</v>
          </cell>
          <cell r="W2682" t="str">
            <v>LEVESQUE R</v>
          </cell>
          <cell r="X2682" t="str">
            <v>CHAPEAU</v>
          </cell>
          <cell r="Y2682">
            <v>481</v>
          </cell>
          <cell r="AA2682" t="e">
            <v>#N/A</v>
          </cell>
          <cell r="AB2682" t="e">
            <v>#N/A</v>
          </cell>
          <cell r="AC2682" t="e">
            <v>#N/A</v>
          </cell>
          <cell r="AD2682">
            <v>9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9</v>
          </cell>
          <cell r="AJ2682" t="e">
            <v>#N/A</v>
          </cell>
          <cell r="AK2682" t="e">
            <v>#N/A</v>
          </cell>
          <cell r="AL2682" t="e">
            <v>#N/A</v>
          </cell>
          <cell r="AM2682" t="e">
            <v>#N/A</v>
          </cell>
          <cell r="AN2682" t="e">
            <v>#N/A</v>
          </cell>
          <cell r="AO2682" t="str">
            <v>CC Loire &amp; Sillon</v>
          </cell>
          <cell r="AP2682" t="str">
            <v>CC Loire &amp; Sillon</v>
          </cell>
          <cell r="AQ2682">
            <v>15</v>
          </cell>
          <cell r="AR2682">
            <v>3</v>
          </cell>
          <cell r="AS2682">
            <v>27</v>
          </cell>
          <cell r="AW2682">
            <v>595500</v>
          </cell>
          <cell r="AX2682" t="str">
            <v>CDI</v>
          </cell>
          <cell r="AY2682">
            <v>475256</v>
          </cell>
          <cell r="AZ2682" t="str">
            <v>CDI</v>
          </cell>
          <cell r="BA2682" t="str">
            <v>CHAPEAU</v>
          </cell>
          <cell r="BB2682" t="str">
            <v>CDI</v>
          </cell>
        </row>
        <row r="2683">
          <cell r="A2683" t="str">
            <v>38699GLS16</v>
          </cell>
          <cell r="B2683" t="str">
            <v>38699465</v>
          </cell>
          <cell r="C2683" t="str">
            <v>38699</v>
          </cell>
          <cell r="D2683" t="str">
            <v>38699LAQUITTANT</v>
          </cell>
          <cell r="E2683" t="str">
            <v>38699MARICHAL S</v>
          </cell>
          <cell r="F2683" t="str">
            <v>38699</v>
          </cell>
          <cell r="G2683" t="str">
            <v>38699446000</v>
          </cell>
          <cell r="H2683" t="str">
            <v>38699MARICHAL</v>
          </cell>
          <cell r="I2683" t="str">
            <v>38699</v>
          </cell>
          <cell r="J2683">
            <v>12</v>
          </cell>
          <cell r="K2683">
            <v>50</v>
          </cell>
          <cell r="L2683">
            <v>3</v>
          </cell>
          <cell r="M2683" t="str">
            <v>PAP</v>
          </cell>
          <cell r="N2683">
            <v>38699</v>
          </cell>
          <cell r="O2683" t="str">
            <v>GLS16</v>
          </cell>
          <cell r="P2683" t="str">
            <v>Pornichet S3 OM</v>
          </cell>
          <cell r="Q2683" t="str">
            <v>Saint Denac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 t="str">
            <v>LAQUITTANT</v>
          </cell>
          <cell r="W2683" t="str">
            <v>MARICHAL S</v>
          </cell>
          <cell r="Y2683">
            <v>465</v>
          </cell>
          <cell r="AA2683" t="e">
            <v>#N/A</v>
          </cell>
          <cell r="AB2683" t="e">
            <v>#N/A</v>
          </cell>
          <cell r="AC2683"/>
          <cell r="AD2683">
            <v>6.5</v>
          </cell>
          <cell r="AE2683">
            <v>2.5</v>
          </cell>
          <cell r="AF2683">
            <v>0</v>
          </cell>
          <cell r="AG2683">
            <v>0</v>
          </cell>
          <cell r="AH2683">
            <v>0</v>
          </cell>
          <cell r="AI2683">
            <v>9</v>
          </cell>
          <cell r="AJ2683" t="e">
            <v>#N/A</v>
          </cell>
          <cell r="AK2683" t="e">
            <v>#N/A</v>
          </cell>
          <cell r="AL2683" t="e">
            <v>#N/A</v>
          </cell>
          <cell r="AM2683" t="e">
            <v>#N/A</v>
          </cell>
          <cell r="AN2683" t="e">
            <v>#N/A</v>
          </cell>
          <cell r="AO2683" t="str">
            <v>Pornichet</v>
          </cell>
          <cell r="AP2683" t="str">
            <v>CARENE</v>
          </cell>
          <cell r="AQ2683">
            <v>17</v>
          </cell>
          <cell r="AR2683">
            <v>2</v>
          </cell>
          <cell r="AS2683">
            <v>18</v>
          </cell>
          <cell r="AW2683">
            <v>446000</v>
          </cell>
          <cell r="AX2683" t="str">
            <v>CDI</v>
          </cell>
          <cell r="AY2683" t="str">
            <v>MARICHAL</v>
          </cell>
          <cell r="AZ2683" t="str">
            <v>CDI</v>
          </cell>
          <cell r="BA2683"/>
          <cell r="BB2683"/>
        </row>
        <row r="2684">
          <cell r="A2684" t="str">
            <v>38699GLS20</v>
          </cell>
          <cell r="B2684" t="str">
            <v>38699357</v>
          </cell>
          <cell r="C2684" t="str">
            <v>38699</v>
          </cell>
          <cell r="D2684" t="str">
            <v>38699QUELLARD</v>
          </cell>
          <cell r="E2684" t="str">
            <v>38699TERRIEN F</v>
          </cell>
          <cell r="F2684" t="str">
            <v>38699</v>
          </cell>
          <cell r="G2684" t="str">
            <v>3869963855G</v>
          </cell>
          <cell r="H2684" t="str">
            <v>3869976099G</v>
          </cell>
          <cell r="I2684" t="str">
            <v>38699</v>
          </cell>
          <cell r="J2684">
            <v>12</v>
          </cell>
          <cell r="K2684">
            <v>50</v>
          </cell>
          <cell r="L2684">
            <v>3</v>
          </cell>
          <cell r="M2684" t="str">
            <v>PAP</v>
          </cell>
          <cell r="N2684">
            <v>38699</v>
          </cell>
          <cell r="O2684" t="str">
            <v>GLS20</v>
          </cell>
          <cell r="P2684" t="str">
            <v>St Joachim S1 OM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 t="str">
            <v>QUELLARD</v>
          </cell>
          <cell r="W2684" t="str">
            <v>TERRIEN F</v>
          </cell>
          <cell r="Y2684">
            <v>357</v>
          </cell>
          <cell r="AA2684" t="e">
            <v>#N/A</v>
          </cell>
          <cell r="AB2684" t="e">
            <v>#N/A</v>
          </cell>
          <cell r="AC2684"/>
          <cell r="AD2684">
            <v>7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7</v>
          </cell>
          <cell r="AJ2684" t="e">
            <v>#N/A</v>
          </cell>
          <cell r="AK2684" t="e">
            <v>#N/A</v>
          </cell>
          <cell r="AL2684" t="e">
            <v>#N/A</v>
          </cell>
          <cell r="AM2684" t="e">
            <v>#N/A</v>
          </cell>
          <cell r="AN2684" t="e">
            <v>#N/A</v>
          </cell>
          <cell r="AO2684" t="str">
            <v>St Joachim</v>
          </cell>
          <cell r="AP2684" t="str">
            <v>CARENE</v>
          </cell>
          <cell r="AQ2684">
            <v>21</v>
          </cell>
          <cell r="AR2684">
            <v>2</v>
          </cell>
          <cell r="AS2684">
            <v>14</v>
          </cell>
          <cell r="AW2684" t="str">
            <v>63855G</v>
          </cell>
          <cell r="AX2684" t="str">
            <v>CDI</v>
          </cell>
          <cell r="AY2684" t="str">
            <v>76099G</v>
          </cell>
          <cell r="AZ2684" t="str">
            <v>CDI</v>
          </cell>
          <cell r="BA2684"/>
          <cell r="BB2684"/>
        </row>
        <row r="2685">
          <cell r="A2685" t="str">
            <v>38699Encombrant</v>
          </cell>
          <cell r="B2685" t="str">
            <v>38699</v>
          </cell>
          <cell r="C2685" t="str">
            <v>38699</v>
          </cell>
          <cell r="D2685" t="str">
            <v>38699</v>
          </cell>
          <cell r="E2685" t="str">
            <v>38699</v>
          </cell>
          <cell r="F2685" t="str">
            <v>38699</v>
          </cell>
          <cell r="G2685" t="str">
            <v>38699</v>
          </cell>
          <cell r="H2685" t="str">
            <v>38699</v>
          </cell>
          <cell r="I2685" t="str">
            <v>38699</v>
          </cell>
          <cell r="J2685">
            <v>12</v>
          </cell>
          <cell r="K2685">
            <v>50</v>
          </cell>
          <cell r="L2685">
            <v>3</v>
          </cell>
          <cell r="M2685" t="str">
            <v>PAP</v>
          </cell>
          <cell r="N2685">
            <v>38699</v>
          </cell>
          <cell r="O2685" t="str">
            <v>Encombrant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AA2685"/>
          <cell r="AB2685"/>
          <cell r="AC2685"/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/>
          <cell r="AK2685"/>
          <cell r="AL2685"/>
          <cell r="AM2685"/>
          <cell r="AN2685"/>
          <cell r="AO2685"/>
          <cell r="AP2685"/>
          <cell r="AQ2685">
            <v>24</v>
          </cell>
          <cell r="AR2685">
            <v>0</v>
          </cell>
          <cell r="AS2685">
            <v>0</v>
          </cell>
          <cell r="AW2685"/>
          <cell r="AX2685"/>
          <cell r="AY2685"/>
          <cell r="AZ2685"/>
          <cell r="BA2685"/>
          <cell r="BB2685"/>
        </row>
        <row r="2686">
          <cell r="A2686" t="str">
            <v>38699BLS1</v>
          </cell>
          <cell r="B2686" t="str">
            <v>38699456</v>
          </cell>
          <cell r="C2686" t="str">
            <v>38699</v>
          </cell>
          <cell r="D2686" t="str">
            <v>38699CHIFFOLEAU</v>
          </cell>
          <cell r="E2686" t="str">
            <v>38699FORESTIER</v>
          </cell>
          <cell r="F2686" t="str">
            <v>38699</v>
          </cell>
          <cell r="G2686" t="str">
            <v>3869917140G</v>
          </cell>
          <cell r="H2686" t="str">
            <v>38699Forestier</v>
          </cell>
          <cell r="I2686" t="str">
            <v>38699</v>
          </cell>
          <cell r="J2686">
            <v>12</v>
          </cell>
          <cell r="K2686">
            <v>50</v>
          </cell>
          <cell r="L2686">
            <v>3</v>
          </cell>
          <cell r="M2686" t="str">
            <v>PAP</v>
          </cell>
          <cell r="N2686">
            <v>38699</v>
          </cell>
          <cell r="O2686" t="str">
            <v>BLS1</v>
          </cell>
          <cell r="P2686" t="str">
            <v>Pornic S3 OM+EL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 t="str">
            <v>4h00</v>
          </cell>
          <cell r="V2686" t="str">
            <v>CHIFFOLEAU</v>
          </cell>
          <cell r="W2686" t="str">
            <v>FORESTIER</v>
          </cell>
          <cell r="Y2686">
            <v>456</v>
          </cell>
          <cell r="AA2686" t="e">
            <v>#N/A</v>
          </cell>
          <cell r="AB2686" t="e">
            <v>#N/A</v>
          </cell>
          <cell r="AC2686"/>
          <cell r="AD2686">
            <v>7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7</v>
          </cell>
          <cell r="AJ2686" t="e">
            <v>#N/A</v>
          </cell>
          <cell r="AK2686" t="e">
            <v>#N/A</v>
          </cell>
          <cell r="AL2686" t="e">
            <v>#N/A</v>
          </cell>
          <cell r="AM2686" t="e">
            <v>#N/A</v>
          </cell>
          <cell r="AN2686" t="e">
            <v>#N/A</v>
          </cell>
          <cell r="AO2686" t="str">
            <v>Pornic OM</v>
          </cell>
          <cell r="AP2686" t="str">
            <v>CC Pornic</v>
          </cell>
          <cell r="AQ2686">
            <v>28</v>
          </cell>
          <cell r="AR2686">
            <v>2</v>
          </cell>
          <cell r="AS2686">
            <v>14</v>
          </cell>
          <cell r="AW2686" t="str">
            <v>17140G</v>
          </cell>
          <cell r="AX2686" t="str">
            <v>CDI</v>
          </cell>
          <cell r="AY2686" t="str">
            <v>Forestier</v>
          </cell>
          <cell r="AZ2686" t="str">
            <v>CDI</v>
          </cell>
          <cell r="BA2686"/>
          <cell r="BB2686"/>
        </row>
        <row r="2687">
          <cell r="A2687" t="str">
            <v>38699BLS4</v>
          </cell>
          <cell r="B2687" t="str">
            <v>38699311</v>
          </cell>
          <cell r="C2687" t="str">
            <v>386997570</v>
          </cell>
          <cell r="D2687" t="str">
            <v>38699BERGER</v>
          </cell>
          <cell r="E2687" t="str">
            <v>38699TESSIER</v>
          </cell>
          <cell r="F2687" t="str">
            <v>38699</v>
          </cell>
          <cell r="G2687" t="str">
            <v>3869967004</v>
          </cell>
          <cell r="H2687" t="str">
            <v>38699761050</v>
          </cell>
          <cell r="I2687" t="str">
            <v>38699</v>
          </cell>
          <cell r="J2687">
            <v>12</v>
          </cell>
          <cell r="K2687">
            <v>50</v>
          </cell>
          <cell r="L2687">
            <v>3</v>
          </cell>
          <cell r="M2687" t="str">
            <v>PAP</v>
          </cell>
          <cell r="N2687">
            <v>38699</v>
          </cell>
          <cell r="O2687" t="str">
            <v>BLS4</v>
          </cell>
          <cell r="P2687" t="str">
            <v>P. Rue MontDésir S5</v>
          </cell>
          <cell r="Q2687" t="str">
            <v>Pornic ZI OM</v>
          </cell>
          <cell r="R2687" t="str">
            <v>P.Rue La Joselière S6</v>
          </cell>
          <cell r="S2687">
            <v>0</v>
          </cell>
          <cell r="T2687">
            <v>0</v>
          </cell>
          <cell r="U2687" t="str">
            <v>4h00</v>
          </cell>
          <cell r="V2687" t="str">
            <v>BERGER</v>
          </cell>
          <cell r="W2687" t="str">
            <v>TESSIER</v>
          </cell>
          <cell r="Y2687">
            <v>311</v>
          </cell>
          <cell r="Z2687">
            <v>7570</v>
          </cell>
          <cell r="AA2687" t="e">
            <v>#N/A</v>
          </cell>
          <cell r="AB2687" t="e">
            <v>#N/A</v>
          </cell>
          <cell r="AC2687"/>
          <cell r="AD2687">
            <v>1</v>
          </cell>
          <cell r="AE2687">
            <v>4</v>
          </cell>
          <cell r="AF2687">
            <v>1</v>
          </cell>
          <cell r="AG2687">
            <v>0</v>
          </cell>
          <cell r="AH2687">
            <v>0</v>
          </cell>
          <cell r="AI2687">
            <v>6</v>
          </cell>
          <cell r="AJ2687" t="e">
            <v>#N/A</v>
          </cell>
          <cell r="AK2687" t="e">
            <v>#N/A</v>
          </cell>
          <cell r="AL2687" t="e">
            <v>#N/A</v>
          </cell>
          <cell r="AM2687" t="e">
            <v>#N/A</v>
          </cell>
          <cell r="AN2687" t="e">
            <v>#N/A</v>
          </cell>
          <cell r="AO2687" t="str">
            <v>Pornic OM</v>
          </cell>
          <cell r="AP2687" t="str">
            <v>CC Pornic</v>
          </cell>
          <cell r="AQ2687">
            <v>31</v>
          </cell>
          <cell r="AR2687">
            <v>2</v>
          </cell>
          <cell r="AS2687">
            <v>12</v>
          </cell>
          <cell r="AW2687">
            <v>67004</v>
          </cell>
          <cell r="AX2687" t="str">
            <v>CDI</v>
          </cell>
          <cell r="AY2687">
            <v>761050</v>
          </cell>
          <cell r="AZ2687" t="str">
            <v>CDI</v>
          </cell>
          <cell r="BA2687"/>
          <cell r="BB2687"/>
        </row>
        <row r="2688">
          <cell r="A2688" t="str">
            <v>38699BLS6</v>
          </cell>
          <cell r="B2688" t="str">
            <v>38699362</v>
          </cell>
          <cell r="C2688" t="str">
            <v>38699</v>
          </cell>
          <cell r="D2688" t="str">
            <v>38699DIAS DA COSTA</v>
          </cell>
          <cell r="E2688" t="str">
            <v>38699HERLIDOU</v>
          </cell>
          <cell r="F2688" t="str">
            <v>38699</v>
          </cell>
          <cell r="G2688" t="str">
            <v>38699245303</v>
          </cell>
          <cell r="H2688" t="str">
            <v>38699381010</v>
          </cell>
          <cell r="I2688" t="str">
            <v>38699</v>
          </cell>
          <cell r="J2688">
            <v>12</v>
          </cell>
          <cell r="K2688">
            <v>50</v>
          </cell>
          <cell r="L2688">
            <v>3</v>
          </cell>
          <cell r="M2688" t="str">
            <v>PAP</v>
          </cell>
          <cell r="N2688">
            <v>38699</v>
          </cell>
          <cell r="O2688" t="str">
            <v>BLS6</v>
          </cell>
          <cell r="P2688" t="str">
            <v>Pornic VE S3&amp;S5&amp;S6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 t="str">
            <v>4h00</v>
          </cell>
          <cell r="V2688" t="str">
            <v>DIAS DA COSTA</v>
          </cell>
          <cell r="W2688" t="str">
            <v>HERLIDOU</v>
          </cell>
          <cell r="Y2688">
            <v>362</v>
          </cell>
          <cell r="AA2688" t="e">
            <v>#N/A</v>
          </cell>
          <cell r="AB2688" t="e">
            <v>#N/A</v>
          </cell>
          <cell r="AC2688"/>
          <cell r="AD2688">
            <v>8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8</v>
          </cell>
          <cell r="AJ2688" t="e">
            <v>#N/A</v>
          </cell>
          <cell r="AK2688" t="e">
            <v>#N/A</v>
          </cell>
          <cell r="AL2688" t="e">
            <v>#N/A</v>
          </cell>
          <cell r="AM2688" t="e">
            <v>#N/A</v>
          </cell>
          <cell r="AN2688" t="e">
            <v>#N/A</v>
          </cell>
          <cell r="AO2688" t="str">
            <v>Pornic VE</v>
          </cell>
          <cell r="AP2688" t="str">
            <v>CC Pornic</v>
          </cell>
          <cell r="AQ2688">
            <v>33</v>
          </cell>
          <cell r="AR2688">
            <v>2</v>
          </cell>
          <cell r="AS2688">
            <v>16</v>
          </cell>
          <cell r="AW2688">
            <v>245303</v>
          </cell>
          <cell r="AX2688" t="str">
            <v>CDI</v>
          </cell>
          <cell r="AY2688">
            <v>381010</v>
          </cell>
          <cell r="AZ2688" t="str">
            <v>CDI</v>
          </cell>
          <cell r="BA2688"/>
          <cell r="BB2688"/>
        </row>
        <row r="2689">
          <cell r="A2689" t="str">
            <v>38699BLS7</v>
          </cell>
          <cell r="B2689" t="str">
            <v>38699456</v>
          </cell>
          <cell r="C2689" t="str">
            <v>38699</v>
          </cell>
          <cell r="D2689" t="str">
            <v>38699BOISMAIN</v>
          </cell>
          <cell r="E2689" t="str">
            <v>38699LEGOLF</v>
          </cell>
          <cell r="F2689" t="str">
            <v>38699</v>
          </cell>
          <cell r="G2689" t="str">
            <v>3869908820G</v>
          </cell>
          <cell r="H2689" t="str">
            <v>38699LEGOLF</v>
          </cell>
          <cell r="I2689" t="str">
            <v>38699</v>
          </cell>
          <cell r="J2689">
            <v>12</v>
          </cell>
          <cell r="K2689">
            <v>50</v>
          </cell>
          <cell r="L2689">
            <v>3</v>
          </cell>
          <cell r="M2689" t="str">
            <v>PAP</v>
          </cell>
          <cell r="N2689">
            <v>38699</v>
          </cell>
          <cell r="O2689" t="str">
            <v>BLS7</v>
          </cell>
          <cell r="P2689" t="str">
            <v>Pornic S5 OM+EL</v>
          </cell>
          <cell r="Q2689" t="str">
            <v>Pornic S6 OM+EL</v>
          </cell>
          <cell r="R2689">
            <v>0</v>
          </cell>
          <cell r="S2689">
            <v>0</v>
          </cell>
          <cell r="T2689">
            <v>0</v>
          </cell>
          <cell r="U2689" t="str">
            <v>13h00</v>
          </cell>
          <cell r="V2689" t="str">
            <v>BOISMAIN</v>
          </cell>
          <cell r="W2689" t="str">
            <v>LEGOLF</v>
          </cell>
          <cell r="Y2689">
            <v>456</v>
          </cell>
          <cell r="AA2689" t="e">
            <v>#N/A</v>
          </cell>
          <cell r="AB2689" t="e">
            <v>#N/A</v>
          </cell>
          <cell r="AC2689"/>
          <cell r="AD2689">
            <v>3</v>
          </cell>
          <cell r="AE2689">
            <v>5</v>
          </cell>
          <cell r="AF2689">
            <v>0</v>
          </cell>
          <cell r="AG2689">
            <v>0</v>
          </cell>
          <cell r="AH2689">
            <v>0</v>
          </cell>
          <cell r="AI2689">
            <v>8</v>
          </cell>
          <cell r="AJ2689" t="e">
            <v>#N/A</v>
          </cell>
          <cell r="AK2689" t="e">
            <v>#N/A</v>
          </cell>
          <cell r="AL2689" t="e">
            <v>#N/A</v>
          </cell>
          <cell r="AM2689" t="e">
            <v>#N/A</v>
          </cell>
          <cell r="AN2689" t="e">
            <v>#N/A</v>
          </cell>
          <cell r="AO2689" t="str">
            <v>Pornic OM</v>
          </cell>
          <cell r="AP2689" t="str">
            <v>CC Pornic</v>
          </cell>
          <cell r="AQ2689">
            <v>34</v>
          </cell>
          <cell r="AR2689">
            <v>2</v>
          </cell>
          <cell r="AS2689">
            <v>16</v>
          </cell>
          <cell r="AW2689" t="str">
            <v>08820G</v>
          </cell>
          <cell r="AX2689" t="str">
            <v>CDI</v>
          </cell>
          <cell r="AY2689" t="str">
            <v>LEGOLF</v>
          </cell>
          <cell r="AZ2689" t="str">
            <v>CDI</v>
          </cell>
          <cell r="BA2689"/>
          <cell r="BB2689"/>
        </row>
        <row r="2690">
          <cell r="A2690" t="str">
            <v>38699G Marché 1</v>
          </cell>
          <cell r="B2690" t="str">
            <v>38699441</v>
          </cell>
          <cell r="C2690" t="str">
            <v>38699</v>
          </cell>
          <cell r="D2690">
            <v>38699</v>
          </cell>
          <cell r="E2690">
            <v>38699</v>
          </cell>
          <cell r="F2690">
            <v>38699</v>
          </cell>
          <cell r="G2690" t="str">
            <v>3869937330G</v>
          </cell>
          <cell r="H2690" t="str">
            <v>38699</v>
          </cell>
          <cell r="I2690" t="str">
            <v>38699</v>
          </cell>
          <cell r="J2690">
            <v>12</v>
          </cell>
          <cell r="K2690">
            <v>50</v>
          </cell>
          <cell r="L2690">
            <v>3</v>
          </cell>
          <cell r="M2690" t="str">
            <v>PAP</v>
          </cell>
          <cell r="N2690">
            <v>38699</v>
          </cell>
          <cell r="O2690" t="str">
            <v>G Marché 1</v>
          </cell>
          <cell r="P2690" t="str">
            <v>Le Pouliguen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 t="str">
            <v>HANCKE</v>
          </cell>
          <cell r="Y2690">
            <v>441</v>
          </cell>
          <cell r="AA2690" t="e">
            <v>#N/A</v>
          </cell>
          <cell r="AB2690"/>
          <cell r="AC2690"/>
          <cell r="AD2690">
            <v>1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1</v>
          </cell>
          <cell r="AJ2690" t="e">
            <v>#N/A</v>
          </cell>
          <cell r="AK2690" t="e">
            <v>#N/A</v>
          </cell>
          <cell r="AL2690" t="e">
            <v>#N/A</v>
          </cell>
          <cell r="AM2690" t="e">
            <v>#N/A</v>
          </cell>
          <cell r="AN2690" t="e">
            <v>#N/A</v>
          </cell>
          <cell r="AO2690" t="str">
            <v>Marché Le Pouliguen</v>
          </cell>
          <cell r="AP2690" t="str">
            <v>MARCHE</v>
          </cell>
          <cell r="AQ2690">
            <v>57</v>
          </cell>
          <cell r="AR2690">
            <v>1</v>
          </cell>
          <cell r="AS2690">
            <v>1</v>
          </cell>
          <cell r="AW2690" t="str">
            <v>37330G</v>
          </cell>
          <cell r="AX2690" t="str">
            <v>CDI</v>
          </cell>
          <cell r="AY2690"/>
          <cell r="AZ2690"/>
          <cell r="BA2690"/>
          <cell r="BB2690"/>
        </row>
        <row r="2691">
          <cell r="A2691" t="str">
            <v>38699P1</v>
          </cell>
          <cell r="B2691" t="str">
            <v>386991341</v>
          </cell>
          <cell r="C2691" t="str">
            <v>38699</v>
          </cell>
          <cell r="D2691" t="str">
            <v>38699BERNIER D</v>
          </cell>
          <cell r="E2691" t="str">
            <v>38699</v>
          </cell>
          <cell r="F2691" t="str">
            <v>38699</v>
          </cell>
          <cell r="G2691" t="str">
            <v>38699BERNIERD</v>
          </cell>
          <cell r="H2691" t="str">
            <v>38699</v>
          </cell>
          <cell r="I2691" t="str">
            <v>38699</v>
          </cell>
          <cell r="J2691">
            <v>12</v>
          </cell>
          <cell r="K2691">
            <v>50</v>
          </cell>
          <cell r="L2691">
            <v>3</v>
          </cell>
          <cell r="M2691" t="str">
            <v>RED</v>
          </cell>
          <cell r="N2691">
            <v>38699</v>
          </cell>
          <cell r="O2691" t="str">
            <v>P1</v>
          </cell>
          <cell r="P2691" t="str">
            <v>Activité Redon et Carentoir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 t="str">
            <v>4h00</v>
          </cell>
          <cell r="V2691" t="str">
            <v>BERNIER D</v>
          </cell>
          <cell r="Y2691">
            <v>1341</v>
          </cell>
          <cell r="AQ2691">
            <v>55</v>
          </cell>
          <cell r="AR2691">
            <v>1</v>
          </cell>
          <cell r="AS2691">
            <v>0</v>
          </cell>
          <cell r="AW2691" t="str">
            <v>BERNIERD</v>
          </cell>
          <cell r="AX2691" t="str">
            <v>CDI</v>
          </cell>
          <cell r="AY2691"/>
          <cell r="AZ2691"/>
          <cell r="BA2691"/>
          <cell r="BB2691"/>
        </row>
        <row r="2692">
          <cell r="A2692" t="str">
            <v>38699P2</v>
          </cell>
          <cell r="B2692" t="str">
            <v>386991341</v>
          </cell>
          <cell r="C2692" t="str">
            <v>38699</v>
          </cell>
          <cell r="D2692" t="str">
            <v>38699GUILLAUME</v>
          </cell>
          <cell r="E2692" t="str">
            <v>38699</v>
          </cell>
          <cell r="F2692" t="str">
            <v>38699</v>
          </cell>
          <cell r="G2692" t="str">
            <v>38699GUILLAUME</v>
          </cell>
          <cell r="H2692" t="str">
            <v>38699</v>
          </cell>
          <cell r="I2692" t="str">
            <v>38699</v>
          </cell>
          <cell r="J2692">
            <v>12</v>
          </cell>
          <cell r="K2692">
            <v>50</v>
          </cell>
          <cell r="L2692">
            <v>3</v>
          </cell>
          <cell r="M2692" t="str">
            <v>RED</v>
          </cell>
          <cell r="N2692">
            <v>38699</v>
          </cell>
          <cell r="O2692" t="str">
            <v>P2</v>
          </cell>
          <cell r="P2692" t="str">
            <v>Activité Redon et Carentoir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 t="str">
            <v>12h00</v>
          </cell>
          <cell r="V2692" t="str">
            <v>GUILLAUME</v>
          </cell>
          <cell r="Y2692">
            <v>1341</v>
          </cell>
          <cell r="AQ2692">
            <v>56</v>
          </cell>
          <cell r="AR2692">
            <v>1</v>
          </cell>
          <cell r="AS2692">
            <v>0</v>
          </cell>
          <cell r="AW2692" t="str">
            <v>GUILLAUME</v>
          </cell>
          <cell r="AX2692" t="str">
            <v>CDI</v>
          </cell>
          <cell r="AY2692"/>
          <cell r="AZ2692"/>
          <cell r="BA2692"/>
          <cell r="BB2692"/>
        </row>
        <row r="2693">
          <cell r="A2693" t="str">
            <v>38699PST1</v>
          </cell>
          <cell r="B2693" t="str">
            <v>38699</v>
          </cell>
          <cell r="C2693" t="str">
            <v>38699</v>
          </cell>
          <cell r="D2693" t="str">
            <v>38699FRUND</v>
          </cell>
          <cell r="E2693" t="str">
            <v>38699</v>
          </cell>
          <cell r="F2693" t="str">
            <v>38699</v>
          </cell>
          <cell r="G2693" t="str">
            <v>38699FRUND</v>
          </cell>
          <cell r="H2693" t="str">
            <v>38699</v>
          </cell>
          <cell r="I2693" t="str">
            <v>38699</v>
          </cell>
          <cell r="J2693">
            <v>12</v>
          </cell>
          <cell r="K2693">
            <v>50</v>
          </cell>
          <cell r="L2693">
            <v>3</v>
          </cell>
          <cell r="M2693" t="str">
            <v>TF</v>
          </cell>
          <cell r="N2693">
            <v>38699</v>
          </cell>
          <cell r="O2693" t="str">
            <v>PST1</v>
          </cell>
          <cell r="P2693" t="str">
            <v>Station Transfert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 t="str">
            <v>7h30 à 16h45</v>
          </cell>
          <cell r="V2693" t="str">
            <v>FRUND</v>
          </cell>
          <cell r="AQ2693">
            <v>47</v>
          </cell>
          <cell r="AR2693">
            <v>1</v>
          </cell>
          <cell r="AS2693">
            <v>0</v>
          </cell>
          <cell r="AW2693" t="str">
            <v>FRUND</v>
          </cell>
          <cell r="AX2693" t="str">
            <v>CDI</v>
          </cell>
          <cell r="AY2693"/>
          <cell r="AZ2693"/>
          <cell r="BA2693"/>
          <cell r="BB2693"/>
        </row>
        <row r="2694">
          <cell r="A2694" t="str">
            <v>38699PST2</v>
          </cell>
          <cell r="B2694" t="str">
            <v>38699</v>
          </cell>
          <cell r="C2694" t="str">
            <v>38699</v>
          </cell>
          <cell r="D2694" t="str">
            <v>38699LE FLOCH</v>
          </cell>
          <cell r="E2694" t="str">
            <v>38699</v>
          </cell>
          <cell r="F2694" t="str">
            <v>38699</v>
          </cell>
          <cell r="G2694" t="str">
            <v>38699LE FLOCH</v>
          </cell>
          <cell r="H2694" t="str">
            <v>38699</v>
          </cell>
          <cell r="I2694" t="str">
            <v>38699</v>
          </cell>
          <cell r="J2694">
            <v>12</v>
          </cell>
          <cell r="K2694">
            <v>50</v>
          </cell>
          <cell r="L2694">
            <v>3</v>
          </cell>
          <cell r="M2694" t="str">
            <v>TF</v>
          </cell>
          <cell r="N2694">
            <v>38699</v>
          </cell>
          <cell r="O2694" t="str">
            <v>PST2</v>
          </cell>
          <cell r="P2694" t="str">
            <v>Station Transfert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 t="str">
            <v>8h00 à 17h15</v>
          </cell>
          <cell r="V2694" t="str">
            <v>LE FLOCH</v>
          </cell>
          <cell r="AQ2694">
            <v>48</v>
          </cell>
          <cell r="AR2694">
            <v>1</v>
          </cell>
          <cell r="AS2694">
            <v>0</v>
          </cell>
          <cell r="AW2694" t="str">
            <v>LE FLOCH</v>
          </cell>
          <cell r="AX2694" t="str">
            <v>CDI</v>
          </cell>
          <cell r="AY2694"/>
          <cell r="AZ2694"/>
          <cell r="BA2694"/>
          <cell r="BB2694"/>
        </row>
        <row r="2695">
          <cell r="A2695" t="str">
            <v>38699TRP1</v>
          </cell>
          <cell r="B2695" t="str">
            <v>38699</v>
          </cell>
          <cell r="C2695" t="str">
            <v>38699</v>
          </cell>
          <cell r="D2695" t="str">
            <v>38699BOUGRO</v>
          </cell>
          <cell r="E2695" t="str">
            <v>38699</v>
          </cell>
          <cell r="F2695" t="str">
            <v>38699</v>
          </cell>
          <cell r="G2695" t="str">
            <v>3869909780G</v>
          </cell>
          <cell r="H2695" t="str">
            <v>38699</v>
          </cell>
          <cell r="I2695" t="str">
            <v>38699</v>
          </cell>
          <cell r="J2695">
            <v>12</v>
          </cell>
          <cell r="K2695">
            <v>50</v>
          </cell>
          <cell r="L2695">
            <v>3</v>
          </cell>
          <cell r="M2695" t="str">
            <v>TRP</v>
          </cell>
          <cell r="N2695">
            <v>38699</v>
          </cell>
          <cell r="O2695" t="str">
            <v>TRP1</v>
          </cell>
          <cell r="P2695" t="str">
            <v>Agirec</v>
          </cell>
          <cell r="Q2695" t="str">
            <v>Cellulose de la Loire</v>
          </cell>
          <cell r="R2695">
            <v>0</v>
          </cell>
          <cell r="S2695">
            <v>0</v>
          </cell>
          <cell r="T2695">
            <v>0</v>
          </cell>
          <cell r="U2695" t="str">
            <v>5h00</v>
          </cell>
          <cell r="V2695" t="str">
            <v>BOUGRO</v>
          </cell>
          <cell r="AQ2695">
            <v>50</v>
          </cell>
          <cell r="AR2695">
            <v>1</v>
          </cell>
          <cell r="AS2695">
            <v>0</v>
          </cell>
          <cell r="AW2695" t="str">
            <v>09780G</v>
          </cell>
          <cell r="AX2695" t="str">
            <v>CDI</v>
          </cell>
          <cell r="AY2695"/>
          <cell r="AZ2695"/>
          <cell r="BA2695"/>
          <cell r="BB2695"/>
        </row>
        <row r="2696">
          <cell r="A2696" t="str">
            <v>38699TRP2</v>
          </cell>
          <cell r="B2696" t="str">
            <v>38699</v>
          </cell>
          <cell r="C2696" t="str">
            <v>38699</v>
          </cell>
          <cell r="D2696" t="str">
            <v>38699SEJOURNE</v>
          </cell>
          <cell r="E2696" t="str">
            <v>38699</v>
          </cell>
          <cell r="F2696" t="str">
            <v>38699</v>
          </cell>
          <cell r="G2696" t="str">
            <v>38699703322</v>
          </cell>
          <cell r="H2696" t="str">
            <v>38699</v>
          </cell>
          <cell r="I2696" t="str">
            <v>38699</v>
          </cell>
          <cell r="J2696">
            <v>12</v>
          </cell>
          <cell r="K2696">
            <v>50</v>
          </cell>
          <cell r="L2696">
            <v>3</v>
          </cell>
          <cell r="M2696" t="str">
            <v>TRP</v>
          </cell>
          <cell r="N2696">
            <v>38699</v>
          </cell>
          <cell r="O2696" t="str">
            <v>TRP2</v>
          </cell>
          <cell r="P2696" t="str">
            <v>Transfert OM/DI SEDA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 t="str">
            <v>5h30</v>
          </cell>
          <cell r="V2696" t="str">
            <v>SEJOURNE</v>
          </cell>
          <cell r="AQ2696">
            <v>51</v>
          </cell>
          <cell r="AR2696">
            <v>1</v>
          </cell>
          <cell r="AS2696">
            <v>0</v>
          </cell>
          <cell r="AW2696">
            <v>703322</v>
          </cell>
          <cell r="AX2696" t="str">
            <v>CDI</v>
          </cell>
          <cell r="AY2696"/>
          <cell r="AZ2696"/>
          <cell r="BA2696"/>
          <cell r="BB2696"/>
        </row>
        <row r="2697">
          <cell r="A2697" t="str">
            <v>38699TRP3</v>
          </cell>
          <cell r="B2697" t="str">
            <v>38699</v>
          </cell>
          <cell r="C2697" t="str">
            <v>38699</v>
          </cell>
          <cell r="D2697" t="str">
            <v>38699FRADIN</v>
          </cell>
          <cell r="E2697" t="str">
            <v>38699</v>
          </cell>
          <cell r="F2697" t="str">
            <v>38699</v>
          </cell>
          <cell r="G2697" t="str">
            <v>3869931421G</v>
          </cell>
          <cell r="H2697" t="str">
            <v>38699</v>
          </cell>
          <cell r="I2697" t="str">
            <v>38699</v>
          </cell>
          <cell r="J2697">
            <v>12</v>
          </cell>
          <cell r="K2697">
            <v>50</v>
          </cell>
          <cell r="L2697">
            <v>3</v>
          </cell>
          <cell r="M2697" t="str">
            <v>TRP</v>
          </cell>
          <cell r="N2697">
            <v>38699</v>
          </cell>
          <cell r="O2697" t="str">
            <v>TRP3</v>
          </cell>
          <cell r="P2697" t="str">
            <v>Transfert OM/DI SEDA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 t="str">
            <v>13h30</v>
          </cell>
          <cell r="V2697" t="str">
            <v>FRADIN</v>
          </cell>
          <cell r="AQ2697">
            <v>52</v>
          </cell>
          <cell r="AR2697">
            <v>1</v>
          </cell>
          <cell r="AS2697">
            <v>0</v>
          </cell>
          <cell r="AW2697" t="str">
            <v>31421G</v>
          </cell>
          <cell r="AX2697" t="str">
            <v>CDI</v>
          </cell>
          <cell r="AY2697"/>
          <cell r="AZ2697"/>
          <cell r="BA2697"/>
          <cell r="BB2697"/>
        </row>
        <row r="2698">
          <cell r="A2698" t="str">
            <v>38699TRP4</v>
          </cell>
          <cell r="B2698" t="str">
            <v>386991339</v>
          </cell>
          <cell r="C2698" t="str">
            <v>38699</v>
          </cell>
          <cell r="D2698" t="str">
            <v>38699ROBERT</v>
          </cell>
          <cell r="E2698" t="str">
            <v>38699</v>
          </cell>
          <cell r="F2698" t="str">
            <v>38699</v>
          </cell>
          <cell r="G2698" t="str">
            <v>38699ROBERT</v>
          </cell>
          <cell r="H2698" t="str">
            <v>38699</v>
          </cell>
          <cell r="I2698" t="str">
            <v>38699</v>
          </cell>
          <cell r="J2698">
            <v>12</v>
          </cell>
          <cell r="K2698">
            <v>50</v>
          </cell>
          <cell r="L2698">
            <v>3</v>
          </cell>
          <cell r="M2698" t="str">
            <v>TRP</v>
          </cell>
          <cell r="N2698">
            <v>38699</v>
          </cell>
          <cell r="O2698" t="str">
            <v>TRP4</v>
          </cell>
          <cell r="P2698" t="str">
            <v>Broyage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 t="str">
            <v>7h00</v>
          </cell>
          <cell r="V2698" t="str">
            <v>ROBERT</v>
          </cell>
          <cell r="Y2698">
            <v>1339</v>
          </cell>
          <cell r="AQ2698">
            <v>53</v>
          </cell>
          <cell r="AR2698">
            <v>1</v>
          </cell>
          <cell r="AS2698">
            <v>0</v>
          </cell>
          <cell r="AW2698" t="str">
            <v>ROBERT</v>
          </cell>
          <cell r="AX2698" t="str">
            <v>CDI</v>
          </cell>
          <cell r="AY2698"/>
          <cell r="AZ2698"/>
          <cell r="BA2698"/>
          <cell r="BB2698"/>
        </row>
        <row r="2699">
          <cell r="A2699" t="str">
            <v>38699VP1</v>
          </cell>
          <cell r="B2699" t="str">
            <v>386991442</v>
          </cell>
          <cell r="C2699" t="str">
            <v>38699</v>
          </cell>
          <cell r="D2699" t="str">
            <v>38699</v>
          </cell>
          <cell r="E2699" t="str">
            <v>38699</v>
          </cell>
          <cell r="F2699" t="str">
            <v>38699</v>
          </cell>
          <cell r="G2699" t="str">
            <v>38699</v>
          </cell>
          <cell r="H2699" t="str">
            <v>38699</v>
          </cell>
          <cell r="I2699" t="str">
            <v>38699</v>
          </cell>
          <cell r="J2699">
            <v>12</v>
          </cell>
          <cell r="K2699">
            <v>50</v>
          </cell>
          <cell r="L2699">
            <v>3</v>
          </cell>
          <cell r="M2699" t="str">
            <v>VP</v>
          </cell>
          <cell r="N2699">
            <v>38699</v>
          </cell>
          <cell r="O2699" t="str">
            <v>VP1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Y2699">
            <v>1442</v>
          </cell>
          <cell r="AQ2699">
            <v>40</v>
          </cell>
          <cell r="AR2699">
            <v>0</v>
          </cell>
          <cell r="AS2699">
            <v>0</v>
          </cell>
          <cell r="AW2699"/>
          <cell r="AX2699"/>
          <cell r="AY2699"/>
          <cell r="AZ2699"/>
          <cell r="BA2699"/>
          <cell r="BB2699"/>
        </row>
        <row r="2700">
          <cell r="A2700" t="str">
            <v>38699VP3</v>
          </cell>
          <cell r="B2700" t="str">
            <v>38699</v>
          </cell>
          <cell r="C2700" t="str">
            <v>38699</v>
          </cell>
          <cell r="D2700" t="str">
            <v>38699</v>
          </cell>
          <cell r="E2700" t="str">
            <v>38699</v>
          </cell>
          <cell r="F2700" t="str">
            <v>38699</v>
          </cell>
          <cell r="G2700" t="str">
            <v>38699</v>
          </cell>
          <cell r="H2700" t="str">
            <v>38699</v>
          </cell>
          <cell r="I2700" t="str">
            <v>38699</v>
          </cell>
          <cell r="J2700">
            <v>12</v>
          </cell>
          <cell r="K2700">
            <v>50</v>
          </cell>
          <cell r="L2700">
            <v>3</v>
          </cell>
          <cell r="M2700" t="str">
            <v>VP</v>
          </cell>
          <cell r="N2700">
            <v>38699</v>
          </cell>
          <cell r="O2700" t="str">
            <v>VP3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AQ2700">
            <v>42</v>
          </cell>
          <cell r="AR2700">
            <v>0</v>
          </cell>
          <cell r="AS2700">
            <v>0</v>
          </cell>
          <cell r="AW2700"/>
          <cell r="AX2700"/>
          <cell r="AY2700"/>
          <cell r="AZ2700"/>
          <cell r="BA2700"/>
          <cell r="BB2700"/>
        </row>
        <row r="2701">
          <cell r="A2701" t="str">
            <v>38699W</v>
          </cell>
          <cell r="B2701" t="str">
            <v>386991441</v>
          </cell>
          <cell r="C2701" t="str">
            <v>38699</v>
          </cell>
          <cell r="D2701" t="str">
            <v>38699BRAY</v>
          </cell>
          <cell r="E2701" t="str">
            <v>38699</v>
          </cell>
          <cell r="F2701" t="str">
            <v>38699</v>
          </cell>
          <cell r="G2701" t="str">
            <v>38699BRAY</v>
          </cell>
          <cell r="H2701" t="str">
            <v>38699</v>
          </cell>
          <cell r="I2701" t="str">
            <v>38699</v>
          </cell>
          <cell r="J2701">
            <v>12</v>
          </cell>
          <cell r="K2701">
            <v>50</v>
          </cell>
          <cell r="L2701">
            <v>3</v>
          </cell>
          <cell r="M2701" t="str">
            <v>W</v>
          </cell>
          <cell r="N2701">
            <v>38699</v>
          </cell>
          <cell r="O2701" t="str">
            <v>W</v>
          </cell>
          <cell r="P2701" t="str">
            <v>Réparation Borne APV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 t="str">
            <v>8h00</v>
          </cell>
          <cell r="V2701" t="str">
            <v>BRAY</v>
          </cell>
          <cell r="Y2701">
            <v>1441</v>
          </cell>
          <cell r="AQ2701">
            <v>45</v>
          </cell>
          <cell r="AR2701">
            <v>1</v>
          </cell>
          <cell r="AS2701">
            <v>0</v>
          </cell>
          <cell r="AW2701" t="str">
            <v>BRAY</v>
          </cell>
          <cell r="AX2701" t="str">
            <v>CDI</v>
          </cell>
          <cell r="AY2701"/>
          <cell r="AZ2701"/>
          <cell r="BA2701"/>
          <cell r="BB2701"/>
        </row>
        <row r="2702">
          <cell r="A2702" t="str">
            <v>38700ALS1</v>
          </cell>
          <cell r="B2702" t="str">
            <v>387003030</v>
          </cell>
          <cell r="C2702" t="str">
            <v>38700</v>
          </cell>
          <cell r="D2702" t="str">
            <v>38700RYO</v>
          </cell>
          <cell r="E2702" t="str">
            <v>38700</v>
          </cell>
          <cell r="F2702" t="str">
            <v>38700</v>
          </cell>
          <cell r="G2702" t="str">
            <v>3870068070G</v>
          </cell>
          <cell r="H2702" t="str">
            <v>38700</v>
          </cell>
          <cell r="I2702" t="str">
            <v>38700</v>
          </cell>
          <cell r="J2702">
            <v>12</v>
          </cell>
          <cell r="K2702">
            <v>50</v>
          </cell>
          <cell r="L2702">
            <v>4</v>
          </cell>
          <cell r="M2702" t="str">
            <v>APV</v>
          </cell>
          <cell r="N2702">
            <v>38700</v>
          </cell>
          <cell r="O2702" t="str">
            <v>ALS1</v>
          </cell>
          <cell r="P2702" t="str">
            <v>SICAPG EL SNN</v>
          </cell>
          <cell r="Q2702" t="str">
            <v>SICAPG OM SNN</v>
          </cell>
          <cell r="R2702" t="str">
            <v>SICAPG JM SNN</v>
          </cell>
          <cell r="S2702">
            <v>0</v>
          </cell>
          <cell r="T2702">
            <v>0</v>
          </cell>
          <cell r="U2702" t="str">
            <v>6h00</v>
          </cell>
          <cell r="V2702" t="str">
            <v>RYO</v>
          </cell>
          <cell r="Y2702">
            <v>3030</v>
          </cell>
          <cell r="AQ2702">
            <v>35</v>
          </cell>
          <cell r="AR2702">
            <v>1</v>
          </cell>
          <cell r="AS2702">
            <v>0</v>
          </cell>
          <cell r="AW2702" t="str">
            <v>68070G</v>
          </cell>
          <cell r="AX2702" t="str">
            <v>CDI</v>
          </cell>
          <cell r="AY2702"/>
          <cell r="AZ2702"/>
          <cell r="BA2702"/>
          <cell r="BB2702"/>
        </row>
        <row r="2703">
          <cell r="A2703" t="str">
            <v>38700ALS2</v>
          </cell>
          <cell r="B2703" t="str">
            <v>387003063</v>
          </cell>
          <cell r="C2703" t="str">
            <v>38700</v>
          </cell>
          <cell r="D2703" t="str">
            <v>38700CONRAD</v>
          </cell>
          <cell r="E2703" t="str">
            <v>38700</v>
          </cell>
          <cell r="F2703" t="str">
            <v>38700</v>
          </cell>
          <cell r="G2703" t="str">
            <v>38700CONRAD</v>
          </cell>
          <cell r="H2703" t="str">
            <v>38700</v>
          </cell>
          <cell r="I2703" t="str">
            <v>38700</v>
          </cell>
          <cell r="J2703">
            <v>12</v>
          </cell>
          <cell r="K2703">
            <v>50</v>
          </cell>
          <cell r="L2703">
            <v>4</v>
          </cell>
          <cell r="M2703" t="str">
            <v>APV</v>
          </cell>
          <cell r="N2703">
            <v>38700</v>
          </cell>
          <cell r="O2703" t="str">
            <v>ALS2</v>
          </cell>
          <cell r="P2703" t="str">
            <v>CCPB OM SCH</v>
          </cell>
          <cell r="Q2703" t="str">
            <v>CCPB EL SCH</v>
          </cell>
          <cell r="R2703" t="str">
            <v>CCPB JM SCH</v>
          </cell>
          <cell r="S2703">
            <v>0</v>
          </cell>
          <cell r="T2703">
            <v>0</v>
          </cell>
          <cell r="U2703" t="str">
            <v>6h00</v>
          </cell>
          <cell r="V2703" t="str">
            <v>CONRAD</v>
          </cell>
          <cell r="Y2703">
            <v>3063</v>
          </cell>
          <cell r="AQ2703">
            <v>36</v>
          </cell>
          <cell r="AR2703">
            <v>1</v>
          </cell>
          <cell r="AS2703">
            <v>0</v>
          </cell>
          <cell r="AW2703" t="str">
            <v>CONRAD</v>
          </cell>
          <cell r="AX2703" t="str">
            <v>CDI</v>
          </cell>
          <cell r="AY2703"/>
          <cell r="AZ2703"/>
          <cell r="BA2703"/>
          <cell r="BB2703"/>
        </row>
        <row r="2704">
          <cell r="A2704" t="str">
            <v>38700ALS3</v>
          </cell>
          <cell r="B2704" t="str">
            <v>387003197</v>
          </cell>
          <cell r="C2704" t="str">
            <v>38700</v>
          </cell>
          <cell r="D2704" t="str">
            <v>38700JUSTEAU</v>
          </cell>
          <cell r="E2704" t="str">
            <v>38700</v>
          </cell>
          <cell r="F2704" t="str">
            <v>38700</v>
          </cell>
          <cell r="G2704" t="str">
            <v>38700JUSTEAU</v>
          </cell>
          <cell r="H2704" t="str">
            <v>38700</v>
          </cell>
          <cell r="I2704" t="str">
            <v>38700</v>
          </cell>
          <cell r="J2704">
            <v>12</v>
          </cell>
          <cell r="K2704">
            <v>50</v>
          </cell>
          <cell r="L2704">
            <v>4</v>
          </cell>
          <cell r="M2704" t="str">
            <v>APV</v>
          </cell>
          <cell r="N2704">
            <v>38700</v>
          </cell>
          <cell r="O2704" t="str">
            <v>ALS3</v>
          </cell>
          <cell r="P2704" t="str">
            <v>CARENE VE SNN</v>
          </cell>
          <cell r="Q2704" t="str">
            <v>CARENE JM SNN</v>
          </cell>
          <cell r="R2704" t="str">
            <v>AUCHAN JM</v>
          </cell>
          <cell r="S2704" t="str">
            <v>CARENE JM KING</v>
          </cell>
          <cell r="T2704">
            <v>0</v>
          </cell>
          <cell r="U2704" t="str">
            <v>7h30</v>
          </cell>
          <cell r="V2704" t="str">
            <v>JUSTEAU</v>
          </cell>
          <cell r="Y2704">
            <v>3197</v>
          </cell>
          <cell r="AQ2704">
            <v>37</v>
          </cell>
          <cell r="AR2704">
            <v>1</v>
          </cell>
          <cell r="AS2704">
            <v>0</v>
          </cell>
          <cell r="AW2704" t="str">
            <v>JUSTEAU</v>
          </cell>
          <cell r="AX2704" t="str">
            <v>CDI</v>
          </cell>
          <cell r="AY2704"/>
          <cell r="AZ2704"/>
          <cell r="BA2704"/>
          <cell r="BB2704"/>
        </row>
        <row r="2705">
          <cell r="A2705" t="str">
            <v>38700Conteneurisation</v>
          </cell>
          <cell r="B2705" t="str">
            <v>38700</v>
          </cell>
          <cell r="C2705" t="str">
            <v>38700</v>
          </cell>
          <cell r="D2705" t="str">
            <v>38700VINCENT</v>
          </cell>
          <cell r="E2705" t="str">
            <v>38700</v>
          </cell>
          <cell r="F2705" t="str">
            <v>38700</v>
          </cell>
          <cell r="G2705" t="str">
            <v>38700Vincent</v>
          </cell>
          <cell r="H2705" t="str">
            <v>38700</v>
          </cell>
          <cell r="I2705" t="str">
            <v>38700</v>
          </cell>
          <cell r="J2705">
            <v>12</v>
          </cell>
          <cell r="K2705">
            <v>50</v>
          </cell>
          <cell r="L2705">
            <v>4</v>
          </cell>
          <cell r="M2705" t="str">
            <v>CONTENEURISATION</v>
          </cell>
          <cell r="N2705">
            <v>38700</v>
          </cell>
          <cell r="O2705" t="str">
            <v>Conteneurisation</v>
          </cell>
          <cell r="P2705" t="str">
            <v>Tous Contrat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 t="str">
            <v>8h30</v>
          </cell>
          <cell r="V2705" t="str">
            <v>VINCENT</v>
          </cell>
          <cell r="AQ2705">
            <v>46</v>
          </cell>
          <cell r="AR2705">
            <v>1</v>
          </cell>
          <cell r="AS2705">
            <v>0</v>
          </cell>
          <cell r="AW2705" t="str">
            <v>Vincent</v>
          </cell>
          <cell r="AX2705" t="str">
            <v>CDI</v>
          </cell>
          <cell r="AY2705"/>
          <cell r="AZ2705"/>
          <cell r="BA2705"/>
          <cell r="BB2705"/>
        </row>
        <row r="2706">
          <cell r="A2706" t="str">
            <v>38700GLS2</v>
          </cell>
          <cell r="B2706" t="str">
            <v>38700466</v>
          </cell>
          <cell r="C2706" t="str">
            <v>38700</v>
          </cell>
          <cell r="D2706" t="str">
            <v>38700PIVAUT</v>
          </cell>
          <cell r="E2706" t="str">
            <v>38700HANCKE</v>
          </cell>
          <cell r="F2706" t="str">
            <v>38700</v>
          </cell>
          <cell r="G2706" t="str">
            <v>3870061690G</v>
          </cell>
          <cell r="H2706" t="str">
            <v>3870037330G</v>
          </cell>
          <cell r="I2706" t="str">
            <v>38700</v>
          </cell>
          <cell r="J2706">
            <v>12</v>
          </cell>
          <cell r="K2706">
            <v>50</v>
          </cell>
          <cell r="L2706">
            <v>4</v>
          </cell>
          <cell r="M2706" t="str">
            <v>PAP</v>
          </cell>
          <cell r="N2706">
            <v>38700</v>
          </cell>
          <cell r="O2706" t="str">
            <v>GLS2</v>
          </cell>
          <cell r="P2706" t="str">
            <v>Le Croisic S3 OM+EL</v>
          </cell>
          <cell r="Q2706" t="str">
            <v>Guérande Clis OM+EL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 t="str">
            <v>PIVAUT</v>
          </cell>
          <cell r="W2706" t="str">
            <v>HANCKE</v>
          </cell>
          <cell r="Y2706">
            <v>466</v>
          </cell>
          <cell r="AA2706" t="e">
            <v>#N/A</v>
          </cell>
          <cell r="AB2706" t="e">
            <v>#N/A</v>
          </cell>
          <cell r="AC2706"/>
          <cell r="AD2706">
            <v>3</v>
          </cell>
          <cell r="AE2706">
            <v>4.5</v>
          </cell>
          <cell r="AF2706">
            <v>0</v>
          </cell>
          <cell r="AG2706">
            <v>0</v>
          </cell>
          <cell r="AH2706">
            <v>0</v>
          </cell>
          <cell r="AI2706">
            <v>7.5</v>
          </cell>
          <cell r="AJ2706" t="e">
            <v>#N/A</v>
          </cell>
          <cell r="AK2706" t="e">
            <v>#N/A</v>
          </cell>
          <cell r="AL2706" t="e">
            <v>#N/A</v>
          </cell>
          <cell r="AM2706" t="e">
            <v>#N/A</v>
          </cell>
          <cell r="AN2706" t="e">
            <v>#N/A</v>
          </cell>
          <cell r="AO2706" t="str">
            <v>Le Croisic</v>
          </cell>
          <cell r="AP2706" t="str">
            <v>SICAPG</v>
          </cell>
          <cell r="AQ2706">
            <v>3</v>
          </cell>
          <cell r="AR2706">
            <v>2</v>
          </cell>
          <cell r="AS2706">
            <v>15</v>
          </cell>
          <cell r="AW2706" t="str">
            <v>61690G</v>
          </cell>
          <cell r="AX2706" t="str">
            <v>CDI</v>
          </cell>
          <cell r="AY2706" t="str">
            <v>37330G</v>
          </cell>
          <cell r="AZ2706" t="str">
            <v>CDI</v>
          </cell>
          <cell r="BA2706"/>
          <cell r="BB2706"/>
        </row>
        <row r="2707">
          <cell r="A2707" t="str">
            <v>38700GLS6</v>
          </cell>
          <cell r="B2707" t="str">
            <v>38700500</v>
          </cell>
          <cell r="C2707" t="str">
            <v>38700358</v>
          </cell>
          <cell r="D2707" t="str">
            <v>38700GRAVE</v>
          </cell>
          <cell r="E2707" t="str">
            <v>38700CHERON</v>
          </cell>
          <cell r="F2707" t="str">
            <v>38700</v>
          </cell>
          <cell r="G2707" t="str">
            <v>38700GRAVE</v>
          </cell>
          <cell r="H2707" t="str">
            <v>38700CHERON</v>
          </cell>
          <cell r="I2707" t="str">
            <v>38700</v>
          </cell>
          <cell r="J2707">
            <v>12</v>
          </cell>
          <cell r="K2707">
            <v>50</v>
          </cell>
          <cell r="L2707">
            <v>4</v>
          </cell>
          <cell r="M2707" t="str">
            <v>PAP</v>
          </cell>
          <cell r="N2707">
            <v>38700</v>
          </cell>
          <cell r="O2707" t="str">
            <v>GLS6</v>
          </cell>
          <cell r="P2707" t="str">
            <v>St Malo Guersac OM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 t="str">
            <v>GRAVE</v>
          </cell>
          <cell r="W2707" t="str">
            <v>CHERON</v>
          </cell>
          <cell r="Y2707">
            <v>500</v>
          </cell>
          <cell r="Z2707">
            <v>358</v>
          </cell>
          <cell r="AA2707" t="e">
            <v>#N/A</v>
          </cell>
          <cell r="AB2707" t="e">
            <v>#N/A</v>
          </cell>
          <cell r="AC2707"/>
          <cell r="AD2707">
            <v>8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8</v>
          </cell>
          <cell r="AJ2707" t="e">
            <v>#N/A</v>
          </cell>
          <cell r="AK2707" t="e">
            <v>#N/A</v>
          </cell>
          <cell r="AL2707" t="e">
            <v>#N/A</v>
          </cell>
          <cell r="AM2707" t="e">
            <v>#N/A</v>
          </cell>
          <cell r="AN2707" t="e">
            <v>#N/A</v>
          </cell>
          <cell r="AO2707" t="str">
            <v>St Malo</v>
          </cell>
          <cell r="AP2707" t="str">
            <v>CARENE</v>
          </cell>
          <cell r="AQ2707">
            <v>7</v>
          </cell>
          <cell r="AR2707">
            <v>2</v>
          </cell>
          <cell r="AS2707">
            <v>16</v>
          </cell>
          <cell r="AW2707" t="str">
            <v>GRAVE</v>
          </cell>
          <cell r="AX2707" t="str">
            <v>CDI</v>
          </cell>
          <cell r="AY2707" t="str">
            <v>CHERON</v>
          </cell>
          <cell r="AZ2707" t="str">
            <v>CDI</v>
          </cell>
          <cell r="BA2707"/>
          <cell r="BB2707"/>
        </row>
        <row r="2708">
          <cell r="A2708" t="str">
            <v>38700GLS10</v>
          </cell>
          <cell r="B2708" t="str">
            <v>38700431</v>
          </cell>
          <cell r="C2708" t="str">
            <v>38700</v>
          </cell>
          <cell r="D2708" t="str">
            <v>38700BERNIER</v>
          </cell>
          <cell r="E2708" t="str">
            <v>38700RIO</v>
          </cell>
          <cell r="F2708" t="str">
            <v>38700</v>
          </cell>
          <cell r="G2708" t="str">
            <v>3870092020G</v>
          </cell>
          <cell r="H2708" t="str">
            <v>3870066258G</v>
          </cell>
          <cell r="I2708" t="str">
            <v>38700</v>
          </cell>
          <cell r="J2708">
            <v>12</v>
          </cell>
          <cell r="K2708">
            <v>50</v>
          </cell>
          <cell r="L2708">
            <v>4</v>
          </cell>
          <cell r="M2708" t="str">
            <v>PAP</v>
          </cell>
          <cell r="N2708">
            <v>38700</v>
          </cell>
          <cell r="O2708" t="str">
            <v>GLS10</v>
          </cell>
          <cell r="P2708" t="str">
            <v>Guérande Intramuros EL</v>
          </cell>
          <cell r="Q2708" t="str">
            <v>Piriac Campagne OM+El</v>
          </cell>
          <cell r="R2708" t="str">
            <v>Mesquer Campagne OM+El</v>
          </cell>
          <cell r="S2708">
            <v>0</v>
          </cell>
          <cell r="T2708">
            <v>0</v>
          </cell>
          <cell r="U2708" t="str">
            <v>Emb 5h00 Agent de collecte</v>
          </cell>
          <cell r="V2708" t="str">
            <v>BERNIER</v>
          </cell>
          <cell r="W2708" t="str">
            <v>RIO</v>
          </cell>
          <cell r="Y2708">
            <v>431</v>
          </cell>
          <cell r="AA2708" t="e">
            <v>#N/A</v>
          </cell>
          <cell r="AB2708" t="e">
            <v>#N/A</v>
          </cell>
          <cell r="AC2708"/>
          <cell r="AD2708">
            <v>1</v>
          </cell>
          <cell r="AE2708">
            <v>3</v>
          </cell>
          <cell r="AF2708">
            <v>3</v>
          </cell>
          <cell r="AG2708">
            <v>0</v>
          </cell>
          <cell r="AH2708">
            <v>0</v>
          </cell>
          <cell r="AI2708">
            <v>7</v>
          </cell>
          <cell r="AJ2708" t="e">
            <v>#N/A</v>
          </cell>
          <cell r="AK2708" t="e">
            <v>#N/A</v>
          </cell>
          <cell r="AL2708" t="e">
            <v>#N/A</v>
          </cell>
          <cell r="AM2708" t="e">
            <v>#N/A</v>
          </cell>
          <cell r="AN2708" t="e">
            <v>#N/A</v>
          </cell>
          <cell r="AO2708" t="str">
            <v>Guérande</v>
          </cell>
          <cell r="AP2708" t="str">
            <v>SICAPG</v>
          </cell>
          <cell r="AQ2708">
            <v>11</v>
          </cell>
          <cell r="AR2708">
            <v>2</v>
          </cell>
          <cell r="AS2708">
            <v>14</v>
          </cell>
          <cell r="AW2708" t="str">
            <v>92020G</v>
          </cell>
          <cell r="AX2708" t="str">
            <v>CDI</v>
          </cell>
          <cell r="AY2708" t="str">
            <v>66258G</v>
          </cell>
          <cell r="AZ2708" t="str">
            <v>CDI</v>
          </cell>
          <cell r="BA2708"/>
          <cell r="BB2708"/>
        </row>
        <row r="2709">
          <cell r="A2709" t="str">
            <v>38700GLS12</v>
          </cell>
          <cell r="B2709" t="str">
            <v>38700441</v>
          </cell>
          <cell r="C2709" t="str">
            <v>38700520</v>
          </cell>
          <cell r="D2709" t="str">
            <v>38700FERRE</v>
          </cell>
          <cell r="E2709" t="str">
            <v>38700LEONE</v>
          </cell>
          <cell r="F2709" t="str">
            <v>38700</v>
          </cell>
          <cell r="G2709" t="str">
            <v>38700298831</v>
          </cell>
          <cell r="H2709" t="str">
            <v>38700458470</v>
          </cell>
          <cell r="I2709" t="str">
            <v>38700</v>
          </cell>
          <cell r="J2709">
            <v>12</v>
          </cell>
          <cell r="K2709">
            <v>50</v>
          </cell>
          <cell r="L2709">
            <v>4</v>
          </cell>
          <cell r="M2709" t="str">
            <v>PAP</v>
          </cell>
          <cell r="N2709">
            <v>38700</v>
          </cell>
          <cell r="O2709" t="str">
            <v>GLS12</v>
          </cell>
          <cell r="P2709" t="str">
            <v>Guérande Intramuros OM</v>
          </cell>
          <cell r="Q2709" t="str">
            <v>Guérande Saillé OM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 t="str">
            <v>FERRE</v>
          </cell>
          <cell r="W2709" t="str">
            <v>LEONE</v>
          </cell>
          <cell r="Y2709">
            <v>441</v>
          </cell>
          <cell r="Z2709">
            <v>520</v>
          </cell>
          <cell r="AA2709" t="e">
            <v>#N/A</v>
          </cell>
          <cell r="AB2709" t="e">
            <v>#N/A</v>
          </cell>
          <cell r="AC2709"/>
          <cell r="AD2709">
            <v>2</v>
          </cell>
          <cell r="AE2709">
            <v>6</v>
          </cell>
          <cell r="AF2709">
            <v>0</v>
          </cell>
          <cell r="AG2709">
            <v>0</v>
          </cell>
          <cell r="AH2709">
            <v>0</v>
          </cell>
          <cell r="AI2709">
            <v>8</v>
          </cell>
          <cell r="AJ2709" t="e">
            <v>#N/A</v>
          </cell>
          <cell r="AK2709" t="e">
            <v>#N/A</v>
          </cell>
          <cell r="AL2709" t="e">
            <v>#N/A</v>
          </cell>
          <cell r="AM2709" t="e">
            <v>#N/A</v>
          </cell>
          <cell r="AN2709" t="e">
            <v>#N/A</v>
          </cell>
          <cell r="AO2709" t="str">
            <v>Guérande</v>
          </cell>
          <cell r="AP2709" t="str">
            <v>SICAPG</v>
          </cell>
          <cell r="AQ2709">
            <v>13</v>
          </cell>
          <cell r="AR2709">
            <v>2</v>
          </cell>
          <cell r="AS2709">
            <v>16</v>
          </cell>
          <cell r="AW2709">
            <v>298831</v>
          </cell>
          <cell r="AX2709" t="str">
            <v>CDI</v>
          </cell>
          <cell r="AY2709">
            <v>458470</v>
          </cell>
          <cell r="AZ2709" t="str">
            <v>CDI</v>
          </cell>
          <cell r="BA2709"/>
          <cell r="BB2709"/>
        </row>
        <row r="2710">
          <cell r="A2710" t="str">
            <v>38700GLS16</v>
          </cell>
          <cell r="B2710" t="str">
            <v>38700465</v>
          </cell>
          <cell r="C2710" t="str">
            <v>38700</v>
          </cell>
          <cell r="D2710" t="str">
            <v>38700LAQUITTANT</v>
          </cell>
          <cell r="E2710" t="str">
            <v>38700MARICHAL S</v>
          </cell>
          <cell r="F2710" t="str">
            <v>38700</v>
          </cell>
          <cell r="G2710" t="str">
            <v>38700446000</v>
          </cell>
          <cell r="H2710" t="str">
            <v>38700MARICHAL</v>
          </cell>
          <cell r="I2710" t="str">
            <v>38700</v>
          </cell>
          <cell r="J2710">
            <v>12</v>
          </cell>
          <cell r="K2710">
            <v>50</v>
          </cell>
          <cell r="L2710">
            <v>4</v>
          </cell>
          <cell r="M2710" t="str">
            <v>PAP</v>
          </cell>
          <cell r="N2710">
            <v>38700</v>
          </cell>
          <cell r="O2710" t="str">
            <v>GLS16</v>
          </cell>
          <cell r="P2710" t="str">
            <v>Pornichet S1/1 OM</v>
          </cell>
          <cell r="Q2710" t="str">
            <v>Pornichet S2/1 EL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 t="str">
            <v>LAQUITTANT</v>
          </cell>
          <cell r="W2710" t="str">
            <v>MARICHAL S</v>
          </cell>
          <cell r="Y2710">
            <v>465</v>
          </cell>
          <cell r="AA2710" t="e">
            <v>#N/A</v>
          </cell>
          <cell r="AB2710" t="e">
            <v>#N/A</v>
          </cell>
          <cell r="AC2710"/>
          <cell r="AD2710">
            <v>7.5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7.5</v>
          </cell>
          <cell r="AJ2710" t="e">
            <v>#N/A</v>
          </cell>
          <cell r="AK2710" t="e">
            <v>#N/A</v>
          </cell>
          <cell r="AL2710" t="e">
            <v>#N/A</v>
          </cell>
          <cell r="AM2710" t="e">
            <v>#N/A</v>
          </cell>
          <cell r="AN2710" t="e">
            <v>#N/A</v>
          </cell>
          <cell r="AO2710" t="str">
            <v>Pornichet</v>
          </cell>
          <cell r="AP2710" t="str">
            <v>CARENE</v>
          </cell>
          <cell r="AQ2710">
            <v>17</v>
          </cell>
          <cell r="AR2710">
            <v>2</v>
          </cell>
          <cell r="AS2710">
            <v>15</v>
          </cell>
          <cell r="AW2710">
            <v>446000</v>
          </cell>
          <cell r="AX2710" t="str">
            <v>CDI</v>
          </cell>
          <cell r="AY2710" t="str">
            <v>MARICHAL</v>
          </cell>
          <cell r="AZ2710" t="str">
            <v>CDI</v>
          </cell>
          <cell r="BA2710"/>
          <cell r="BB2710"/>
        </row>
        <row r="2711">
          <cell r="A2711" t="str">
            <v>38700GLS17</v>
          </cell>
          <cell r="B2711" t="str">
            <v>38700521</v>
          </cell>
          <cell r="C2711" t="str">
            <v>38700481</v>
          </cell>
          <cell r="D2711" t="str">
            <v>38700LEVESQUE R</v>
          </cell>
          <cell r="E2711" t="str">
            <v>38700BAUDOUIN</v>
          </cell>
          <cell r="F2711" t="str">
            <v>38700</v>
          </cell>
          <cell r="G2711" t="str">
            <v>38700475256</v>
          </cell>
          <cell r="H2711" t="str">
            <v>3870055213</v>
          </cell>
          <cell r="I2711" t="str">
            <v>38700</v>
          </cell>
          <cell r="J2711">
            <v>12</v>
          </cell>
          <cell r="K2711">
            <v>50</v>
          </cell>
          <cell r="L2711">
            <v>4</v>
          </cell>
          <cell r="M2711" t="str">
            <v>PAP</v>
          </cell>
          <cell r="N2711">
            <v>38700</v>
          </cell>
          <cell r="O2711" t="str">
            <v>GLS17</v>
          </cell>
          <cell r="P2711" t="str">
            <v>Pornichet S1/2 OM</v>
          </cell>
          <cell r="Q2711" t="str">
            <v>Pornichet S2/2 EL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 t="str">
            <v>LEVESQUE R</v>
          </cell>
          <cell r="W2711" t="str">
            <v>BAUDOUIN</v>
          </cell>
          <cell r="Y2711">
            <v>521</v>
          </cell>
          <cell r="Z2711">
            <v>481</v>
          </cell>
          <cell r="AA2711" t="e">
            <v>#N/A</v>
          </cell>
          <cell r="AB2711" t="e">
            <v>#N/A</v>
          </cell>
          <cell r="AC2711"/>
          <cell r="AD2711">
            <v>7.5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7.5</v>
          </cell>
          <cell r="AJ2711" t="e">
            <v>#N/A</v>
          </cell>
          <cell r="AK2711" t="e">
            <v>#N/A</v>
          </cell>
          <cell r="AL2711" t="e">
            <v>#N/A</v>
          </cell>
          <cell r="AM2711" t="e">
            <v>#N/A</v>
          </cell>
          <cell r="AN2711" t="e">
            <v>#N/A</v>
          </cell>
          <cell r="AO2711" t="str">
            <v>Pornichet</v>
          </cell>
          <cell r="AP2711" t="str">
            <v>CARENE</v>
          </cell>
          <cell r="AQ2711">
            <v>18</v>
          </cell>
          <cell r="AR2711">
            <v>2</v>
          </cell>
          <cell r="AS2711">
            <v>15</v>
          </cell>
          <cell r="AW2711">
            <v>475256</v>
          </cell>
          <cell r="AX2711" t="str">
            <v>CDI</v>
          </cell>
          <cell r="AY2711">
            <v>55213</v>
          </cell>
          <cell r="AZ2711" t="str">
            <v>CDI</v>
          </cell>
          <cell r="BA2711"/>
          <cell r="BB2711"/>
        </row>
        <row r="2712">
          <cell r="A2712" t="str">
            <v>38700GLS20</v>
          </cell>
          <cell r="B2712" t="str">
            <v>38700357</v>
          </cell>
          <cell r="C2712" t="str">
            <v>38700</v>
          </cell>
          <cell r="D2712" t="str">
            <v>38700QUELLARD</v>
          </cell>
          <cell r="E2712" t="str">
            <v>38700TERRIEN F</v>
          </cell>
          <cell r="F2712" t="str">
            <v>38700</v>
          </cell>
          <cell r="G2712" t="str">
            <v>3870063855G</v>
          </cell>
          <cell r="H2712" t="str">
            <v>3870076099G</v>
          </cell>
          <cell r="I2712" t="str">
            <v>38700</v>
          </cell>
          <cell r="J2712">
            <v>12</v>
          </cell>
          <cell r="K2712">
            <v>50</v>
          </cell>
          <cell r="L2712">
            <v>4</v>
          </cell>
          <cell r="M2712" t="str">
            <v>PAP</v>
          </cell>
          <cell r="N2712">
            <v>38700</v>
          </cell>
          <cell r="O2712" t="str">
            <v>GLS20</v>
          </cell>
          <cell r="P2712" t="str">
            <v>Trignac S2 OM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 t="str">
            <v>QUELLARD</v>
          </cell>
          <cell r="W2712" t="str">
            <v>TERRIEN F</v>
          </cell>
          <cell r="Y2712">
            <v>357</v>
          </cell>
          <cell r="AA2712" t="e">
            <v>#N/A</v>
          </cell>
          <cell r="AB2712" t="e">
            <v>#N/A</v>
          </cell>
          <cell r="AC2712"/>
          <cell r="AD2712">
            <v>7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7</v>
          </cell>
          <cell r="AJ2712" t="e">
            <v>#N/A</v>
          </cell>
          <cell r="AK2712" t="e">
            <v>#N/A</v>
          </cell>
          <cell r="AL2712" t="e">
            <v>#N/A</v>
          </cell>
          <cell r="AM2712" t="e">
            <v>#N/A</v>
          </cell>
          <cell r="AN2712" t="e">
            <v>#N/A</v>
          </cell>
          <cell r="AO2712" t="str">
            <v>Trignac</v>
          </cell>
          <cell r="AP2712" t="str">
            <v>CARENE</v>
          </cell>
          <cell r="AQ2712">
            <v>21</v>
          </cell>
          <cell r="AR2712">
            <v>2</v>
          </cell>
          <cell r="AS2712">
            <v>14</v>
          </cell>
          <cell r="AW2712" t="str">
            <v>63855G</v>
          </cell>
          <cell r="AX2712" t="str">
            <v>CDI</v>
          </cell>
          <cell r="AY2712" t="str">
            <v>76099G</v>
          </cell>
          <cell r="AZ2712" t="str">
            <v>CDI</v>
          </cell>
          <cell r="BA2712"/>
          <cell r="BB2712"/>
        </row>
        <row r="2713">
          <cell r="A2713" t="str">
            <v>38700Encombrant</v>
          </cell>
          <cell r="B2713" t="str">
            <v>38700386</v>
          </cell>
          <cell r="C2713" t="str">
            <v>38700</v>
          </cell>
          <cell r="D2713" t="str">
            <v>38700DERIANO</v>
          </cell>
          <cell r="E2713" t="str">
            <v>38700BERTIN</v>
          </cell>
          <cell r="F2713" t="str">
            <v>38700MAPPAS</v>
          </cell>
          <cell r="G2713" t="str">
            <v>38700238000</v>
          </cell>
          <cell r="H2713" t="str">
            <v>38700Bertin P</v>
          </cell>
          <cell r="I2713" t="str">
            <v>38700505507</v>
          </cell>
          <cell r="J2713">
            <v>12</v>
          </cell>
          <cell r="K2713">
            <v>50</v>
          </cell>
          <cell r="L2713">
            <v>4</v>
          </cell>
          <cell r="M2713" t="str">
            <v>PAP</v>
          </cell>
          <cell r="N2713">
            <v>38700</v>
          </cell>
          <cell r="O2713" t="str">
            <v>Encombrant</v>
          </cell>
          <cell r="P2713" t="str">
            <v>Chap-des-Marais ENC</v>
          </cell>
          <cell r="Q2713" t="str">
            <v>St Malo Guersac OM 2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 t="str">
            <v>DERIANO</v>
          </cell>
          <cell r="W2713" t="str">
            <v>BERTIN</v>
          </cell>
          <cell r="X2713" t="str">
            <v>MAPPAS</v>
          </cell>
          <cell r="Y2713">
            <v>386</v>
          </cell>
          <cell r="AA2713" t="e">
            <v>#N/A</v>
          </cell>
          <cell r="AB2713" t="e">
            <v>#N/A</v>
          </cell>
          <cell r="AC2713" t="e">
            <v>#N/A</v>
          </cell>
          <cell r="AD2713">
            <v>8</v>
          </cell>
          <cell r="AE2713">
            <v>2</v>
          </cell>
          <cell r="AF2713">
            <v>0</v>
          </cell>
          <cell r="AG2713">
            <v>0</v>
          </cell>
          <cell r="AH2713">
            <v>0</v>
          </cell>
          <cell r="AI2713">
            <v>10</v>
          </cell>
          <cell r="AJ2713" t="e">
            <v>#N/A</v>
          </cell>
          <cell r="AK2713" t="e">
            <v>#N/A</v>
          </cell>
          <cell r="AL2713" t="e">
            <v>#N/A</v>
          </cell>
          <cell r="AM2713" t="e">
            <v>#N/A</v>
          </cell>
          <cell r="AN2713" t="e">
            <v>#N/A</v>
          </cell>
          <cell r="AO2713" t="str">
            <v>Encombrant</v>
          </cell>
          <cell r="AP2713" t="str">
            <v>CARENE</v>
          </cell>
          <cell r="AQ2713">
            <v>24</v>
          </cell>
          <cell r="AR2713">
            <v>3</v>
          </cell>
          <cell r="AS2713">
            <v>30</v>
          </cell>
          <cell r="AW2713">
            <v>238000</v>
          </cell>
          <cell r="AX2713" t="str">
            <v>CDI</v>
          </cell>
          <cell r="AY2713" t="str">
            <v>Bertin P</v>
          </cell>
          <cell r="AZ2713" t="str">
            <v>CDI</v>
          </cell>
          <cell r="BA2713">
            <v>505507</v>
          </cell>
          <cell r="BB2713" t="str">
            <v>CDI</v>
          </cell>
        </row>
        <row r="2714">
          <cell r="A2714" t="str">
            <v>38700BLS1</v>
          </cell>
          <cell r="B2714" t="str">
            <v>38700456</v>
          </cell>
          <cell r="C2714" t="str">
            <v>38700</v>
          </cell>
          <cell r="D2714" t="str">
            <v>38700BERGER</v>
          </cell>
          <cell r="E2714" t="str">
            <v>38700TESSIER</v>
          </cell>
          <cell r="F2714" t="str">
            <v>38700</v>
          </cell>
          <cell r="G2714" t="str">
            <v>3870067004</v>
          </cell>
          <cell r="H2714" t="str">
            <v>38700761050</v>
          </cell>
          <cell r="I2714" t="str">
            <v>38700</v>
          </cell>
          <cell r="J2714">
            <v>12</v>
          </cell>
          <cell r="K2714">
            <v>50</v>
          </cell>
          <cell r="L2714">
            <v>4</v>
          </cell>
          <cell r="M2714" t="str">
            <v>PAP</v>
          </cell>
          <cell r="N2714">
            <v>38700</v>
          </cell>
          <cell r="O2714" t="str">
            <v>BLS1</v>
          </cell>
          <cell r="P2714" t="str">
            <v>Pornic S7 OM+EL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 t="str">
            <v>4h00</v>
          </cell>
          <cell r="V2714" t="str">
            <v>BERGER</v>
          </cell>
          <cell r="W2714" t="str">
            <v>TESSIER</v>
          </cell>
          <cell r="Y2714">
            <v>456</v>
          </cell>
          <cell r="AA2714" t="e">
            <v>#N/A</v>
          </cell>
          <cell r="AB2714" t="e">
            <v>#N/A</v>
          </cell>
          <cell r="AC2714"/>
          <cell r="AD2714">
            <v>8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8</v>
          </cell>
          <cell r="AJ2714" t="e">
            <v>#N/A</v>
          </cell>
          <cell r="AK2714" t="e">
            <v>#N/A</v>
          </cell>
          <cell r="AL2714" t="e">
            <v>#N/A</v>
          </cell>
          <cell r="AM2714" t="e">
            <v>#N/A</v>
          </cell>
          <cell r="AN2714" t="e">
            <v>#N/A</v>
          </cell>
          <cell r="AO2714" t="str">
            <v>Pornic OM</v>
          </cell>
          <cell r="AP2714" t="str">
            <v>CC Pornic</v>
          </cell>
          <cell r="AQ2714">
            <v>28</v>
          </cell>
          <cell r="AR2714">
            <v>2</v>
          </cell>
          <cell r="AS2714">
            <v>16</v>
          </cell>
          <cell r="AW2714">
            <v>67004</v>
          </cell>
          <cell r="AX2714" t="str">
            <v>CDI</v>
          </cell>
          <cell r="AY2714">
            <v>761050</v>
          </cell>
          <cell r="AZ2714" t="str">
            <v>CDI</v>
          </cell>
          <cell r="BA2714"/>
          <cell r="BB2714"/>
        </row>
        <row r="2715">
          <cell r="A2715" t="str">
            <v>38700BLS5</v>
          </cell>
          <cell r="B2715" t="str">
            <v>38700311</v>
          </cell>
          <cell r="C2715" t="str">
            <v>387007570</v>
          </cell>
          <cell r="D2715" t="str">
            <v>38700ANDRE</v>
          </cell>
          <cell r="E2715" t="str">
            <v>38700</v>
          </cell>
          <cell r="F2715" t="str">
            <v>38700</v>
          </cell>
          <cell r="G2715" t="str">
            <v>3870018810</v>
          </cell>
          <cell r="H2715" t="str">
            <v>38700</v>
          </cell>
          <cell r="I2715" t="str">
            <v>38700</v>
          </cell>
          <cell r="J2715">
            <v>12</v>
          </cell>
          <cell r="K2715">
            <v>50</v>
          </cell>
          <cell r="L2715">
            <v>4</v>
          </cell>
          <cell r="M2715" t="str">
            <v>PAP</v>
          </cell>
          <cell r="N2715">
            <v>38700</v>
          </cell>
          <cell r="O2715" t="str">
            <v>BLS5</v>
          </cell>
          <cell r="P2715" t="str">
            <v>Pornic Corbeilles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 t="str">
            <v>4h00</v>
          </cell>
          <cell r="V2715" t="str">
            <v>ANDRE</v>
          </cell>
          <cell r="Y2715">
            <v>311</v>
          </cell>
          <cell r="Z2715">
            <v>7570</v>
          </cell>
          <cell r="AA2715" t="e">
            <v>#N/A</v>
          </cell>
          <cell r="AB2715"/>
          <cell r="AC2715"/>
          <cell r="AD2715">
            <v>8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8</v>
          </cell>
          <cell r="AJ2715" t="e">
            <v>#N/A</v>
          </cell>
          <cell r="AK2715" t="e">
            <v>#N/A</v>
          </cell>
          <cell r="AL2715" t="e">
            <v>#N/A</v>
          </cell>
          <cell r="AM2715" t="e">
            <v>#N/A</v>
          </cell>
          <cell r="AN2715" t="e">
            <v>#N/A</v>
          </cell>
          <cell r="AO2715" t="str">
            <v>Pornic Corbeilles</v>
          </cell>
          <cell r="AP2715" t="str">
            <v>CC Pornic</v>
          </cell>
          <cell r="AQ2715">
            <v>32</v>
          </cell>
          <cell r="AR2715">
            <v>1</v>
          </cell>
          <cell r="AS2715">
            <v>8</v>
          </cell>
          <cell r="AW2715">
            <v>18810</v>
          </cell>
          <cell r="AX2715" t="str">
            <v>CDI</v>
          </cell>
          <cell r="AY2715"/>
          <cell r="AZ2715"/>
          <cell r="BA2715"/>
          <cell r="BB2715"/>
        </row>
        <row r="2716">
          <cell r="A2716" t="str">
            <v>38700BLS6</v>
          </cell>
          <cell r="B2716" t="str">
            <v>38700362</v>
          </cell>
          <cell r="C2716" t="str">
            <v>38700</v>
          </cell>
          <cell r="D2716" t="str">
            <v>38700DIAS DA COSTA</v>
          </cell>
          <cell r="E2716" t="str">
            <v>38700HERLIDOU</v>
          </cell>
          <cell r="F2716" t="str">
            <v>38700</v>
          </cell>
          <cell r="G2716" t="str">
            <v>38700245303</v>
          </cell>
          <cell r="H2716" t="str">
            <v>38700381010</v>
          </cell>
          <cell r="I2716" t="str">
            <v>38700</v>
          </cell>
          <cell r="J2716">
            <v>12</v>
          </cell>
          <cell r="K2716">
            <v>50</v>
          </cell>
          <cell r="L2716">
            <v>4</v>
          </cell>
          <cell r="M2716" t="str">
            <v>PAP</v>
          </cell>
          <cell r="N2716">
            <v>38700</v>
          </cell>
          <cell r="O2716" t="str">
            <v>BLS6</v>
          </cell>
          <cell r="P2716" t="str">
            <v>Pornic VE S7&amp;S9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 t="str">
            <v>4h00</v>
          </cell>
          <cell r="V2716" t="str">
            <v>DIAS DA COSTA</v>
          </cell>
          <cell r="W2716" t="str">
            <v>HERLIDOU</v>
          </cell>
          <cell r="Y2716">
            <v>362</v>
          </cell>
          <cell r="AA2716" t="e">
            <v>#N/A</v>
          </cell>
          <cell r="AB2716" t="e">
            <v>#N/A</v>
          </cell>
          <cell r="AC2716"/>
          <cell r="AD2716">
            <v>8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8</v>
          </cell>
          <cell r="AJ2716" t="e">
            <v>#N/A</v>
          </cell>
          <cell r="AK2716" t="e">
            <v>#N/A</v>
          </cell>
          <cell r="AL2716" t="e">
            <v>#N/A</v>
          </cell>
          <cell r="AM2716" t="e">
            <v>#N/A</v>
          </cell>
          <cell r="AN2716" t="e">
            <v>#N/A</v>
          </cell>
          <cell r="AO2716" t="str">
            <v>Pornic VE</v>
          </cell>
          <cell r="AP2716" t="str">
            <v>CC Pornic</v>
          </cell>
          <cell r="AQ2716">
            <v>33</v>
          </cell>
          <cell r="AR2716">
            <v>2</v>
          </cell>
          <cell r="AS2716">
            <v>16</v>
          </cell>
          <cell r="AW2716">
            <v>245303</v>
          </cell>
          <cell r="AX2716" t="str">
            <v>CDI</v>
          </cell>
          <cell r="AY2716">
            <v>381010</v>
          </cell>
          <cell r="AZ2716" t="str">
            <v>CDI</v>
          </cell>
          <cell r="BA2716"/>
          <cell r="BB2716"/>
        </row>
        <row r="2717">
          <cell r="A2717" t="str">
            <v>38700BLS7</v>
          </cell>
          <cell r="B2717" t="str">
            <v>38700456</v>
          </cell>
          <cell r="C2717" t="str">
            <v>38700</v>
          </cell>
          <cell r="D2717" t="str">
            <v>38700BOISMAIN</v>
          </cell>
          <cell r="E2717" t="str">
            <v>38700LEGOLF</v>
          </cell>
          <cell r="F2717" t="str">
            <v>38700</v>
          </cell>
          <cell r="G2717" t="str">
            <v>3870008820G</v>
          </cell>
          <cell r="H2717" t="str">
            <v>38700LEGOLF</v>
          </cell>
          <cell r="I2717" t="str">
            <v>38700</v>
          </cell>
          <cell r="J2717">
            <v>12</v>
          </cell>
          <cell r="K2717">
            <v>50</v>
          </cell>
          <cell r="L2717">
            <v>4</v>
          </cell>
          <cell r="M2717" t="str">
            <v>PAP</v>
          </cell>
          <cell r="N2717">
            <v>38700</v>
          </cell>
          <cell r="O2717" t="str">
            <v>BLS7</v>
          </cell>
          <cell r="P2717" t="str">
            <v>Pornic S9 OM+EL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 t="str">
            <v>13h00</v>
          </cell>
          <cell r="V2717" t="str">
            <v>BOISMAIN</v>
          </cell>
          <cell r="W2717" t="str">
            <v>LEGOLF</v>
          </cell>
          <cell r="Y2717">
            <v>456</v>
          </cell>
          <cell r="AA2717" t="e">
            <v>#N/A</v>
          </cell>
          <cell r="AB2717" t="e">
            <v>#N/A</v>
          </cell>
          <cell r="AC2717"/>
          <cell r="AD2717">
            <v>7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7</v>
          </cell>
          <cell r="AJ2717" t="e">
            <v>#N/A</v>
          </cell>
          <cell r="AK2717" t="e">
            <v>#N/A</v>
          </cell>
          <cell r="AL2717" t="e">
            <v>#N/A</v>
          </cell>
          <cell r="AM2717" t="e">
            <v>#N/A</v>
          </cell>
          <cell r="AN2717" t="e">
            <v>#N/A</v>
          </cell>
          <cell r="AO2717" t="str">
            <v>Pornic OM</v>
          </cell>
          <cell r="AP2717" t="str">
            <v>CC Pornic</v>
          </cell>
          <cell r="AQ2717">
            <v>34</v>
          </cell>
          <cell r="AR2717">
            <v>2</v>
          </cell>
          <cell r="AS2717">
            <v>14</v>
          </cell>
          <cell r="AW2717" t="str">
            <v>08820G</v>
          </cell>
          <cell r="AX2717" t="str">
            <v>CDI</v>
          </cell>
          <cell r="AY2717" t="str">
            <v>LEGOLF</v>
          </cell>
          <cell r="AZ2717" t="str">
            <v>CDI</v>
          </cell>
          <cell r="BA2717"/>
          <cell r="BB2717"/>
        </row>
        <row r="2718">
          <cell r="A2718" t="str">
            <v>38700G Marché 1</v>
          </cell>
          <cell r="B2718" t="str">
            <v>38700441</v>
          </cell>
          <cell r="C2718" t="str">
            <v>38700</v>
          </cell>
          <cell r="D2718">
            <v>38700</v>
          </cell>
          <cell r="E2718">
            <v>38700</v>
          </cell>
          <cell r="F2718">
            <v>38700</v>
          </cell>
          <cell r="G2718" t="str">
            <v>38700238000</v>
          </cell>
          <cell r="H2718" t="str">
            <v>38700</v>
          </cell>
          <cell r="I2718" t="str">
            <v>38700</v>
          </cell>
          <cell r="J2718">
            <v>12</v>
          </cell>
          <cell r="K2718">
            <v>50</v>
          </cell>
          <cell r="L2718">
            <v>4</v>
          </cell>
          <cell r="M2718" t="str">
            <v>PAP</v>
          </cell>
          <cell r="N2718">
            <v>38700</v>
          </cell>
          <cell r="O2718" t="str">
            <v>G Marché 1</v>
          </cell>
          <cell r="P2718" t="str">
            <v>Le Pouliguen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 t="str">
            <v>DERIANO</v>
          </cell>
          <cell r="Y2718">
            <v>441</v>
          </cell>
          <cell r="AA2718" t="e">
            <v>#N/A</v>
          </cell>
          <cell r="AB2718"/>
          <cell r="AC2718"/>
          <cell r="AD2718">
            <v>1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1</v>
          </cell>
          <cell r="AJ2718" t="e">
            <v>#N/A</v>
          </cell>
          <cell r="AK2718" t="e">
            <v>#N/A</v>
          </cell>
          <cell r="AL2718" t="e">
            <v>#N/A</v>
          </cell>
          <cell r="AM2718" t="e">
            <v>#N/A</v>
          </cell>
          <cell r="AN2718" t="e">
            <v>#N/A</v>
          </cell>
          <cell r="AO2718" t="str">
            <v>Marché Le Pouliguen</v>
          </cell>
          <cell r="AP2718" t="str">
            <v>MARCHE</v>
          </cell>
          <cell r="AQ2718">
            <v>57</v>
          </cell>
          <cell r="AR2718">
            <v>1</v>
          </cell>
          <cell r="AS2718">
            <v>1</v>
          </cell>
          <cell r="AW2718">
            <v>238000</v>
          </cell>
          <cell r="AX2718" t="str">
            <v>CDI</v>
          </cell>
          <cell r="AY2718"/>
          <cell r="AZ2718"/>
          <cell r="BA2718"/>
          <cell r="BB2718"/>
        </row>
        <row r="2719">
          <cell r="A2719" t="str">
            <v>38700G Marché 2</v>
          </cell>
          <cell r="B2719" t="str">
            <v>38700441</v>
          </cell>
          <cell r="C2719" t="str">
            <v>38700</v>
          </cell>
          <cell r="D2719">
            <v>38700</v>
          </cell>
          <cell r="E2719">
            <v>38700</v>
          </cell>
          <cell r="F2719">
            <v>38700</v>
          </cell>
          <cell r="G2719" t="str">
            <v>38700238000</v>
          </cell>
          <cell r="H2719" t="str">
            <v>38700</v>
          </cell>
          <cell r="I2719" t="str">
            <v>38700</v>
          </cell>
          <cell r="J2719">
            <v>12</v>
          </cell>
          <cell r="K2719">
            <v>50</v>
          </cell>
          <cell r="L2719">
            <v>4</v>
          </cell>
          <cell r="M2719" t="str">
            <v>PAP</v>
          </cell>
          <cell r="N2719">
            <v>38700</v>
          </cell>
          <cell r="O2719" t="str">
            <v>G Marché 2</v>
          </cell>
          <cell r="P2719" t="str">
            <v>Guérande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 t="str">
            <v>DERIANO</v>
          </cell>
          <cell r="Y2719">
            <v>441</v>
          </cell>
          <cell r="AA2719" t="e">
            <v>#N/A</v>
          </cell>
          <cell r="AB2719"/>
          <cell r="AC2719"/>
          <cell r="AD2719">
            <v>1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1</v>
          </cell>
          <cell r="AJ2719" t="e">
            <v>#N/A</v>
          </cell>
          <cell r="AK2719" t="e">
            <v>#N/A</v>
          </cell>
          <cell r="AL2719" t="e">
            <v>#N/A</v>
          </cell>
          <cell r="AM2719" t="e">
            <v>#N/A</v>
          </cell>
          <cell r="AN2719" t="e">
            <v>#N/A</v>
          </cell>
          <cell r="AO2719" t="str">
            <v>Marché Guérande</v>
          </cell>
          <cell r="AP2719" t="str">
            <v>MARCHE</v>
          </cell>
          <cell r="AQ2719">
            <v>58</v>
          </cell>
          <cell r="AR2719">
            <v>1</v>
          </cell>
          <cell r="AS2719">
            <v>1</v>
          </cell>
          <cell r="AW2719">
            <v>238000</v>
          </cell>
          <cell r="AX2719" t="str">
            <v>CDI</v>
          </cell>
          <cell r="AY2719"/>
          <cell r="AZ2719"/>
          <cell r="BA2719"/>
          <cell r="BB2719"/>
        </row>
        <row r="2720">
          <cell r="A2720" t="str">
            <v>38700G Marché 4</v>
          </cell>
          <cell r="B2720" t="str">
            <v>38700447</v>
          </cell>
          <cell r="C2720" t="str">
            <v>38700</v>
          </cell>
          <cell r="D2720">
            <v>38700</v>
          </cell>
          <cell r="E2720">
            <v>38700</v>
          </cell>
          <cell r="F2720">
            <v>38700</v>
          </cell>
          <cell r="G2720" t="str">
            <v>38700505507</v>
          </cell>
          <cell r="H2720" t="str">
            <v>38700MAUVE</v>
          </cell>
          <cell r="I2720" t="str">
            <v>38700</v>
          </cell>
          <cell r="J2720">
            <v>12</v>
          </cell>
          <cell r="K2720">
            <v>50</v>
          </cell>
          <cell r="L2720">
            <v>4</v>
          </cell>
          <cell r="M2720" t="str">
            <v>PAP</v>
          </cell>
          <cell r="N2720">
            <v>38700</v>
          </cell>
          <cell r="O2720" t="str">
            <v>G Marché 4</v>
          </cell>
          <cell r="P2720" t="str">
            <v>Pornichet Joffre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 t="str">
            <v>MAPPAS</v>
          </cell>
          <cell r="W2720" t="str">
            <v>MAUVE</v>
          </cell>
          <cell r="Y2720">
            <v>447</v>
          </cell>
          <cell r="AA2720" t="e">
            <v>#N/A</v>
          </cell>
          <cell r="AB2720" t="e">
            <v>#N/A</v>
          </cell>
          <cell r="AC2720"/>
          <cell r="AD2720">
            <v>1.5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1.5</v>
          </cell>
          <cell r="AJ2720" t="e">
            <v>#N/A</v>
          </cell>
          <cell r="AK2720" t="e">
            <v>#N/A</v>
          </cell>
          <cell r="AL2720" t="e">
            <v>#N/A</v>
          </cell>
          <cell r="AM2720" t="e">
            <v>#N/A</v>
          </cell>
          <cell r="AN2720" t="e">
            <v>#N/A</v>
          </cell>
          <cell r="AO2720" t="str">
            <v>Marché Pornichet</v>
          </cell>
          <cell r="AP2720" t="str">
            <v>MARCHE</v>
          </cell>
          <cell r="AQ2720">
            <v>60</v>
          </cell>
          <cell r="AR2720">
            <v>2</v>
          </cell>
          <cell r="AS2720">
            <v>3</v>
          </cell>
          <cell r="AW2720">
            <v>505507</v>
          </cell>
          <cell r="AX2720" t="str">
            <v>CDI</v>
          </cell>
          <cell r="AY2720" t="str">
            <v>MAUVE</v>
          </cell>
          <cell r="AZ2720" t="str">
            <v>CDI</v>
          </cell>
          <cell r="BA2720"/>
          <cell r="BB2720"/>
        </row>
        <row r="2721">
          <cell r="A2721" t="str">
            <v>38700B Marché 1</v>
          </cell>
          <cell r="B2721" t="str">
            <v>38700310</v>
          </cell>
          <cell r="C2721" t="str">
            <v>38700</v>
          </cell>
          <cell r="D2721">
            <v>38700</v>
          </cell>
          <cell r="E2721">
            <v>38700</v>
          </cell>
          <cell r="F2721">
            <v>38700</v>
          </cell>
          <cell r="G2721" t="str">
            <v>38700245303</v>
          </cell>
          <cell r="H2721" t="str">
            <v>38700</v>
          </cell>
          <cell r="I2721" t="str">
            <v>38700</v>
          </cell>
          <cell r="J2721">
            <v>12</v>
          </cell>
          <cell r="K2721">
            <v>50</v>
          </cell>
          <cell r="L2721">
            <v>4</v>
          </cell>
          <cell r="M2721" t="str">
            <v>PAP</v>
          </cell>
          <cell r="N2721">
            <v>38700</v>
          </cell>
          <cell r="O2721" t="str">
            <v>B Marché 1</v>
          </cell>
          <cell r="P2721" t="str">
            <v>Pornic la Birochère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 t="str">
            <v>DIAS DA COSTA</v>
          </cell>
          <cell r="Y2721">
            <v>310</v>
          </cell>
          <cell r="AA2721" t="e">
            <v>#N/A</v>
          </cell>
          <cell r="AB2721"/>
          <cell r="AC2721"/>
          <cell r="AD2721">
            <v>1.5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1.5</v>
          </cell>
          <cell r="AJ2721" t="e">
            <v>#N/A</v>
          </cell>
          <cell r="AK2721" t="e">
            <v>#N/A</v>
          </cell>
          <cell r="AL2721" t="e">
            <v>#N/A</v>
          </cell>
          <cell r="AM2721" t="e">
            <v>#N/A</v>
          </cell>
          <cell r="AN2721" t="e">
            <v>#N/A</v>
          </cell>
          <cell r="AO2721" t="str">
            <v>Pornic Marché</v>
          </cell>
          <cell r="AP2721" t="str">
            <v>MARCHE</v>
          </cell>
          <cell r="AQ2721">
            <v>62</v>
          </cell>
          <cell r="AR2721">
            <v>1</v>
          </cell>
          <cell r="AS2721">
            <v>1.5</v>
          </cell>
          <cell r="AW2721">
            <v>245303</v>
          </cell>
          <cell r="AX2721" t="str">
            <v>CDI</v>
          </cell>
          <cell r="AY2721"/>
          <cell r="AZ2721"/>
          <cell r="BA2721"/>
          <cell r="BB2721"/>
        </row>
        <row r="2722">
          <cell r="A2722" t="str">
            <v>38700P1</v>
          </cell>
          <cell r="B2722" t="str">
            <v>387001341</v>
          </cell>
          <cell r="C2722" t="str">
            <v>38700</v>
          </cell>
          <cell r="D2722" t="str">
            <v>38700GUILLAUME</v>
          </cell>
          <cell r="E2722" t="str">
            <v>38700</v>
          </cell>
          <cell r="F2722" t="str">
            <v>38700</v>
          </cell>
          <cell r="G2722" t="str">
            <v>38700GUILLAUME</v>
          </cell>
          <cell r="H2722" t="str">
            <v>38700</v>
          </cell>
          <cell r="I2722" t="str">
            <v>38700</v>
          </cell>
          <cell r="J2722">
            <v>12</v>
          </cell>
          <cell r="K2722">
            <v>50</v>
          </cell>
          <cell r="L2722">
            <v>4</v>
          </cell>
          <cell r="M2722" t="str">
            <v>RED</v>
          </cell>
          <cell r="N2722">
            <v>38700</v>
          </cell>
          <cell r="O2722" t="str">
            <v>P1</v>
          </cell>
          <cell r="P2722" t="str">
            <v>Activité Redon et Carentoir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 t="str">
            <v>4h00</v>
          </cell>
          <cell r="V2722" t="str">
            <v>GUILLAUME</v>
          </cell>
          <cell r="Y2722">
            <v>1341</v>
          </cell>
          <cell r="AQ2722">
            <v>55</v>
          </cell>
          <cell r="AR2722">
            <v>1</v>
          </cell>
          <cell r="AS2722">
            <v>0</v>
          </cell>
          <cell r="AW2722" t="str">
            <v>GUILLAUME</v>
          </cell>
          <cell r="AX2722" t="str">
            <v>CDI</v>
          </cell>
          <cell r="AY2722"/>
          <cell r="AZ2722"/>
          <cell r="BA2722"/>
          <cell r="BB2722"/>
        </row>
        <row r="2723">
          <cell r="A2723" t="str">
            <v>38700PST1</v>
          </cell>
          <cell r="B2723" t="str">
            <v>38700</v>
          </cell>
          <cell r="C2723" t="str">
            <v>38700</v>
          </cell>
          <cell r="D2723" t="str">
            <v>38700FRUND</v>
          </cell>
          <cell r="E2723" t="str">
            <v>38700</v>
          </cell>
          <cell r="F2723" t="str">
            <v>38700</v>
          </cell>
          <cell r="G2723" t="str">
            <v>38700FRUND</v>
          </cell>
          <cell r="H2723" t="str">
            <v>38700</v>
          </cell>
          <cell r="I2723" t="str">
            <v>38700</v>
          </cell>
          <cell r="J2723">
            <v>12</v>
          </cell>
          <cell r="K2723">
            <v>50</v>
          </cell>
          <cell r="L2723">
            <v>4</v>
          </cell>
          <cell r="M2723" t="str">
            <v>TF</v>
          </cell>
          <cell r="N2723">
            <v>38700</v>
          </cell>
          <cell r="O2723" t="str">
            <v>PST1</v>
          </cell>
          <cell r="P2723" t="str">
            <v>Station Transfert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 t="str">
            <v>7h30 à 16h45</v>
          </cell>
          <cell r="V2723" t="str">
            <v>FRUND</v>
          </cell>
          <cell r="AQ2723">
            <v>47</v>
          </cell>
          <cell r="AR2723">
            <v>1</v>
          </cell>
          <cell r="AS2723">
            <v>0</v>
          </cell>
          <cell r="AW2723" t="str">
            <v>FRUND</v>
          </cell>
          <cell r="AX2723" t="str">
            <v>CDI</v>
          </cell>
          <cell r="AY2723"/>
          <cell r="AZ2723"/>
          <cell r="BA2723"/>
          <cell r="BB2723"/>
        </row>
        <row r="2724">
          <cell r="A2724" t="str">
            <v>38700PST2</v>
          </cell>
          <cell r="B2724" t="str">
            <v>38700</v>
          </cell>
          <cell r="C2724" t="str">
            <v>38700</v>
          </cell>
          <cell r="D2724" t="str">
            <v>38700MIN KIM</v>
          </cell>
          <cell r="E2724" t="str">
            <v>38700</v>
          </cell>
          <cell r="F2724" t="str">
            <v>38700</v>
          </cell>
          <cell r="G2724" t="str">
            <v>38700MIN KIM</v>
          </cell>
          <cell r="H2724" t="str">
            <v>38700</v>
          </cell>
          <cell r="I2724" t="str">
            <v>38700</v>
          </cell>
          <cell r="J2724">
            <v>12</v>
          </cell>
          <cell r="K2724">
            <v>50</v>
          </cell>
          <cell r="L2724">
            <v>4</v>
          </cell>
          <cell r="M2724" t="str">
            <v>TF</v>
          </cell>
          <cell r="N2724">
            <v>38700</v>
          </cell>
          <cell r="O2724" t="str">
            <v>PST2</v>
          </cell>
          <cell r="P2724" t="str">
            <v>Station Transfert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 t="str">
            <v>8h00 à 17h15</v>
          </cell>
          <cell r="V2724" t="str">
            <v>MIN KIM</v>
          </cell>
          <cell r="AQ2724">
            <v>48</v>
          </cell>
          <cell r="AR2724">
            <v>1</v>
          </cell>
          <cell r="AS2724">
            <v>0</v>
          </cell>
          <cell r="AW2724" t="str">
            <v>MIN KIM</v>
          </cell>
          <cell r="AX2724" t="str">
            <v>CDI</v>
          </cell>
          <cell r="AY2724"/>
          <cell r="AZ2724"/>
          <cell r="BA2724"/>
          <cell r="BB2724"/>
        </row>
        <row r="2725">
          <cell r="A2725" t="str">
            <v>38700TRP1</v>
          </cell>
          <cell r="B2725" t="str">
            <v>38700</v>
          </cell>
          <cell r="C2725" t="str">
            <v>38700</v>
          </cell>
          <cell r="D2725" t="str">
            <v>38700BOUGRO</v>
          </cell>
          <cell r="E2725" t="str">
            <v>38700</v>
          </cell>
          <cell r="F2725" t="str">
            <v>38700</v>
          </cell>
          <cell r="G2725" t="str">
            <v>3870009780G</v>
          </cell>
          <cell r="H2725" t="str">
            <v>38700</v>
          </cell>
          <cell r="I2725" t="str">
            <v>38700</v>
          </cell>
          <cell r="J2725">
            <v>12</v>
          </cell>
          <cell r="K2725">
            <v>50</v>
          </cell>
          <cell r="L2725">
            <v>4</v>
          </cell>
          <cell r="M2725" t="str">
            <v>TRP</v>
          </cell>
          <cell r="N2725">
            <v>38700</v>
          </cell>
          <cell r="O2725" t="str">
            <v>TRP1</v>
          </cell>
          <cell r="P2725" t="str">
            <v>Agirec</v>
          </cell>
          <cell r="Q2725" t="str">
            <v>S.R.M.O. CA</v>
          </cell>
          <cell r="R2725">
            <v>0</v>
          </cell>
          <cell r="S2725">
            <v>0</v>
          </cell>
          <cell r="T2725">
            <v>0</v>
          </cell>
          <cell r="U2725" t="str">
            <v>5h00</v>
          </cell>
          <cell r="V2725" t="str">
            <v>BOUGRO</v>
          </cell>
          <cell r="AQ2725">
            <v>50</v>
          </cell>
          <cell r="AR2725">
            <v>1</v>
          </cell>
          <cell r="AS2725">
            <v>0</v>
          </cell>
          <cell r="AW2725" t="str">
            <v>09780G</v>
          </cell>
          <cell r="AX2725" t="str">
            <v>CDI</v>
          </cell>
          <cell r="AY2725"/>
          <cell r="AZ2725"/>
          <cell r="BA2725"/>
          <cell r="BB2725"/>
        </row>
        <row r="2726">
          <cell r="A2726" t="str">
            <v>38700TRP2</v>
          </cell>
          <cell r="B2726" t="str">
            <v>38700</v>
          </cell>
          <cell r="C2726" t="str">
            <v>38700</v>
          </cell>
          <cell r="D2726" t="str">
            <v>38700SEJOURNE</v>
          </cell>
          <cell r="E2726" t="str">
            <v>38700</v>
          </cell>
          <cell r="F2726" t="str">
            <v>38700</v>
          </cell>
          <cell r="G2726" t="str">
            <v>38700703322</v>
          </cell>
          <cell r="H2726" t="str">
            <v>38700</v>
          </cell>
          <cell r="I2726" t="str">
            <v>38700</v>
          </cell>
          <cell r="J2726">
            <v>12</v>
          </cell>
          <cell r="K2726">
            <v>50</v>
          </cell>
          <cell r="L2726">
            <v>4</v>
          </cell>
          <cell r="M2726" t="str">
            <v>TRP</v>
          </cell>
          <cell r="N2726">
            <v>38700</v>
          </cell>
          <cell r="O2726" t="str">
            <v>TRP2</v>
          </cell>
          <cell r="P2726" t="str">
            <v>Transfert OM/DI SEDA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 t="str">
            <v>5h30</v>
          </cell>
          <cell r="V2726" t="str">
            <v>SEJOURNE</v>
          </cell>
          <cell r="AQ2726">
            <v>51</v>
          </cell>
          <cell r="AR2726">
            <v>1</v>
          </cell>
          <cell r="AS2726">
            <v>0</v>
          </cell>
          <cell r="AW2726">
            <v>703322</v>
          </cell>
          <cell r="AX2726" t="str">
            <v>CDI</v>
          </cell>
          <cell r="AY2726"/>
          <cell r="AZ2726"/>
          <cell r="BA2726"/>
          <cell r="BB2726"/>
        </row>
        <row r="2727">
          <cell r="A2727" t="str">
            <v>38700TRP3</v>
          </cell>
          <cell r="B2727" t="str">
            <v>38700</v>
          </cell>
          <cell r="C2727" t="str">
            <v>38700</v>
          </cell>
          <cell r="D2727" t="str">
            <v>38700FRADIN</v>
          </cell>
          <cell r="E2727" t="str">
            <v>38700</v>
          </cell>
          <cell r="F2727" t="str">
            <v>38700</v>
          </cell>
          <cell r="G2727" t="str">
            <v>3870031421G</v>
          </cell>
          <cell r="H2727" t="str">
            <v>38700</v>
          </cell>
          <cell r="I2727" t="str">
            <v>38700</v>
          </cell>
          <cell r="J2727">
            <v>12</v>
          </cell>
          <cell r="K2727">
            <v>50</v>
          </cell>
          <cell r="L2727">
            <v>4</v>
          </cell>
          <cell r="M2727" t="str">
            <v>TRP</v>
          </cell>
          <cell r="N2727">
            <v>38700</v>
          </cell>
          <cell r="O2727" t="str">
            <v>TRP3</v>
          </cell>
          <cell r="P2727" t="str">
            <v>Transfert OM/DI SEDA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 t="str">
            <v>13h30</v>
          </cell>
          <cell r="V2727" t="str">
            <v>FRADIN</v>
          </cell>
          <cell r="AQ2727">
            <v>52</v>
          </cell>
          <cell r="AR2727">
            <v>1</v>
          </cell>
          <cell r="AS2727">
            <v>0</v>
          </cell>
          <cell r="AW2727" t="str">
            <v>31421G</v>
          </cell>
          <cell r="AX2727" t="str">
            <v>CDI</v>
          </cell>
          <cell r="AY2727"/>
          <cell r="AZ2727"/>
          <cell r="BA2727"/>
          <cell r="BB2727"/>
        </row>
        <row r="2728">
          <cell r="A2728" t="str">
            <v>38700TRP4</v>
          </cell>
          <cell r="B2728" t="str">
            <v>387001339</v>
          </cell>
          <cell r="C2728" t="str">
            <v>38700</v>
          </cell>
          <cell r="D2728" t="str">
            <v>38700ROBERT</v>
          </cell>
          <cell r="E2728" t="str">
            <v>38700</v>
          </cell>
          <cell r="F2728" t="str">
            <v>38700</v>
          </cell>
          <cell r="G2728" t="str">
            <v>38700ROBERT</v>
          </cell>
          <cell r="H2728" t="str">
            <v>38700</v>
          </cell>
          <cell r="I2728" t="str">
            <v>38700</v>
          </cell>
          <cell r="J2728">
            <v>12</v>
          </cell>
          <cell r="K2728">
            <v>50</v>
          </cell>
          <cell r="L2728">
            <v>4</v>
          </cell>
          <cell r="M2728" t="str">
            <v>TRP</v>
          </cell>
          <cell r="N2728">
            <v>38700</v>
          </cell>
          <cell r="O2728" t="str">
            <v>TRP4</v>
          </cell>
          <cell r="P2728" t="str">
            <v>Broyage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 t="str">
            <v>7h00</v>
          </cell>
          <cell r="V2728" t="str">
            <v>ROBERT</v>
          </cell>
          <cell r="Y2728">
            <v>1339</v>
          </cell>
          <cell r="AQ2728">
            <v>53</v>
          </cell>
          <cell r="AR2728">
            <v>1</v>
          </cell>
          <cell r="AS2728">
            <v>0</v>
          </cell>
          <cell r="AW2728" t="str">
            <v>ROBERT</v>
          </cell>
          <cell r="AX2728" t="str">
            <v>CDI</v>
          </cell>
          <cell r="AY2728"/>
          <cell r="AZ2728"/>
          <cell r="BA2728"/>
          <cell r="BB2728"/>
        </row>
        <row r="2729">
          <cell r="A2729" t="str">
            <v>38700VP1</v>
          </cell>
          <cell r="B2729" t="str">
            <v>387001442</v>
          </cell>
          <cell r="C2729" t="str">
            <v>38700</v>
          </cell>
          <cell r="D2729" t="str">
            <v>38700CHAPEAU</v>
          </cell>
          <cell r="E2729" t="str">
            <v>38700</v>
          </cell>
          <cell r="F2729" t="str">
            <v>38700</v>
          </cell>
          <cell r="G2729" t="str">
            <v>38700CHAPEAU</v>
          </cell>
          <cell r="H2729" t="str">
            <v>38700</v>
          </cell>
          <cell r="I2729" t="str">
            <v>38700</v>
          </cell>
          <cell r="J2729">
            <v>12</v>
          </cell>
          <cell r="K2729">
            <v>50</v>
          </cell>
          <cell r="L2729">
            <v>4</v>
          </cell>
          <cell r="M2729" t="str">
            <v>VP</v>
          </cell>
          <cell r="N2729">
            <v>38700</v>
          </cell>
          <cell r="O2729" t="str">
            <v>VP1</v>
          </cell>
          <cell r="P2729" t="str">
            <v>Marché Pornichet</v>
          </cell>
          <cell r="Q2729" t="str">
            <v>Pornichet Entier</v>
          </cell>
          <cell r="R2729" t="str">
            <v>La Baule PC</v>
          </cell>
          <cell r="S2729" t="str">
            <v>Marché Porncihet</v>
          </cell>
          <cell r="T2729">
            <v>0</v>
          </cell>
          <cell r="U2729" t="str">
            <v>6h00</v>
          </cell>
          <cell r="V2729" t="str">
            <v>CHAPEAU</v>
          </cell>
          <cell r="Y2729">
            <v>1442</v>
          </cell>
          <cell r="AQ2729">
            <v>40</v>
          </cell>
          <cell r="AR2729">
            <v>1</v>
          </cell>
          <cell r="AS2729">
            <v>0</v>
          </cell>
          <cell r="AW2729" t="str">
            <v>CHAPEAU</v>
          </cell>
          <cell r="AX2729" t="str">
            <v>CDI</v>
          </cell>
          <cell r="AY2729"/>
          <cell r="AZ2729"/>
          <cell r="BA2729"/>
          <cell r="BB2729"/>
        </row>
        <row r="2730">
          <cell r="A2730" t="str">
            <v>38700VP2</v>
          </cell>
          <cell r="B2730" t="str">
            <v>387001442</v>
          </cell>
          <cell r="C2730" t="str">
            <v>38700</v>
          </cell>
          <cell r="D2730" t="str">
            <v>38700GUIHENEUF</v>
          </cell>
          <cell r="E2730" t="str">
            <v>38700</v>
          </cell>
          <cell r="F2730" t="str">
            <v>38700</v>
          </cell>
          <cell r="G2730" t="str">
            <v>38700GUIHENEUF</v>
          </cell>
          <cell r="H2730" t="str">
            <v>38700</v>
          </cell>
          <cell r="I2730" t="str">
            <v>38700</v>
          </cell>
          <cell r="J2730">
            <v>12</v>
          </cell>
          <cell r="K2730">
            <v>50</v>
          </cell>
          <cell r="L2730">
            <v>4</v>
          </cell>
          <cell r="M2730" t="str">
            <v>VP</v>
          </cell>
          <cell r="N2730">
            <v>38700</v>
          </cell>
          <cell r="O2730" t="str">
            <v>VP2</v>
          </cell>
          <cell r="P2730" t="str">
            <v>Pays Blanc PC</v>
          </cell>
          <cell r="Q2730" t="str">
            <v>CAP PC</v>
          </cell>
          <cell r="R2730" t="str">
            <v>Guérande entier</v>
          </cell>
          <cell r="S2730">
            <v>0</v>
          </cell>
          <cell r="T2730">
            <v>0</v>
          </cell>
          <cell r="U2730" t="str">
            <v>11h00</v>
          </cell>
          <cell r="V2730" t="str">
            <v>GUIHENEUF</v>
          </cell>
          <cell r="Y2730">
            <v>1442</v>
          </cell>
          <cell r="AQ2730">
            <v>41</v>
          </cell>
          <cell r="AR2730">
            <v>1</v>
          </cell>
          <cell r="AS2730">
            <v>0</v>
          </cell>
          <cell r="AW2730" t="str">
            <v>GUIHENEUF</v>
          </cell>
          <cell r="AX2730" t="str">
            <v>CDI</v>
          </cell>
          <cell r="AY2730"/>
          <cell r="AZ2730"/>
          <cell r="BA2730"/>
          <cell r="BB2730"/>
        </row>
        <row r="2731">
          <cell r="A2731" t="str">
            <v>38700W</v>
          </cell>
          <cell r="B2731" t="str">
            <v>387001441</v>
          </cell>
          <cell r="C2731" t="str">
            <v>38700</v>
          </cell>
          <cell r="D2731" t="str">
            <v>38700BRAY</v>
          </cell>
          <cell r="E2731" t="str">
            <v>38700</v>
          </cell>
          <cell r="F2731" t="str">
            <v>38700</v>
          </cell>
          <cell r="G2731" t="str">
            <v>38700BRAY</v>
          </cell>
          <cell r="H2731" t="str">
            <v>38700</v>
          </cell>
          <cell r="I2731" t="str">
            <v>38700</v>
          </cell>
          <cell r="J2731">
            <v>12</v>
          </cell>
          <cell r="K2731">
            <v>50</v>
          </cell>
          <cell r="L2731">
            <v>4</v>
          </cell>
          <cell r="M2731" t="str">
            <v>W</v>
          </cell>
          <cell r="N2731">
            <v>38700</v>
          </cell>
          <cell r="O2731" t="str">
            <v>W</v>
          </cell>
          <cell r="P2731" t="str">
            <v>Réparation Borne APV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 t="str">
            <v>8h00</v>
          </cell>
          <cell r="V2731" t="str">
            <v>BRAY</v>
          </cell>
          <cell r="Y2731">
            <v>1441</v>
          </cell>
          <cell r="AQ2731">
            <v>45</v>
          </cell>
          <cell r="AR2731">
            <v>1</v>
          </cell>
          <cell r="AS2731">
            <v>0</v>
          </cell>
          <cell r="AW2731" t="str">
            <v>BRAY</v>
          </cell>
          <cell r="AX2731" t="str">
            <v>CDI</v>
          </cell>
          <cell r="AY2731"/>
          <cell r="AZ2731"/>
          <cell r="BA2731"/>
          <cell r="BB2731"/>
        </row>
        <row r="2732">
          <cell r="A2732" t="str">
            <v>38701ALS1</v>
          </cell>
          <cell r="B2732" t="str">
            <v>387013030</v>
          </cell>
          <cell r="C2732" t="str">
            <v>38701</v>
          </cell>
          <cell r="D2732" t="str">
            <v>38701RYO</v>
          </cell>
          <cell r="E2732" t="str">
            <v>38701</v>
          </cell>
          <cell r="F2732" t="str">
            <v>38701</v>
          </cell>
          <cell r="G2732" t="str">
            <v>3870168070G</v>
          </cell>
          <cell r="H2732" t="str">
            <v>38701</v>
          </cell>
          <cell r="I2732" t="str">
            <v>38701</v>
          </cell>
          <cell r="J2732">
            <v>12</v>
          </cell>
          <cell r="K2732">
            <v>50</v>
          </cell>
          <cell r="L2732">
            <v>5</v>
          </cell>
          <cell r="M2732" t="str">
            <v>APV</v>
          </cell>
          <cell r="N2732">
            <v>38701</v>
          </cell>
          <cell r="O2732" t="str">
            <v>ALS1</v>
          </cell>
          <cell r="P2732" t="str">
            <v>SICAPG JM SNN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 t="str">
            <v>6h00</v>
          </cell>
          <cell r="V2732" t="str">
            <v>RYO</v>
          </cell>
          <cell r="Y2732">
            <v>3030</v>
          </cell>
          <cell r="AQ2732">
            <v>35</v>
          </cell>
          <cell r="AR2732">
            <v>1</v>
          </cell>
          <cell r="AS2732">
            <v>0</v>
          </cell>
          <cell r="AW2732" t="str">
            <v>68070G</v>
          </cell>
          <cell r="AX2732" t="str">
            <v>CDI</v>
          </cell>
          <cell r="AY2732"/>
          <cell r="AZ2732"/>
          <cell r="BA2732"/>
          <cell r="BB2732"/>
        </row>
        <row r="2733">
          <cell r="A2733" t="str">
            <v>38701ALS2</v>
          </cell>
          <cell r="B2733" t="str">
            <v>38701</v>
          </cell>
          <cell r="C2733" t="str">
            <v>38701</v>
          </cell>
          <cell r="D2733" t="str">
            <v>38701</v>
          </cell>
          <cell r="E2733" t="str">
            <v>38701</v>
          </cell>
          <cell r="F2733" t="str">
            <v>38701</v>
          </cell>
          <cell r="G2733" t="str">
            <v>38701</v>
          </cell>
          <cell r="H2733" t="str">
            <v>38701</v>
          </cell>
          <cell r="I2733" t="str">
            <v>38701</v>
          </cell>
          <cell r="J2733">
            <v>12</v>
          </cell>
          <cell r="K2733">
            <v>50</v>
          </cell>
          <cell r="L2733">
            <v>5</v>
          </cell>
          <cell r="M2733" t="str">
            <v>APV</v>
          </cell>
          <cell r="N2733">
            <v>38701</v>
          </cell>
          <cell r="O2733" t="str">
            <v>ALS2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AQ2733">
            <v>36</v>
          </cell>
          <cell r="AR2733">
            <v>0</v>
          </cell>
          <cell r="AS2733">
            <v>0</v>
          </cell>
          <cell r="AW2733"/>
          <cell r="AX2733"/>
          <cell r="AY2733"/>
          <cell r="AZ2733"/>
          <cell r="BA2733"/>
          <cell r="BB2733"/>
        </row>
        <row r="2734">
          <cell r="A2734" t="str">
            <v>38701ALS3</v>
          </cell>
          <cell r="B2734" t="str">
            <v>387013197</v>
          </cell>
          <cell r="C2734" t="str">
            <v>38701</v>
          </cell>
          <cell r="D2734" t="str">
            <v>38701JUSTEAU</v>
          </cell>
          <cell r="E2734" t="str">
            <v>38701</v>
          </cell>
          <cell r="F2734" t="str">
            <v>38701</v>
          </cell>
          <cell r="G2734" t="str">
            <v>38701JUSTEAU</v>
          </cell>
          <cell r="H2734" t="str">
            <v>38701</v>
          </cell>
          <cell r="I2734" t="str">
            <v>38701</v>
          </cell>
          <cell r="J2734">
            <v>12</v>
          </cell>
          <cell r="K2734">
            <v>50</v>
          </cell>
          <cell r="L2734">
            <v>5</v>
          </cell>
          <cell r="M2734" t="str">
            <v>APV</v>
          </cell>
          <cell r="N2734">
            <v>38701</v>
          </cell>
          <cell r="O2734" t="str">
            <v>ALS3</v>
          </cell>
          <cell r="P2734" t="str">
            <v>CARENE EL KING</v>
          </cell>
          <cell r="Q2734" t="str">
            <v>AUCHAN EL</v>
          </cell>
          <cell r="R2734">
            <v>0</v>
          </cell>
          <cell r="S2734">
            <v>0</v>
          </cell>
          <cell r="T2734">
            <v>0</v>
          </cell>
          <cell r="U2734" t="str">
            <v>7h30</v>
          </cell>
          <cell r="V2734" t="str">
            <v>JUSTEAU</v>
          </cell>
          <cell r="Y2734">
            <v>3197</v>
          </cell>
          <cell r="AQ2734">
            <v>37</v>
          </cell>
          <cell r="AR2734">
            <v>1</v>
          </cell>
          <cell r="AS2734">
            <v>0</v>
          </cell>
          <cell r="AW2734" t="str">
            <v>JUSTEAU</v>
          </cell>
          <cell r="AX2734" t="str">
            <v>CDI</v>
          </cell>
          <cell r="AY2734"/>
          <cell r="AZ2734"/>
          <cell r="BA2734"/>
          <cell r="BB2734"/>
        </row>
        <row r="2735">
          <cell r="A2735" t="str">
            <v>38701Conteneurisation</v>
          </cell>
          <cell r="B2735" t="str">
            <v>38701</v>
          </cell>
          <cell r="C2735" t="str">
            <v>38701</v>
          </cell>
          <cell r="D2735" t="str">
            <v>38701VINCENT</v>
          </cell>
          <cell r="E2735" t="str">
            <v>38701</v>
          </cell>
          <cell r="F2735" t="str">
            <v>38701</v>
          </cell>
          <cell r="G2735" t="str">
            <v>38701Vincent</v>
          </cell>
          <cell r="H2735" t="str">
            <v>38701</v>
          </cell>
          <cell r="I2735" t="str">
            <v>38701</v>
          </cell>
          <cell r="J2735">
            <v>12</v>
          </cell>
          <cell r="K2735">
            <v>50</v>
          </cell>
          <cell r="L2735">
            <v>5</v>
          </cell>
          <cell r="M2735" t="str">
            <v>CONTENEURISATION</v>
          </cell>
          <cell r="N2735">
            <v>38701</v>
          </cell>
          <cell r="O2735" t="str">
            <v>Conteneurisation</v>
          </cell>
          <cell r="P2735" t="str">
            <v>Tous Contrat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 t="str">
            <v>8h30</v>
          </cell>
          <cell r="V2735" t="str">
            <v>VINCENT</v>
          </cell>
          <cell r="AQ2735">
            <v>46</v>
          </cell>
          <cell r="AR2735">
            <v>1</v>
          </cell>
          <cell r="AS2735">
            <v>0</v>
          </cell>
          <cell r="AW2735" t="str">
            <v>Vincent</v>
          </cell>
          <cell r="AX2735" t="str">
            <v>CDI</v>
          </cell>
          <cell r="AY2735"/>
          <cell r="AZ2735"/>
          <cell r="BA2735"/>
          <cell r="BB2735"/>
        </row>
        <row r="2736">
          <cell r="A2736" t="str">
            <v>38701GLS1</v>
          </cell>
          <cell r="B2736" t="str">
            <v>38701442</v>
          </cell>
          <cell r="C2736" t="str">
            <v>38701</v>
          </cell>
          <cell r="D2736" t="str">
            <v>38701BAUDOUIN</v>
          </cell>
          <cell r="E2736" t="str">
            <v>38701COURDIER</v>
          </cell>
          <cell r="F2736" t="str">
            <v>38701</v>
          </cell>
          <cell r="G2736" t="str">
            <v>3870155213</v>
          </cell>
          <cell r="H2736" t="str">
            <v>3870120580G</v>
          </cell>
          <cell r="I2736" t="str">
            <v>38701</v>
          </cell>
          <cell r="J2736">
            <v>12</v>
          </cell>
          <cell r="K2736">
            <v>50</v>
          </cell>
          <cell r="L2736">
            <v>5</v>
          </cell>
          <cell r="M2736" t="str">
            <v>PAP</v>
          </cell>
          <cell r="N2736">
            <v>38701</v>
          </cell>
          <cell r="O2736" t="str">
            <v>GLS1</v>
          </cell>
          <cell r="P2736" t="str">
            <v>Le Pouliguen S2 OM+EL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 t="str">
            <v>BAUDOUIN</v>
          </cell>
          <cell r="W2736" t="str">
            <v>COURDIER</v>
          </cell>
          <cell r="Y2736">
            <v>442</v>
          </cell>
          <cell r="AA2736" t="e">
            <v>#N/A</v>
          </cell>
          <cell r="AB2736" t="e">
            <v>#N/A</v>
          </cell>
          <cell r="AC2736"/>
          <cell r="AD2736">
            <v>6.5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6.5</v>
          </cell>
          <cell r="AJ2736" t="e">
            <v>#N/A</v>
          </cell>
          <cell r="AK2736" t="e">
            <v>#N/A</v>
          </cell>
          <cell r="AL2736" t="e">
            <v>#N/A</v>
          </cell>
          <cell r="AM2736" t="e">
            <v>#N/A</v>
          </cell>
          <cell r="AN2736" t="e">
            <v>#N/A</v>
          </cell>
          <cell r="AO2736" t="str">
            <v>Le Pouliguen</v>
          </cell>
          <cell r="AP2736" t="str">
            <v>SICAPG</v>
          </cell>
          <cell r="AQ2736">
            <v>2</v>
          </cell>
          <cell r="AR2736">
            <v>2</v>
          </cell>
          <cell r="AS2736">
            <v>13</v>
          </cell>
          <cell r="AW2736">
            <v>55213</v>
          </cell>
          <cell r="AX2736" t="str">
            <v>CDI</v>
          </cell>
          <cell r="AY2736" t="str">
            <v>20580G</v>
          </cell>
          <cell r="AZ2736" t="str">
            <v>CDI</v>
          </cell>
          <cell r="BA2736"/>
          <cell r="BB2736"/>
        </row>
        <row r="2737">
          <cell r="A2737" t="str">
            <v>38701GLS2</v>
          </cell>
          <cell r="B2737" t="str">
            <v>38701438</v>
          </cell>
          <cell r="C2737" t="str">
            <v>38701</v>
          </cell>
          <cell r="D2737" t="str">
            <v>38701PIVAUT</v>
          </cell>
          <cell r="E2737" t="str">
            <v>38701COQUARD</v>
          </cell>
          <cell r="F2737" t="str">
            <v>38701</v>
          </cell>
          <cell r="G2737" t="str">
            <v>3870161690G</v>
          </cell>
          <cell r="H2737" t="str">
            <v>3870119961G</v>
          </cell>
          <cell r="I2737" t="str">
            <v>38701</v>
          </cell>
          <cell r="J2737">
            <v>12</v>
          </cell>
          <cell r="K2737">
            <v>50</v>
          </cell>
          <cell r="L2737">
            <v>5</v>
          </cell>
          <cell r="M2737" t="str">
            <v>PAP</v>
          </cell>
          <cell r="N2737">
            <v>38701</v>
          </cell>
          <cell r="O2737" t="str">
            <v>GLS2</v>
          </cell>
          <cell r="P2737" t="str">
            <v>Chapelle des Marais JM+EL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 t="str">
            <v>PIVAUT</v>
          </cell>
          <cell r="W2737" t="str">
            <v>COQUARD</v>
          </cell>
          <cell r="Y2737">
            <v>438</v>
          </cell>
          <cell r="AA2737" t="e">
            <v>#N/A</v>
          </cell>
          <cell r="AB2737" t="e">
            <v>#N/A</v>
          </cell>
          <cell r="AC2737"/>
          <cell r="AD2737">
            <v>9.5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9.5</v>
          </cell>
          <cell r="AJ2737" t="e">
            <v>#N/A</v>
          </cell>
          <cell r="AK2737" t="e">
            <v>#N/A</v>
          </cell>
          <cell r="AL2737" t="e">
            <v>#N/A</v>
          </cell>
          <cell r="AM2737" t="e">
            <v>#N/A</v>
          </cell>
          <cell r="AN2737" t="e">
            <v>#N/A</v>
          </cell>
          <cell r="AO2737" t="str">
            <v>La Chapelle des Marais</v>
          </cell>
          <cell r="AP2737" t="str">
            <v>CARENE</v>
          </cell>
          <cell r="AQ2737">
            <v>3</v>
          </cell>
          <cell r="AR2737">
            <v>2</v>
          </cell>
          <cell r="AS2737">
            <v>19</v>
          </cell>
          <cell r="AW2737" t="str">
            <v>61690G</v>
          </cell>
          <cell r="AX2737" t="str">
            <v>CDI</v>
          </cell>
          <cell r="AY2737" t="str">
            <v>19961G</v>
          </cell>
          <cell r="AZ2737" t="str">
            <v>CDI</v>
          </cell>
          <cell r="BA2737"/>
          <cell r="BB2737"/>
        </row>
        <row r="2738">
          <cell r="A2738" t="str">
            <v>38701GLS4</v>
          </cell>
          <cell r="B2738" t="str">
            <v>38701500</v>
          </cell>
          <cell r="C2738" t="str">
            <v>38701</v>
          </cell>
          <cell r="D2738" t="str">
            <v>38701SEJOURNE</v>
          </cell>
          <cell r="E2738" t="str">
            <v>38701FERRE</v>
          </cell>
          <cell r="F2738" t="str">
            <v>38701</v>
          </cell>
          <cell r="G2738" t="str">
            <v>38701703322</v>
          </cell>
          <cell r="H2738" t="str">
            <v>38701298831</v>
          </cell>
          <cell r="I2738" t="str">
            <v>38701</v>
          </cell>
          <cell r="J2738">
            <v>12</v>
          </cell>
          <cell r="K2738">
            <v>50</v>
          </cell>
          <cell r="L2738">
            <v>5</v>
          </cell>
          <cell r="M2738" t="str">
            <v>PAP</v>
          </cell>
          <cell r="N2738">
            <v>38701</v>
          </cell>
          <cell r="O2738" t="str">
            <v>GLS4</v>
          </cell>
          <cell r="P2738" t="str">
            <v>Le Pouliguen  S1 OM</v>
          </cell>
          <cell r="Q2738" t="str">
            <v>Le Pouliguen  S3 OM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 t="str">
            <v>SEJOURNE</v>
          </cell>
          <cell r="W2738" t="str">
            <v>FERRE</v>
          </cell>
          <cell r="Y2738">
            <v>500</v>
          </cell>
          <cell r="AA2738" t="e">
            <v>#N/A</v>
          </cell>
          <cell r="AB2738" t="e">
            <v>#N/A</v>
          </cell>
          <cell r="AC2738"/>
          <cell r="AD2738">
            <v>3.5</v>
          </cell>
          <cell r="AE2738">
            <v>3.5</v>
          </cell>
          <cell r="AF2738">
            <v>0</v>
          </cell>
          <cell r="AG2738">
            <v>0</v>
          </cell>
          <cell r="AH2738">
            <v>0</v>
          </cell>
          <cell r="AI2738">
            <v>7</v>
          </cell>
          <cell r="AJ2738" t="e">
            <v>#N/A</v>
          </cell>
          <cell r="AK2738" t="e">
            <v>#N/A</v>
          </cell>
          <cell r="AL2738" t="e">
            <v>#N/A</v>
          </cell>
          <cell r="AM2738" t="e">
            <v>#N/A</v>
          </cell>
          <cell r="AN2738" t="e">
            <v>#N/A</v>
          </cell>
          <cell r="AO2738" t="str">
            <v>Le Pouliguen</v>
          </cell>
          <cell r="AP2738" t="str">
            <v>SICAPG</v>
          </cell>
          <cell r="AQ2738">
            <v>5</v>
          </cell>
          <cell r="AR2738">
            <v>2</v>
          </cell>
          <cell r="AS2738">
            <v>14</v>
          </cell>
          <cell r="AW2738">
            <v>703322</v>
          </cell>
          <cell r="AX2738" t="str">
            <v>CDI</v>
          </cell>
          <cell r="AY2738">
            <v>298831</v>
          </cell>
          <cell r="AZ2738" t="str">
            <v>CDI</v>
          </cell>
          <cell r="BA2738"/>
          <cell r="BB2738"/>
        </row>
        <row r="2739">
          <cell r="A2739" t="str">
            <v>38701GLS6</v>
          </cell>
          <cell r="B2739" t="str">
            <v>38701481</v>
          </cell>
          <cell r="C2739" t="str">
            <v>38701465</v>
          </cell>
          <cell r="D2739" t="str">
            <v>38701DERIANO</v>
          </cell>
          <cell r="E2739" t="str">
            <v>38701LEVESQUE R</v>
          </cell>
          <cell r="F2739" t="str">
            <v>38701</v>
          </cell>
          <cell r="G2739" t="str">
            <v>38701238000</v>
          </cell>
          <cell r="H2739" t="str">
            <v>38701475256</v>
          </cell>
          <cell r="I2739" t="str">
            <v>38701</v>
          </cell>
          <cell r="J2739">
            <v>12</v>
          </cell>
          <cell r="K2739">
            <v>50</v>
          </cell>
          <cell r="L2739">
            <v>5</v>
          </cell>
          <cell r="M2739" t="str">
            <v>PAP</v>
          </cell>
          <cell r="N2739">
            <v>38701</v>
          </cell>
          <cell r="O2739" t="str">
            <v>GLS6</v>
          </cell>
          <cell r="P2739" t="str">
            <v>Chap des Marais OM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 t="str">
            <v>DERIANO</v>
          </cell>
          <cell r="W2739" t="str">
            <v>LEVESQUE R</v>
          </cell>
          <cell r="Y2739">
            <v>481</v>
          </cell>
          <cell r="Z2739">
            <v>465</v>
          </cell>
          <cell r="AA2739" t="e">
            <v>#N/A</v>
          </cell>
          <cell r="AB2739" t="e">
            <v>#N/A</v>
          </cell>
          <cell r="AC2739"/>
          <cell r="AD2739">
            <v>8.5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8.5</v>
          </cell>
          <cell r="AJ2739" t="e">
            <v>#N/A</v>
          </cell>
          <cell r="AK2739" t="e">
            <v>#N/A</v>
          </cell>
          <cell r="AL2739" t="e">
            <v>#N/A</v>
          </cell>
          <cell r="AM2739" t="e">
            <v>#N/A</v>
          </cell>
          <cell r="AN2739" t="e">
            <v>#N/A</v>
          </cell>
          <cell r="AO2739" t="str">
            <v>La Chapelle des Marais</v>
          </cell>
          <cell r="AP2739" t="str">
            <v>CARENE</v>
          </cell>
          <cell r="AQ2739">
            <v>7</v>
          </cell>
          <cell r="AR2739">
            <v>2</v>
          </cell>
          <cell r="AS2739">
            <v>17</v>
          </cell>
          <cell r="AW2739">
            <v>238000</v>
          </cell>
          <cell r="AX2739" t="str">
            <v>CDI</v>
          </cell>
          <cell r="AY2739">
            <v>475256</v>
          </cell>
          <cell r="AZ2739" t="str">
            <v>CDI</v>
          </cell>
          <cell r="BA2739"/>
          <cell r="BB2739"/>
        </row>
        <row r="2740">
          <cell r="A2740" t="str">
            <v>38701GLS10</v>
          </cell>
          <cell r="B2740" t="str">
            <v>38701358</v>
          </cell>
          <cell r="C2740" t="str">
            <v>38701</v>
          </cell>
          <cell r="D2740" t="str">
            <v>38701MANOUBY</v>
          </cell>
          <cell r="E2740" t="str">
            <v>38701MARICHAL</v>
          </cell>
          <cell r="F2740" t="str">
            <v>38701</v>
          </cell>
          <cell r="G2740" t="str">
            <v>3870150420G</v>
          </cell>
          <cell r="H2740" t="str">
            <v>3870150970G</v>
          </cell>
          <cell r="I2740" t="str">
            <v>38701</v>
          </cell>
          <cell r="J2740">
            <v>12</v>
          </cell>
          <cell r="K2740">
            <v>50</v>
          </cell>
          <cell r="L2740">
            <v>5</v>
          </cell>
          <cell r="M2740" t="str">
            <v>PAP</v>
          </cell>
          <cell r="N2740">
            <v>38701</v>
          </cell>
          <cell r="O2740" t="str">
            <v>GLS10</v>
          </cell>
          <cell r="P2740" t="str">
            <v>Piriac Cotier OM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 t="str">
            <v>MANOUBY</v>
          </cell>
          <cell r="W2740" t="str">
            <v>MARICHAL</v>
          </cell>
          <cell r="Y2740">
            <v>358</v>
          </cell>
          <cell r="AA2740" t="e">
            <v>#N/A</v>
          </cell>
          <cell r="AB2740" t="e">
            <v>#N/A</v>
          </cell>
          <cell r="AC2740"/>
          <cell r="AD2740">
            <v>5.5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5.5</v>
          </cell>
          <cell r="AJ2740" t="e">
            <v>#N/A</v>
          </cell>
          <cell r="AK2740" t="e">
            <v>#N/A</v>
          </cell>
          <cell r="AL2740" t="e">
            <v>#N/A</v>
          </cell>
          <cell r="AM2740" t="e">
            <v>#N/A</v>
          </cell>
          <cell r="AN2740" t="e">
            <v>#N/A</v>
          </cell>
          <cell r="AO2740" t="str">
            <v>Piriac / Mer</v>
          </cell>
          <cell r="AP2740" t="str">
            <v>CCPB</v>
          </cell>
          <cell r="AQ2740">
            <v>11</v>
          </cell>
          <cell r="AR2740">
            <v>2</v>
          </cell>
          <cell r="AS2740">
            <v>11</v>
          </cell>
          <cell r="AW2740" t="str">
            <v>50420G</v>
          </cell>
          <cell r="AX2740" t="str">
            <v>CDI</v>
          </cell>
          <cell r="AY2740" t="str">
            <v>50970G</v>
          </cell>
          <cell r="AZ2740" t="str">
            <v>CDI</v>
          </cell>
          <cell r="BA2740"/>
          <cell r="BB2740"/>
        </row>
        <row r="2741">
          <cell r="A2741" t="str">
            <v>38701GLS12</v>
          </cell>
          <cell r="B2741" t="str">
            <v>38701514</v>
          </cell>
          <cell r="C2741" t="str">
            <v>38701</v>
          </cell>
          <cell r="D2741" t="str">
            <v>38701BERNIER</v>
          </cell>
          <cell r="E2741" t="str">
            <v>38701MAPPAS</v>
          </cell>
          <cell r="F2741" t="str">
            <v>38701</v>
          </cell>
          <cell r="G2741" t="str">
            <v>3870192020G</v>
          </cell>
          <cell r="H2741" t="str">
            <v>38701505507</v>
          </cell>
          <cell r="I2741" t="str">
            <v>38701</v>
          </cell>
          <cell r="J2741">
            <v>12</v>
          </cell>
          <cell r="K2741">
            <v>50</v>
          </cell>
          <cell r="L2741">
            <v>5</v>
          </cell>
          <cell r="M2741" t="str">
            <v>PAP</v>
          </cell>
          <cell r="N2741">
            <v>38701</v>
          </cell>
          <cell r="O2741" t="str">
            <v>GLS12</v>
          </cell>
          <cell r="P2741" t="str">
            <v>Guérande Léchet OM+EL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 t="str">
            <v>BERNIER</v>
          </cell>
          <cell r="W2741" t="str">
            <v>MAPPAS</v>
          </cell>
          <cell r="Y2741">
            <v>514</v>
          </cell>
          <cell r="AA2741" t="e">
            <v>#N/A</v>
          </cell>
          <cell r="AB2741" t="e">
            <v>#N/A</v>
          </cell>
          <cell r="AC2741"/>
          <cell r="AD2741">
            <v>7.5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7.5</v>
          </cell>
          <cell r="AJ2741" t="e">
            <v>#N/A</v>
          </cell>
          <cell r="AK2741" t="e">
            <v>#N/A</v>
          </cell>
          <cell r="AL2741" t="e">
            <v>#N/A</v>
          </cell>
          <cell r="AM2741" t="e">
            <v>#N/A</v>
          </cell>
          <cell r="AN2741" t="e">
            <v>#N/A</v>
          </cell>
          <cell r="AO2741" t="str">
            <v>Guérande</v>
          </cell>
          <cell r="AP2741" t="str">
            <v>SICAPG</v>
          </cell>
          <cell r="AQ2741">
            <v>13</v>
          </cell>
          <cell r="AR2741">
            <v>2</v>
          </cell>
          <cell r="AS2741">
            <v>15</v>
          </cell>
          <cell r="AW2741" t="str">
            <v>92020G</v>
          </cell>
          <cell r="AX2741" t="str">
            <v>CDI</v>
          </cell>
          <cell r="AY2741">
            <v>505507</v>
          </cell>
          <cell r="AZ2741" t="str">
            <v>CDI</v>
          </cell>
          <cell r="BA2741"/>
          <cell r="BB2741"/>
        </row>
        <row r="2742">
          <cell r="A2742" t="str">
            <v>38701GLS13</v>
          </cell>
          <cell r="B2742" t="str">
            <v>38701466</v>
          </cell>
          <cell r="C2742" t="str">
            <v>38701</v>
          </cell>
          <cell r="D2742" t="str">
            <v>38701PECHENARD</v>
          </cell>
          <cell r="E2742" t="str">
            <v>38701TREHUDIC</v>
          </cell>
          <cell r="F2742" t="str">
            <v>38701</v>
          </cell>
          <cell r="G2742" t="str">
            <v>38701595500</v>
          </cell>
          <cell r="H2742" t="str">
            <v>38701777701</v>
          </cell>
          <cell r="I2742" t="str">
            <v>38701</v>
          </cell>
          <cell r="J2742">
            <v>12</v>
          </cell>
          <cell r="K2742">
            <v>50</v>
          </cell>
          <cell r="L2742">
            <v>5</v>
          </cell>
          <cell r="M2742" t="str">
            <v>PAP</v>
          </cell>
          <cell r="N2742">
            <v>38701</v>
          </cell>
          <cell r="O2742" t="str">
            <v>GLS13</v>
          </cell>
          <cell r="P2742" t="str">
            <v>Guérande ZI OM + EL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 t="str">
            <v>PECHENARD</v>
          </cell>
          <cell r="W2742" t="str">
            <v>TREHUDIC</v>
          </cell>
          <cell r="Y2742">
            <v>466</v>
          </cell>
          <cell r="AA2742" t="e">
            <v>#N/A</v>
          </cell>
          <cell r="AB2742" t="e">
            <v>#N/A</v>
          </cell>
          <cell r="AC2742"/>
          <cell r="AD2742">
            <v>6.5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6.5</v>
          </cell>
          <cell r="AJ2742" t="e">
            <v>#N/A</v>
          </cell>
          <cell r="AK2742" t="e">
            <v>#N/A</v>
          </cell>
          <cell r="AL2742" t="e">
            <v>#N/A</v>
          </cell>
          <cell r="AM2742" t="e">
            <v>#N/A</v>
          </cell>
          <cell r="AN2742" t="e">
            <v>#N/A</v>
          </cell>
          <cell r="AO2742" t="str">
            <v>Guérande</v>
          </cell>
          <cell r="AP2742" t="str">
            <v>SICAPG</v>
          </cell>
          <cell r="AQ2742">
            <v>14</v>
          </cell>
          <cell r="AR2742">
            <v>2</v>
          </cell>
          <cell r="AS2742">
            <v>13</v>
          </cell>
          <cell r="AW2742">
            <v>595500</v>
          </cell>
          <cell r="AX2742" t="str">
            <v>CDI</v>
          </cell>
          <cell r="AY2742">
            <v>777701</v>
          </cell>
          <cell r="AZ2742" t="str">
            <v>CDI</v>
          </cell>
          <cell r="BA2742"/>
          <cell r="BB2742"/>
        </row>
        <row r="2743">
          <cell r="A2743" t="str">
            <v>38701GLS20</v>
          </cell>
          <cell r="B2743" t="str">
            <v>38701521</v>
          </cell>
          <cell r="C2743" t="str">
            <v>38701</v>
          </cell>
          <cell r="D2743" t="str">
            <v>38701TERRIEN Y</v>
          </cell>
          <cell r="E2743" t="str">
            <v>38701QUELLARD</v>
          </cell>
          <cell r="F2743" t="str">
            <v>38701</v>
          </cell>
          <cell r="G2743" t="str">
            <v>3870176098G</v>
          </cell>
          <cell r="H2743" t="str">
            <v>3870163855G</v>
          </cell>
          <cell r="I2743" t="str">
            <v>38701</v>
          </cell>
          <cell r="J2743">
            <v>12</v>
          </cell>
          <cell r="K2743">
            <v>50</v>
          </cell>
          <cell r="L2743">
            <v>5</v>
          </cell>
          <cell r="M2743" t="str">
            <v>PAP</v>
          </cell>
          <cell r="N2743">
            <v>38701</v>
          </cell>
          <cell r="O2743" t="str">
            <v>GLS20</v>
          </cell>
          <cell r="P2743" t="str">
            <v>Trignac S1 OM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 t="str">
            <v>TERRIEN Y</v>
          </cell>
          <cell r="W2743" t="str">
            <v>QUELLARD</v>
          </cell>
          <cell r="Y2743">
            <v>521</v>
          </cell>
          <cell r="AA2743" t="e">
            <v>#N/A</v>
          </cell>
          <cell r="AB2743" t="e">
            <v>#N/A</v>
          </cell>
          <cell r="AC2743"/>
          <cell r="AD2743">
            <v>7.5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7.5</v>
          </cell>
          <cell r="AJ2743" t="e">
            <v>#N/A</v>
          </cell>
          <cell r="AK2743" t="e">
            <v>#N/A</v>
          </cell>
          <cell r="AL2743" t="e">
            <v>#N/A</v>
          </cell>
          <cell r="AM2743" t="e">
            <v>#N/A</v>
          </cell>
          <cell r="AN2743" t="e">
            <v>#N/A</v>
          </cell>
          <cell r="AO2743" t="str">
            <v>Trignac</v>
          </cell>
          <cell r="AP2743" t="str">
            <v>CARENE</v>
          </cell>
          <cell r="AQ2743">
            <v>21</v>
          </cell>
          <cell r="AR2743">
            <v>2</v>
          </cell>
          <cell r="AS2743">
            <v>15</v>
          </cell>
          <cell r="AW2743" t="str">
            <v>76098G</v>
          </cell>
          <cell r="AX2743" t="str">
            <v>CDI</v>
          </cell>
          <cell r="AY2743" t="str">
            <v>63855G</v>
          </cell>
          <cell r="AZ2743" t="str">
            <v>CDI</v>
          </cell>
          <cell r="BA2743"/>
          <cell r="BB2743"/>
        </row>
        <row r="2744">
          <cell r="A2744" t="str">
            <v>38701Encombrant</v>
          </cell>
          <cell r="B2744" t="str">
            <v>38701456</v>
          </cell>
          <cell r="C2744" t="str">
            <v>38701</v>
          </cell>
          <cell r="D2744" t="str">
            <v>38701</v>
          </cell>
          <cell r="E2744" t="str">
            <v>38701</v>
          </cell>
          <cell r="F2744" t="str">
            <v>38701</v>
          </cell>
          <cell r="G2744" t="str">
            <v>38701</v>
          </cell>
          <cell r="H2744" t="str">
            <v>38701</v>
          </cell>
          <cell r="I2744" t="str">
            <v>38701</v>
          </cell>
          <cell r="J2744">
            <v>12</v>
          </cell>
          <cell r="K2744">
            <v>50</v>
          </cell>
          <cell r="L2744">
            <v>5</v>
          </cell>
          <cell r="M2744" t="str">
            <v>PAP</v>
          </cell>
          <cell r="N2744">
            <v>38701</v>
          </cell>
          <cell r="O2744" t="str">
            <v>Encombrant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Y2744">
            <v>456</v>
          </cell>
          <cell r="AA2744"/>
          <cell r="AB2744"/>
          <cell r="AC2744"/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/>
          <cell r="AK2744"/>
          <cell r="AL2744"/>
          <cell r="AM2744"/>
          <cell r="AN2744"/>
          <cell r="AO2744"/>
          <cell r="AP2744"/>
          <cell r="AQ2744">
            <v>24</v>
          </cell>
          <cell r="AR2744">
            <v>0</v>
          </cell>
          <cell r="AS2744">
            <v>0</v>
          </cell>
          <cell r="AW2744"/>
          <cell r="AX2744"/>
          <cell r="AY2744"/>
          <cell r="AZ2744"/>
          <cell r="BA2744"/>
          <cell r="BB2744"/>
        </row>
        <row r="2745">
          <cell r="A2745" t="str">
            <v>38701Encombrant 02</v>
          </cell>
          <cell r="B2745" t="str">
            <v>38701311</v>
          </cell>
          <cell r="C2745" t="str">
            <v>387017570</v>
          </cell>
          <cell r="D2745" t="str">
            <v>38701</v>
          </cell>
          <cell r="E2745" t="str">
            <v>38701</v>
          </cell>
          <cell r="F2745" t="str">
            <v>38701</v>
          </cell>
          <cell r="G2745" t="str">
            <v>38701</v>
          </cell>
          <cell r="H2745" t="str">
            <v>38701</v>
          </cell>
          <cell r="I2745" t="str">
            <v>38701</v>
          </cell>
          <cell r="J2745">
            <v>12</v>
          </cell>
          <cell r="K2745">
            <v>50</v>
          </cell>
          <cell r="L2745">
            <v>5</v>
          </cell>
          <cell r="M2745" t="str">
            <v>PAP</v>
          </cell>
          <cell r="N2745">
            <v>38701</v>
          </cell>
          <cell r="O2745" t="str">
            <v>Encombrant 02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Y2745">
            <v>311</v>
          </cell>
          <cell r="Z2745">
            <v>7570</v>
          </cell>
          <cell r="AA2745"/>
          <cell r="AB2745"/>
          <cell r="AC2745"/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/>
          <cell r="AK2745"/>
          <cell r="AL2745"/>
          <cell r="AM2745"/>
          <cell r="AN2745"/>
          <cell r="AO2745"/>
          <cell r="AP2745"/>
          <cell r="AQ2745">
            <v>25</v>
          </cell>
          <cell r="AR2745">
            <v>0</v>
          </cell>
          <cell r="AS2745">
            <v>0</v>
          </cell>
          <cell r="AW2745"/>
          <cell r="AX2745"/>
          <cell r="AY2745"/>
          <cell r="AZ2745"/>
          <cell r="BA2745"/>
          <cell r="BB2745"/>
        </row>
        <row r="2746">
          <cell r="A2746" t="str">
            <v>38701BLS1</v>
          </cell>
          <cell r="B2746" t="str">
            <v>38701456</v>
          </cell>
          <cell r="C2746" t="str">
            <v>38701</v>
          </cell>
          <cell r="D2746" t="str">
            <v>38701BERGER</v>
          </cell>
          <cell r="E2746" t="str">
            <v>38701TESSIER</v>
          </cell>
          <cell r="F2746" t="str">
            <v>38701</v>
          </cell>
          <cell r="G2746" t="str">
            <v>3870167004</v>
          </cell>
          <cell r="H2746" t="str">
            <v>38701761050</v>
          </cell>
          <cell r="I2746" t="str">
            <v>38701</v>
          </cell>
          <cell r="J2746">
            <v>12</v>
          </cell>
          <cell r="K2746">
            <v>50</v>
          </cell>
          <cell r="L2746">
            <v>5</v>
          </cell>
          <cell r="M2746" t="str">
            <v>PAP</v>
          </cell>
          <cell r="N2746">
            <v>38701</v>
          </cell>
          <cell r="O2746" t="str">
            <v>BLS1</v>
          </cell>
          <cell r="P2746" t="str">
            <v>Pornic S1 OM+EL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 t="str">
            <v>4h00</v>
          </cell>
          <cell r="V2746" t="str">
            <v>BERGER</v>
          </cell>
          <cell r="W2746" t="str">
            <v>TESSIER</v>
          </cell>
          <cell r="Y2746">
            <v>456</v>
          </cell>
          <cell r="AA2746" t="e">
            <v>#N/A</v>
          </cell>
          <cell r="AB2746" t="e">
            <v>#N/A</v>
          </cell>
          <cell r="AC2746"/>
          <cell r="AD2746">
            <v>8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8</v>
          </cell>
          <cell r="AJ2746" t="e">
            <v>#N/A</v>
          </cell>
          <cell r="AK2746" t="e">
            <v>#N/A</v>
          </cell>
          <cell r="AL2746" t="e">
            <v>#N/A</v>
          </cell>
          <cell r="AM2746" t="e">
            <v>#N/A</v>
          </cell>
          <cell r="AN2746" t="e">
            <v>#N/A</v>
          </cell>
          <cell r="AO2746" t="str">
            <v>Pornic OM</v>
          </cell>
          <cell r="AP2746" t="str">
            <v>CC Pornic</v>
          </cell>
          <cell r="AQ2746">
            <v>28</v>
          </cell>
          <cell r="AR2746">
            <v>2</v>
          </cell>
          <cell r="AS2746">
            <v>16</v>
          </cell>
          <cell r="AW2746">
            <v>67004</v>
          </cell>
          <cell r="AX2746" t="str">
            <v>CDI</v>
          </cell>
          <cell r="AY2746">
            <v>761050</v>
          </cell>
          <cell r="AZ2746" t="str">
            <v>CDI</v>
          </cell>
          <cell r="BA2746"/>
          <cell r="BB2746"/>
        </row>
        <row r="2747">
          <cell r="A2747" t="str">
            <v>38701BLS4</v>
          </cell>
          <cell r="B2747" t="str">
            <v>38701311</v>
          </cell>
          <cell r="C2747" t="str">
            <v>38701</v>
          </cell>
          <cell r="D2747" t="str">
            <v>38701FRADET</v>
          </cell>
          <cell r="E2747" t="str">
            <v>38701ANDRE</v>
          </cell>
          <cell r="F2747" t="str">
            <v>38701</v>
          </cell>
          <cell r="G2747" t="str">
            <v>38701314200</v>
          </cell>
          <cell r="H2747" t="str">
            <v>3870118810</v>
          </cell>
          <cell r="I2747" t="str">
            <v>38701</v>
          </cell>
          <cell r="J2747">
            <v>12</v>
          </cell>
          <cell r="K2747">
            <v>50</v>
          </cell>
          <cell r="L2747">
            <v>5</v>
          </cell>
          <cell r="M2747" t="str">
            <v>PAP</v>
          </cell>
          <cell r="N2747">
            <v>38701</v>
          </cell>
          <cell r="O2747" t="str">
            <v>BLS4</v>
          </cell>
          <cell r="P2747" t="str">
            <v>Pornic Ville Haute S1</v>
          </cell>
          <cell r="Q2747" t="str">
            <v>Pornic Secteur Rural Entier</v>
          </cell>
          <cell r="R2747">
            <v>0</v>
          </cell>
          <cell r="S2747">
            <v>0</v>
          </cell>
          <cell r="T2747">
            <v>0</v>
          </cell>
          <cell r="U2747" t="str">
            <v>4h00</v>
          </cell>
          <cell r="V2747" t="str">
            <v>FRADET</v>
          </cell>
          <cell r="W2747" t="str">
            <v>ANDRE</v>
          </cell>
          <cell r="Y2747">
            <v>311</v>
          </cell>
          <cell r="AA2747" t="e">
            <v>#N/A</v>
          </cell>
          <cell r="AB2747" t="e">
            <v>#N/A</v>
          </cell>
          <cell r="AC2747"/>
          <cell r="AD2747">
            <v>2</v>
          </cell>
          <cell r="AE2747">
            <v>4</v>
          </cell>
          <cell r="AF2747">
            <v>0</v>
          </cell>
          <cell r="AG2747">
            <v>0</v>
          </cell>
          <cell r="AH2747">
            <v>0</v>
          </cell>
          <cell r="AI2747">
            <v>6</v>
          </cell>
          <cell r="AJ2747" t="e">
            <v>#N/A</v>
          </cell>
          <cell r="AK2747" t="e">
            <v>#N/A</v>
          </cell>
          <cell r="AL2747" t="e">
            <v>#N/A</v>
          </cell>
          <cell r="AM2747" t="e">
            <v>#N/A</v>
          </cell>
          <cell r="AN2747" t="e">
            <v>#N/A</v>
          </cell>
          <cell r="AO2747" t="str">
            <v>Pornic OM</v>
          </cell>
          <cell r="AP2747" t="str">
            <v>CC Pornic</v>
          </cell>
          <cell r="AQ2747">
            <v>31</v>
          </cell>
          <cell r="AR2747">
            <v>2</v>
          </cell>
          <cell r="AS2747">
            <v>12</v>
          </cell>
          <cell r="AW2747">
            <v>314200</v>
          </cell>
          <cell r="AX2747" t="str">
            <v>CDI</v>
          </cell>
          <cell r="AY2747">
            <v>18810</v>
          </cell>
          <cell r="AZ2747" t="str">
            <v>CDI</v>
          </cell>
          <cell r="BA2747"/>
          <cell r="BB2747"/>
        </row>
        <row r="2748">
          <cell r="A2748" t="str">
            <v>38701BLS7</v>
          </cell>
          <cell r="B2748" t="str">
            <v>38701456</v>
          </cell>
          <cell r="C2748" t="str">
            <v>38701</v>
          </cell>
          <cell r="D2748" t="str">
            <v>38701BOISMAIN</v>
          </cell>
          <cell r="E2748" t="str">
            <v>38701LEGOLF</v>
          </cell>
          <cell r="F2748" t="str">
            <v>38701</v>
          </cell>
          <cell r="G2748" t="str">
            <v>3870108820G</v>
          </cell>
          <cell r="H2748" t="str">
            <v>38701LEGOLF</v>
          </cell>
          <cell r="I2748" t="str">
            <v>38701</v>
          </cell>
          <cell r="J2748">
            <v>12</v>
          </cell>
          <cell r="K2748">
            <v>50</v>
          </cell>
          <cell r="L2748">
            <v>5</v>
          </cell>
          <cell r="M2748" t="str">
            <v>PAP</v>
          </cell>
          <cell r="N2748">
            <v>38701</v>
          </cell>
          <cell r="O2748" t="str">
            <v>BLS7</v>
          </cell>
          <cell r="P2748" t="str">
            <v>Pornic S10 OM+EL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 t="str">
            <v>13h00</v>
          </cell>
          <cell r="V2748" t="str">
            <v>BOISMAIN</v>
          </cell>
          <cell r="W2748" t="str">
            <v>LEGOLF</v>
          </cell>
          <cell r="Y2748">
            <v>456</v>
          </cell>
          <cell r="AA2748" t="e">
            <v>#N/A</v>
          </cell>
          <cell r="AB2748" t="e">
            <v>#N/A</v>
          </cell>
          <cell r="AC2748"/>
          <cell r="AD2748">
            <v>5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5</v>
          </cell>
          <cell r="AJ2748" t="e">
            <v>#N/A</v>
          </cell>
          <cell r="AK2748" t="e">
            <v>#N/A</v>
          </cell>
          <cell r="AL2748" t="e">
            <v>#N/A</v>
          </cell>
          <cell r="AM2748" t="e">
            <v>#N/A</v>
          </cell>
          <cell r="AN2748" t="e">
            <v>#N/A</v>
          </cell>
          <cell r="AO2748" t="str">
            <v>Pornic OM</v>
          </cell>
          <cell r="AP2748" t="str">
            <v>CC Pornic</v>
          </cell>
          <cell r="AQ2748">
            <v>34</v>
          </cell>
          <cell r="AR2748">
            <v>2</v>
          </cell>
          <cell r="AS2748">
            <v>10</v>
          </cell>
          <cell r="AW2748" t="str">
            <v>08820G</v>
          </cell>
          <cell r="AX2748" t="str">
            <v>CDI</v>
          </cell>
          <cell r="AY2748" t="str">
            <v>LEGOLF</v>
          </cell>
          <cell r="AZ2748" t="str">
            <v>CDI</v>
          </cell>
          <cell r="BA2748"/>
          <cell r="BB2748"/>
        </row>
        <row r="2749">
          <cell r="A2749" t="str">
            <v>38701G Marché 1</v>
          </cell>
          <cell r="B2749" t="str">
            <v>38701441</v>
          </cell>
          <cell r="C2749" t="str">
            <v>38701</v>
          </cell>
          <cell r="D2749">
            <v>38701</v>
          </cell>
          <cell r="E2749">
            <v>38701</v>
          </cell>
          <cell r="F2749">
            <v>38701</v>
          </cell>
          <cell r="G2749" t="str">
            <v>3870176098G</v>
          </cell>
          <cell r="H2749" t="str">
            <v>38701</v>
          </cell>
          <cell r="I2749" t="str">
            <v>38701</v>
          </cell>
          <cell r="J2749">
            <v>12</v>
          </cell>
          <cell r="K2749">
            <v>50</v>
          </cell>
          <cell r="L2749">
            <v>5</v>
          </cell>
          <cell r="M2749" t="str">
            <v>PAP</v>
          </cell>
          <cell r="N2749">
            <v>38701</v>
          </cell>
          <cell r="O2749" t="str">
            <v>G Marché 1</v>
          </cell>
          <cell r="P2749" t="str">
            <v>Le Pouliguen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 t="str">
            <v>TERRIEN Y</v>
          </cell>
          <cell r="Y2749">
            <v>441</v>
          </cell>
          <cell r="AA2749" t="e">
            <v>#N/A</v>
          </cell>
          <cell r="AB2749"/>
          <cell r="AC2749"/>
          <cell r="AD2749">
            <v>1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1</v>
          </cell>
          <cell r="AJ2749" t="e">
            <v>#N/A</v>
          </cell>
          <cell r="AK2749" t="e">
            <v>#N/A</v>
          </cell>
          <cell r="AL2749" t="e">
            <v>#N/A</v>
          </cell>
          <cell r="AM2749" t="e">
            <v>#N/A</v>
          </cell>
          <cell r="AN2749" t="e">
            <v>#N/A</v>
          </cell>
          <cell r="AO2749" t="str">
            <v>Marché Le Pouliguen</v>
          </cell>
          <cell r="AP2749" t="str">
            <v>MARCHE</v>
          </cell>
          <cell r="AQ2749">
            <v>57</v>
          </cell>
          <cell r="AR2749">
            <v>1</v>
          </cell>
          <cell r="AS2749">
            <v>1</v>
          </cell>
          <cell r="AW2749" t="str">
            <v>76098G</v>
          </cell>
          <cell r="AX2749" t="str">
            <v>CDI</v>
          </cell>
          <cell r="AY2749"/>
          <cell r="AZ2749"/>
          <cell r="BA2749"/>
          <cell r="BB2749"/>
        </row>
        <row r="2750">
          <cell r="A2750" t="str">
            <v>38701B Marché 1</v>
          </cell>
          <cell r="B2750" t="str">
            <v>387017570</v>
          </cell>
          <cell r="C2750" t="str">
            <v>38701</v>
          </cell>
          <cell r="D2750">
            <v>38701</v>
          </cell>
          <cell r="E2750">
            <v>38701</v>
          </cell>
          <cell r="F2750">
            <v>38701</v>
          </cell>
          <cell r="G2750" t="str">
            <v>3870167004</v>
          </cell>
          <cell r="H2750" t="str">
            <v>38701</v>
          </cell>
          <cell r="I2750" t="str">
            <v>38701</v>
          </cell>
          <cell r="J2750">
            <v>12</v>
          </cell>
          <cell r="K2750">
            <v>50</v>
          </cell>
          <cell r="L2750">
            <v>5</v>
          </cell>
          <cell r="M2750" t="str">
            <v>PAP</v>
          </cell>
          <cell r="N2750">
            <v>38701</v>
          </cell>
          <cell r="O2750" t="str">
            <v>B Marché 1</v>
          </cell>
          <cell r="P2750" t="str">
            <v>Pornic Place Macè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 t="str">
            <v>BERGER</v>
          </cell>
          <cell r="Y2750">
            <v>7570</v>
          </cell>
          <cell r="AA2750" t="e">
            <v>#N/A</v>
          </cell>
          <cell r="AB2750"/>
          <cell r="AC2750"/>
          <cell r="AD2750">
            <v>1.5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1.5</v>
          </cell>
          <cell r="AJ2750" t="e">
            <v>#N/A</v>
          </cell>
          <cell r="AK2750" t="e">
            <v>#N/A</v>
          </cell>
          <cell r="AL2750" t="e">
            <v>#N/A</v>
          </cell>
          <cell r="AM2750" t="e">
            <v>#N/A</v>
          </cell>
          <cell r="AN2750" t="e">
            <v>#N/A</v>
          </cell>
          <cell r="AO2750" t="str">
            <v>Pornic Marché</v>
          </cell>
          <cell r="AP2750" t="str">
            <v>MARCHE</v>
          </cell>
          <cell r="AQ2750">
            <v>62</v>
          </cell>
          <cell r="AR2750">
            <v>1</v>
          </cell>
          <cell r="AS2750">
            <v>1.5</v>
          </cell>
          <cell r="AW2750">
            <v>67004</v>
          </cell>
          <cell r="AX2750" t="str">
            <v>CDI</v>
          </cell>
          <cell r="AY2750"/>
          <cell r="AZ2750"/>
          <cell r="BA2750"/>
          <cell r="BB2750"/>
        </row>
        <row r="2751">
          <cell r="A2751" t="str">
            <v>38701P1</v>
          </cell>
          <cell r="B2751" t="str">
            <v>387011341</v>
          </cell>
          <cell r="C2751" t="str">
            <v>38701</v>
          </cell>
          <cell r="D2751" t="str">
            <v>38701GUILLAUME</v>
          </cell>
          <cell r="E2751" t="str">
            <v>38701</v>
          </cell>
          <cell r="F2751" t="str">
            <v>38701</v>
          </cell>
          <cell r="G2751" t="str">
            <v>38701GUILLAUME</v>
          </cell>
          <cell r="H2751" t="str">
            <v>38701</v>
          </cell>
          <cell r="I2751" t="str">
            <v>38701</v>
          </cell>
          <cell r="J2751">
            <v>12</v>
          </cell>
          <cell r="K2751">
            <v>50</v>
          </cell>
          <cell r="L2751">
            <v>5</v>
          </cell>
          <cell r="M2751" t="str">
            <v>RED</v>
          </cell>
          <cell r="N2751">
            <v>38701</v>
          </cell>
          <cell r="O2751" t="str">
            <v>P1</v>
          </cell>
          <cell r="P2751" t="str">
            <v>Activité Redon et Carentoir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 t="str">
            <v>4h00</v>
          </cell>
          <cell r="V2751" t="str">
            <v>GUILLAUME</v>
          </cell>
          <cell r="Y2751">
            <v>1341</v>
          </cell>
          <cell r="AQ2751">
            <v>55</v>
          </cell>
          <cell r="AR2751">
            <v>1</v>
          </cell>
          <cell r="AS2751">
            <v>0</v>
          </cell>
          <cell r="AW2751" t="str">
            <v>GUILLAUME</v>
          </cell>
          <cell r="AX2751" t="str">
            <v>CDI</v>
          </cell>
          <cell r="AY2751"/>
          <cell r="AZ2751"/>
          <cell r="BA2751"/>
          <cell r="BB2751"/>
        </row>
        <row r="2752">
          <cell r="A2752" t="str">
            <v>38701PST1</v>
          </cell>
          <cell r="B2752" t="str">
            <v>38701</v>
          </cell>
          <cell r="C2752" t="str">
            <v>38701</v>
          </cell>
          <cell r="D2752" t="str">
            <v>38701ROBERT</v>
          </cell>
          <cell r="E2752" t="str">
            <v>38701</v>
          </cell>
          <cell r="F2752" t="str">
            <v>38701</v>
          </cell>
          <cell r="G2752" t="str">
            <v>38701ROBERT</v>
          </cell>
          <cell r="H2752" t="str">
            <v>38701</v>
          </cell>
          <cell r="I2752" t="str">
            <v>38701</v>
          </cell>
          <cell r="J2752">
            <v>12</v>
          </cell>
          <cell r="K2752">
            <v>50</v>
          </cell>
          <cell r="L2752">
            <v>5</v>
          </cell>
          <cell r="M2752" t="str">
            <v>TF</v>
          </cell>
          <cell r="N2752">
            <v>38701</v>
          </cell>
          <cell r="O2752" t="str">
            <v>PST1</v>
          </cell>
          <cell r="P2752" t="str">
            <v>Station Transfert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 t="str">
            <v>7h30 à 16h45</v>
          </cell>
          <cell r="V2752" t="str">
            <v>ROBERT</v>
          </cell>
          <cell r="AQ2752">
            <v>47</v>
          </cell>
          <cell r="AR2752">
            <v>1</v>
          </cell>
          <cell r="AS2752">
            <v>0</v>
          </cell>
          <cell r="AW2752" t="str">
            <v>ROBERT</v>
          </cell>
          <cell r="AX2752" t="str">
            <v>CDI</v>
          </cell>
          <cell r="AY2752"/>
          <cell r="AZ2752"/>
          <cell r="BA2752"/>
          <cell r="BB2752"/>
        </row>
        <row r="2753">
          <cell r="A2753" t="str">
            <v>38701PST2</v>
          </cell>
          <cell r="B2753" t="str">
            <v>38701</v>
          </cell>
          <cell r="C2753" t="str">
            <v>38701</v>
          </cell>
          <cell r="D2753" t="str">
            <v>38701MIN KIM</v>
          </cell>
          <cell r="E2753" t="str">
            <v>38701</v>
          </cell>
          <cell r="F2753" t="str">
            <v>38701</v>
          </cell>
          <cell r="G2753" t="str">
            <v>38701MIN KIM</v>
          </cell>
          <cell r="H2753" t="str">
            <v>38701</v>
          </cell>
          <cell r="I2753" t="str">
            <v>38701</v>
          </cell>
          <cell r="J2753">
            <v>12</v>
          </cell>
          <cell r="K2753">
            <v>50</v>
          </cell>
          <cell r="L2753">
            <v>5</v>
          </cell>
          <cell r="M2753" t="str">
            <v>TF</v>
          </cell>
          <cell r="N2753">
            <v>38701</v>
          </cell>
          <cell r="O2753" t="str">
            <v>PST2</v>
          </cell>
          <cell r="P2753" t="str">
            <v>Station Transfert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 t="str">
            <v>8h00 à 17h15</v>
          </cell>
          <cell r="V2753" t="str">
            <v>MIN KIM</v>
          </cell>
          <cell r="AQ2753">
            <v>48</v>
          </cell>
          <cell r="AR2753">
            <v>1</v>
          </cell>
          <cell r="AS2753">
            <v>0</v>
          </cell>
          <cell r="AW2753" t="str">
            <v>MIN KIM</v>
          </cell>
          <cell r="AX2753" t="str">
            <v>CDI</v>
          </cell>
          <cell r="AY2753"/>
          <cell r="AZ2753"/>
          <cell r="BA2753"/>
          <cell r="BB2753"/>
        </row>
        <row r="2754">
          <cell r="A2754" t="str">
            <v>38701TRP1</v>
          </cell>
          <cell r="B2754" t="str">
            <v>38701</v>
          </cell>
          <cell r="C2754" t="str">
            <v>38701</v>
          </cell>
          <cell r="D2754" t="str">
            <v>38701BOUGRO</v>
          </cell>
          <cell r="E2754" t="str">
            <v>38701</v>
          </cell>
          <cell r="F2754" t="str">
            <v>38701</v>
          </cell>
          <cell r="G2754" t="str">
            <v>3870109780G</v>
          </cell>
          <cell r="H2754" t="str">
            <v>38701</v>
          </cell>
          <cell r="I2754" t="str">
            <v>38701</v>
          </cell>
          <cell r="J2754">
            <v>12</v>
          </cell>
          <cell r="K2754">
            <v>50</v>
          </cell>
          <cell r="L2754">
            <v>5</v>
          </cell>
          <cell r="M2754" t="str">
            <v>TRP</v>
          </cell>
          <cell r="N2754">
            <v>38701</v>
          </cell>
          <cell r="O2754" t="str">
            <v>TRP1</v>
          </cell>
          <cell r="P2754" t="str">
            <v>Agirec</v>
          </cell>
          <cell r="Q2754" t="str">
            <v>S.R.M.O. JM</v>
          </cell>
          <cell r="R2754">
            <v>0</v>
          </cell>
          <cell r="S2754">
            <v>0</v>
          </cell>
          <cell r="T2754">
            <v>0</v>
          </cell>
          <cell r="U2754" t="str">
            <v>5h00</v>
          </cell>
          <cell r="V2754" t="str">
            <v>BOUGRO</v>
          </cell>
          <cell r="AQ2754">
            <v>50</v>
          </cell>
          <cell r="AR2754">
            <v>1</v>
          </cell>
          <cell r="AS2754">
            <v>0</v>
          </cell>
          <cell r="AW2754" t="str">
            <v>09780G</v>
          </cell>
          <cell r="AX2754" t="str">
            <v>CDI</v>
          </cell>
          <cell r="AY2754"/>
          <cell r="AZ2754"/>
          <cell r="BA2754"/>
          <cell r="BB2754"/>
        </row>
        <row r="2755">
          <cell r="A2755" t="str">
            <v>38701TRP2</v>
          </cell>
          <cell r="B2755" t="str">
            <v>38701</v>
          </cell>
          <cell r="C2755" t="str">
            <v>38701</v>
          </cell>
          <cell r="D2755" t="str">
            <v>38701</v>
          </cell>
          <cell r="E2755" t="str">
            <v>38701</v>
          </cell>
          <cell r="F2755" t="str">
            <v>38701</v>
          </cell>
          <cell r="G2755" t="str">
            <v>38701</v>
          </cell>
          <cell r="H2755" t="str">
            <v>38701</v>
          </cell>
          <cell r="I2755" t="str">
            <v>38701</v>
          </cell>
          <cell r="J2755">
            <v>12</v>
          </cell>
          <cell r="K2755">
            <v>50</v>
          </cell>
          <cell r="L2755">
            <v>5</v>
          </cell>
          <cell r="M2755" t="str">
            <v>TRP</v>
          </cell>
          <cell r="N2755">
            <v>38701</v>
          </cell>
          <cell r="O2755" t="str">
            <v>TRP2</v>
          </cell>
          <cell r="P2755" t="str">
            <v>Transfert OM/DI SEDA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 t="str">
            <v>5h30</v>
          </cell>
          <cell r="AQ2755">
            <v>51</v>
          </cell>
          <cell r="AR2755">
            <v>0</v>
          </cell>
          <cell r="AS2755">
            <v>0</v>
          </cell>
          <cell r="AW2755"/>
          <cell r="AX2755"/>
          <cell r="AY2755"/>
          <cell r="AZ2755"/>
          <cell r="BA2755"/>
          <cell r="BB2755"/>
        </row>
        <row r="2756">
          <cell r="A2756" t="str">
            <v>38701TRP3</v>
          </cell>
          <cell r="B2756" t="str">
            <v>38701</v>
          </cell>
          <cell r="C2756" t="str">
            <v>38701</v>
          </cell>
          <cell r="D2756" t="str">
            <v>38701FRADIN</v>
          </cell>
          <cell r="E2756" t="str">
            <v>38701</v>
          </cell>
          <cell r="F2756" t="str">
            <v>38701</v>
          </cell>
          <cell r="G2756" t="str">
            <v>3870131421G</v>
          </cell>
          <cell r="H2756" t="str">
            <v>38701</v>
          </cell>
          <cell r="I2756" t="str">
            <v>38701</v>
          </cell>
          <cell r="J2756">
            <v>12</v>
          </cell>
          <cell r="K2756">
            <v>50</v>
          </cell>
          <cell r="L2756">
            <v>5</v>
          </cell>
          <cell r="M2756" t="str">
            <v>TRP</v>
          </cell>
          <cell r="N2756">
            <v>38701</v>
          </cell>
          <cell r="O2756" t="str">
            <v>TRP3</v>
          </cell>
          <cell r="P2756" t="str">
            <v>Transfert OM/DI SEDA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 t="str">
            <v>13h30</v>
          </cell>
          <cell r="V2756" t="str">
            <v>FRADIN</v>
          </cell>
          <cell r="AQ2756">
            <v>52</v>
          </cell>
          <cell r="AR2756">
            <v>1</v>
          </cell>
          <cell r="AS2756">
            <v>0</v>
          </cell>
          <cell r="AW2756" t="str">
            <v>31421G</v>
          </cell>
          <cell r="AX2756" t="str">
            <v>CDI</v>
          </cell>
          <cell r="AY2756"/>
          <cell r="AZ2756"/>
          <cell r="BA2756"/>
          <cell r="BB2756"/>
        </row>
        <row r="2757">
          <cell r="A2757" t="str">
            <v>38701TRP4</v>
          </cell>
          <cell r="B2757" t="str">
            <v>387011339</v>
          </cell>
          <cell r="C2757" t="str">
            <v>38701</v>
          </cell>
          <cell r="D2757" t="str">
            <v>38701ROBERT</v>
          </cell>
          <cell r="E2757" t="str">
            <v>38701</v>
          </cell>
          <cell r="F2757" t="str">
            <v>38701</v>
          </cell>
          <cell r="G2757" t="str">
            <v>38701ROBERT</v>
          </cell>
          <cell r="H2757" t="str">
            <v>38701</v>
          </cell>
          <cell r="I2757" t="str">
            <v>38701</v>
          </cell>
          <cell r="J2757">
            <v>12</v>
          </cell>
          <cell r="K2757">
            <v>50</v>
          </cell>
          <cell r="L2757">
            <v>5</v>
          </cell>
          <cell r="M2757" t="str">
            <v>TRP</v>
          </cell>
          <cell r="N2757">
            <v>38701</v>
          </cell>
          <cell r="O2757" t="str">
            <v>TRP4</v>
          </cell>
          <cell r="P2757" t="str">
            <v>Broyage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 t="str">
            <v>7h00</v>
          </cell>
          <cell r="V2757" t="str">
            <v>ROBERT</v>
          </cell>
          <cell r="Y2757">
            <v>1339</v>
          </cell>
          <cell r="AQ2757">
            <v>53</v>
          </cell>
          <cell r="AR2757">
            <v>1</v>
          </cell>
          <cell r="AS2757">
            <v>0</v>
          </cell>
          <cell r="AW2757" t="str">
            <v>ROBERT</v>
          </cell>
          <cell r="AX2757" t="str">
            <v>CDI</v>
          </cell>
          <cell r="AY2757"/>
          <cell r="AZ2757"/>
          <cell r="BA2757"/>
          <cell r="BB2757"/>
        </row>
        <row r="2758">
          <cell r="A2758" t="str">
            <v>38701VP1</v>
          </cell>
          <cell r="B2758" t="str">
            <v>387011442</v>
          </cell>
          <cell r="C2758" t="str">
            <v>38701</v>
          </cell>
          <cell r="D2758" t="str">
            <v>38701</v>
          </cell>
          <cell r="E2758" t="str">
            <v>38701</v>
          </cell>
          <cell r="F2758" t="str">
            <v>38701</v>
          </cell>
          <cell r="G2758" t="str">
            <v>38701</v>
          </cell>
          <cell r="H2758" t="str">
            <v>38701</v>
          </cell>
          <cell r="I2758" t="str">
            <v>38701</v>
          </cell>
          <cell r="J2758">
            <v>12</v>
          </cell>
          <cell r="K2758">
            <v>50</v>
          </cell>
          <cell r="L2758">
            <v>5</v>
          </cell>
          <cell r="M2758" t="str">
            <v>VP</v>
          </cell>
          <cell r="N2758">
            <v>38701</v>
          </cell>
          <cell r="O2758" t="str">
            <v>VP1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Y2758">
            <v>1442</v>
          </cell>
          <cell r="AQ2758">
            <v>40</v>
          </cell>
          <cell r="AR2758">
            <v>0</v>
          </cell>
          <cell r="AS2758">
            <v>0</v>
          </cell>
          <cell r="AW2758"/>
          <cell r="AX2758"/>
          <cell r="AY2758"/>
          <cell r="AZ2758"/>
          <cell r="BA2758"/>
          <cell r="BB2758"/>
        </row>
        <row r="2759">
          <cell r="A2759" t="str">
            <v>38701VP2</v>
          </cell>
          <cell r="B2759" t="str">
            <v>38701</v>
          </cell>
          <cell r="C2759" t="str">
            <v>38701</v>
          </cell>
          <cell r="D2759" t="str">
            <v>38701</v>
          </cell>
          <cell r="E2759" t="str">
            <v>38701</v>
          </cell>
          <cell r="F2759" t="str">
            <v>38701</v>
          </cell>
          <cell r="G2759" t="str">
            <v>38701</v>
          </cell>
          <cell r="H2759" t="str">
            <v>38701</v>
          </cell>
          <cell r="I2759" t="str">
            <v>38701</v>
          </cell>
          <cell r="J2759">
            <v>12</v>
          </cell>
          <cell r="K2759">
            <v>50</v>
          </cell>
          <cell r="L2759">
            <v>5</v>
          </cell>
          <cell r="M2759" t="str">
            <v>VP</v>
          </cell>
          <cell r="N2759">
            <v>38701</v>
          </cell>
          <cell r="O2759" t="str">
            <v>VP2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AQ2759">
            <v>41</v>
          </cell>
          <cell r="AR2759">
            <v>0</v>
          </cell>
          <cell r="AS2759">
            <v>0</v>
          </cell>
          <cell r="AW2759"/>
          <cell r="AX2759"/>
          <cell r="AY2759"/>
          <cell r="AZ2759"/>
          <cell r="BA2759"/>
          <cell r="BB2759"/>
        </row>
        <row r="2760">
          <cell r="A2760" t="str">
            <v>38701VP3</v>
          </cell>
          <cell r="B2760" t="str">
            <v>38701</v>
          </cell>
          <cell r="C2760" t="str">
            <v>38701</v>
          </cell>
          <cell r="D2760" t="str">
            <v>38701</v>
          </cell>
          <cell r="E2760" t="str">
            <v>38701</v>
          </cell>
          <cell r="F2760" t="str">
            <v>38701</v>
          </cell>
          <cell r="G2760" t="str">
            <v>38701</v>
          </cell>
          <cell r="H2760" t="str">
            <v>38701</v>
          </cell>
          <cell r="I2760" t="str">
            <v>38701</v>
          </cell>
          <cell r="J2760">
            <v>12</v>
          </cell>
          <cell r="K2760">
            <v>50</v>
          </cell>
          <cell r="L2760">
            <v>5</v>
          </cell>
          <cell r="M2760" t="str">
            <v>VP</v>
          </cell>
          <cell r="N2760">
            <v>38701</v>
          </cell>
          <cell r="O2760" t="str">
            <v>VP3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AQ2760">
            <v>42</v>
          </cell>
          <cell r="AR2760">
            <v>0</v>
          </cell>
          <cell r="AS2760">
            <v>0</v>
          </cell>
          <cell r="AW2760"/>
          <cell r="AX2760"/>
          <cell r="AY2760"/>
          <cell r="AZ2760"/>
          <cell r="BA2760"/>
          <cell r="BB2760"/>
        </row>
        <row r="2761">
          <cell r="A2761" t="str">
            <v>38701W</v>
          </cell>
          <cell r="B2761" t="str">
            <v>387011441</v>
          </cell>
          <cell r="C2761" t="str">
            <v>38701</v>
          </cell>
          <cell r="D2761" t="str">
            <v>38701BRAY</v>
          </cell>
          <cell r="E2761" t="str">
            <v>38701</v>
          </cell>
          <cell r="F2761" t="str">
            <v>38701</v>
          </cell>
          <cell r="G2761" t="str">
            <v>38701BRAY</v>
          </cell>
          <cell r="H2761" t="str">
            <v>38701</v>
          </cell>
          <cell r="I2761" t="str">
            <v>38701</v>
          </cell>
          <cell r="J2761">
            <v>12</v>
          </cell>
          <cell r="K2761">
            <v>50</v>
          </cell>
          <cell r="L2761">
            <v>5</v>
          </cell>
          <cell r="M2761" t="str">
            <v>W</v>
          </cell>
          <cell r="N2761">
            <v>38701</v>
          </cell>
          <cell r="O2761" t="str">
            <v>W</v>
          </cell>
          <cell r="P2761" t="str">
            <v>Réparation Borne APV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 t="str">
            <v>8h00</v>
          </cell>
          <cell r="V2761" t="str">
            <v>BRAY</v>
          </cell>
          <cell r="Y2761">
            <v>1441</v>
          </cell>
          <cell r="AQ2761">
            <v>45</v>
          </cell>
          <cell r="AR2761">
            <v>1</v>
          </cell>
          <cell r="AS2761">
            <v>0</v>
          </cell>
          <cell r="AW2761" t="str">
            <v>BRAY</v>
          </cell>
          <cell r="AX2761" t="str">
            <v>CDI</v>
          </cell>
          <cell r="AY2761"/>
          <cell r="AZ2761"/>
          <cell r="BA2761"/>
          <cell r="BB2761"/>
        </row>
        <row r="2762">
          <cell r="A2762" t="str">
            <v>38702ALS1</v>
          </cell>
          <cell r="B2762" t="str">
            <v>38702</v>
          </cell>
          <cell r="C2762" t="str">
            <v>38702</v>
          </cell>
          <cell r="D2762" t="str">
            <v>38702</v>
          </cell>
          <cell r="E2762" t="str">
            <v>38702</v>
          </cell>
          <cell r="F2762" t="str">
            <v>38702</v>
          </cell>
          <cell r="G2762" t="str">
            <v>38702</v>
          </cell>
          <cell r="H2762" t="str">
            <v>38702</v>
          </cell>
          <cell r="I2762" t="str">
            <v>38702</v>
          </cell>
          <cell r="J2762">
            <v>12</v>
          </cell>
          <cell r="K2762">
            <v>50</v>
          </cell>
          <cell r="L2762">
            <v>6</v>
          </cell>
          <cell r="M2762" t="str">
            <v>APV</v>
          </cell>
          <cell r="N2762">
            <v>38702</v>
          </cell>
          <cell r="O2762" t="str">
            <v>ALS1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AQ2762">
            <v>35</v>
          </cell>
          <cell r="AR2762">
            <v>0</v>
          </cell>
          <cell r="AS2762">
            <v>0</v>
          </cell>
          <cell r="AW2762"/>
          <cell r="AX2762"/>
          <cell r="AY2762"/>
          <cell r="AZ2762"/>
          <cell r="BA2762"/>
          <cell r="BB2762"/>
        </row>
        <row r="2763">
          <cell r="A2763" t="str">
            <v>38702ALS2</v>
          </cell>
          <cell r="B2763" t="str">
            <v>387023063</v>
          </cell>
          <cell r="C2763" t="str">
            <v>38702</v>
          </cell>
          <cell r="D2763" t="str">
            <v>38702CONRAD</v>
          </cell>
          <cell r="E2763" t="str">
            <v>38702</v>
          </cell>
          <cell r="F2763" t="str">
            <v>38702</v>
          </cell>
          <cell r="G2763" t="str">
            <v>38702CONRAD</v>
          </cell>
          <cell r="H2763" t="str">
            <v>38702</v>
          </cell>
          <cell r="I2763" t="str">
            <v>38702</v>
          </cell>
          <cell r="J2763">
            <v>12</v>
          </cell>
          <cell r="K2763">
            <v>50</v>
          </cell>
          <cell r="L2763">
            <v>6</v>
          </cell>
          <cell r="M2763" t="str">
            <v>APV</v>
          </cell>
          <cell r="N2763">
            <v>38702</v>
          </cell>
          <cell r="O2763" t="str">
            <v>ALS2</v>
          </cell>
          <cell r="P2763" t="str">
            <v>SICAPG OM SNN</v>
          </cell>
          <cell r="Q2763" t="str">
            <v>CCPB OM SCH</v>
          </cell>
          <cell r="R2763" t="str">
            <v>SICAPG JM SNN</v>
          </cell>
          <cell r="S2763">
            <v>0</v>
          </cell>
          <cell r="T2763">
            <v>0</v>
          </cell>
          <cell r="U2763" t="str">
            <v>6h00</v>
          </cell>
          <cell r="V2763" t="str">
            <v>CONRAD</v>
          </cell>
          <cell r="Y2763">
            <v>3063</v>
          </cell>
          <cell r="AQ2763">
            <v>36</v>
          </cell>
          <cell r="AR2763">
            <v>1</v>
          </cell>
          <cell r="AS2763">
            <v>0</v>
          </cell>
          <cell r="AW2763" t="str">
            <v>CONRAD</v>
          </cell>
          <cell r="AX2763" t="str">
            <v>CDI</v>
          </cell>
          <cell r="AY2763"/>
          <cell r="AZ2763"/>
          <cell r="BA2763"/>
          <cell r="BB2763"/>
        </row>
        <row r="2764">
          <cell r="A2764" t="str">
            <v>38702ALS3</v>
          </cell>
          <cell r="B2764" t="str">
            <v>387023197</v>
          </cell>
          <cell r="C2764" t="str">
            <v>38702</v>
          </cell>
          <cell r="D2764" t="str">
            <v>38702JUSTEAU</v>
          </cell>
          <cell r="E2764" t="str">
            <v>38702</v>
          </cell>
          <cell r="F2764" t="str">
            <v>38702</v>
          </cell>
          <cell r="G2764" t="str">
            <v>38702JUSTEAU</v>
          </cell>
          <cell r="H2764" t="str">
            <v>38702</v>
          </cell>
          <cell r="I2764" t="str">
            <v>38702</v>
          </cell>
          <cell r="J2764">
            <v>12</v>
          </cell>
          <cell r="K2764">
            <v>50</v>
          </cell>
          <cell r="L2764">
            <v>6</v>
          </cell>
          <cell r="M2764" t="str">
            <v>APV</v>
          </cell>
          <cell r="N2764">
            <v>38702</v>
          </cell>
          <cell r="O2764" t="str">
            <v>ALS3</v>
          </cell>
          <cell r="P2764" t="str">
            <v>PORNIC OM SNN</v>
          </cell>
          <cell r="Q2764" t="str">
            <v>PORNIC CAGES SNN</v>
          </cell>
          <cell r="R2764" t="str">
            <v>CARENE EL SNN</v>
          </cell>
          <cell r="S2764" t="str">
            <v>Dépot en Pince KING</v>
          </cell>
          <cell r="T2764">
            <v>0</v>
          </cell>
          <cell r="U2764" t="str">
            <v>7h30</v>
          </cell>
          <cell r="V2764" t="str">
            <v>JUSTEAU</v>
          </cell>
          <cell r="Y2764">
            <v>3197</v>
          </cell>
          <cell r="AQ2764">
            <v>37</v>
          </cell>
          <cell r="AR2764">
            <v>1</v>
          </cell>
          <cell r="AS2764">
            <v>0</v>
          </cell>
          <cell r="AW2764" t="str">
            <v>JUSTEAU</v>
          </cell>
          <cell r="AX2764" t="str">
            <v>CDI</v>
          </cell>
          <cell r="AY2764"/>
          <cell r="AZ2764"/>
          <cell r="BA2764"/>
          <cell r="BB2764"/>
        </row>
        <row r="2765">
          <cell r="A2765" t="str">
            <v>38702GLS1</v>
          </cell>
          <cell r="B2765" t="str">
            <v>38702442</v>
          </cell>
          <cell r="C2765" t="str">
            <v>38702</v>
          </cell>
          <cell r="D2765" t="str">
            <v>38702MAPPAS</v>
          </cell>
          <cell r="E2765" t="str">
            <v>38702COURDIER</v>
          </cell>
          <cell r="F2765" t="str">
            <v>38702</v>
          </cell>
          <cell r="G2765" t="str">
            <v>38702505507</v>
          </cell>
          <cell r="H2765" t="str">
            <v>3870220580G</v>
          </cell>
          <cell r="I2765" t="str">
            <v>38702</v>
          </cell>
          <cell r="J2765">
            <v>12</v>
          </cell>
          <cell r="K2765">
            <v>50</v>
          </cell>
          <cell r="L2765">
            <v>6</v>
          </cell>
          <cell r="M2765" t="str">
            <v>PAP</v>
          </cell>
          <cell r="N2765">
            <v>38702</v>
          </cell>
          <cell r="O2765" t="str">
            <v>GLS1</v>
          </cell>
          <cell r="P2765" t="str">
            <v>Batz/Mer Sud OM+EL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 t="str">
            <v>MAPPAS</v>
          </cell>
          <cell r="W2765" t="str">
            <v>COURDIER</v>
          </cell>
          <cell r="Y2765">
            <v>442</v>
          </cell>
          <cell r="AA2765" t="e">
            <v>#N/A</v>
          </cell>
          <cell r="AB2765" t="e">
            <v>#N/A</v>
          </cell>
          <cell r="AC2765"/>
          <cell r="AD2765">
            <v>5.5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5.5</v>
          </cell>
          <cell r="AJ2765" t="e">
            <v>#N/A</v>
          </cell>
          <cell r="AK2765" t="e">
            <v>#N/A</v>
          </cell>
          <cell r="AL2765" t="e">
            <v>#N/A</v>
          </cell>
          <cell r="AM2765" t="e">
            <v>#N/A</v>
          </cell>
          <cell r="AN2765" t="e">
            <v>#N/A</v>
          </cell>
          <cell r="AO2765" t="str">
            <v>Batz sur Mer</v>
          </cell>
          <cell r="AP2765" t="str">
            <v>SICAPG</v>
          </cell>
          <cell r="AQ2765">
            <v>2</v>
          </cell>
          <cell r="AR2765">
            <v>2</v>
          </cell>
          <cell r="AS2765">
            <v>11</v>
          </cell>
          <cell r="AW2765">
            <v>505507</v>
          </cell>
          <cell r="AX2765" t="str">
            <v>CDI</v>
          </cell>
          <cell r="AY2765" t="str">
            <v>20580G</v>
          </cell>
          <cell r="AZ2765" t="str">
            <v>CDI</v>
          </cell>
          <cell r="BA2765"/>
          <cell r="BB2765"/>
        </row>
        <row r="2766">
          <cell r="A2766" t="str">
            <v>38702GLS2</v>
          </cell>
          <cell r="B2766" t="str">
            <v>38702466</v>
          </cell>
          <cell r="C2766" t="str">
            <v>38702</v>
          </cell>
          <cell r="D2766" t="str">
            <v>38702COQUARD</v>
          </cell>
          <cell r="E2766" t="str">
            <v>38702HANCKE</v>
          </cell>
          <cell r="F2766" t="str">
            <v>38702</v>
          </cell>
          <cell r="G2766" t="str">
            <v>3870219961G</v>
          </cell>
          <cell r="H2766" t="str">
            <v>3870237330G</v>
          </cell>
          <cell r="I2766" t="str">
            <v>38702</v>
          </cell>
          <cell r="J2766">
            <v>12</v>
          </cell>
          <cell r="K2766">
            <v>50</v>
          </cell>
          <cell r="L2766">
            <v>6</v>
          </cell>
          <cell r="M2766" t="str">
            <v>PAP</v>
          </cell>
          <cell r="N2766">
            <v>38702</v>
          </cell>
          <cell r="O2766" t="str">
            <v>GLS2</v>
          </cell>
          <cell r="P2766" t="str">
            <v>Le Croisic S2 OM+EL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 t="str">
            <v>COQUARD</v>
          </cell>
          <cell r="W2766" t="str">
            <v>HANCKE</v>
          </cell>
          <cell r="Y2766">
            <v>466</v>
          </cell>
          <cell r="AA2766" t="e">
            <v>#N/A</v>
          </cell>
          <cell r="AB2766" t="e">
            <v>#N/A</v>
          </cell>
          <cell r="AC2766"/>
          <cell r="AD2766">
            <v>7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7</v>
          </cell>
          <cell r="AJ2766" t="e">
            <v>#N/A</v>
          </cell>
          <cell r="AK2766" t="e">
            <v>#N/A</v>
          </cell>
          <cell r="AL2766" t="e">
            <v>#N/A</v>
          </cell>
          <cell r="AM2766" t="e">
            <v>#N/A</v>
          </cell>
          <cell r="AN2766" t="e">
            <v>#N/A</v>
          </cell>
          <cell r="AO2766" t="str">
            <v>Le Croisic</v>
          </cell>
          <cell r="AP2766" t="str">
            <v>SICAPG</v>
          </cell>
          <cell r="AQ2766">
            <v>3</v>
          </cell>
          <cell r="AR2766">
            <v>2</v>
          </cell>
          <cell r="AS2766">
            <v>14</v>
          </cell>
          <cell r="AW2766" t="str">
            <v>19961G</v>
          </cell>
          <cell r="AX2766" t="str">
            <v>CDI</v>
          </cell>
          <cell r="AY2766" t="str">
            <v>37330G</v>
          </cell>
          <cell r="AZ2766" t="str">
            <v>CDI</v>
          </cell>
          <cell r="BA2766"/>
          <cell r="BB2766"/>
        </row>
        <row r="2767">
          <cell r="A2767" t="str">
            <v>38702GLS6</v>
          </cell>
          <cell r="B2767" t="str">
            <v>38702500</v>
          </cell>
          <cell r="C2767" t="str">
            <v>38702521</v>
          </cell>
          <cell r="D2767" t="str">
            <v>38702PELLETIER</v>
          </cell>
          <cell r="E2767" t="str">
            <v>38702MALLET</v>
          </cell>
          <cell r="F2767" t="str">
            <v>38702</v>
          </cell>
          <cell r="G2767" t="str">
            <v>38702597620</v>
          </cell>
          <cell r="H2767" t="str">
            <v>38702502210</v>
          </cell>
          <cell r="I2767" t="str">
            <v>38702</v>
          </cell>
          <cell r="J2767">
            <v>12</v>
          </cell>
          <cell r="K2767">
            <v>50</v>
          </cell>
          <cell r="L2767">
            <v>6</v>
          </cell>
          <cell r="M2767" t="str">
            <v>PAP</v>
          </cell>
          <cell r="N2767">
            <v>38702</v>
          </cell>
          <cell r="O2767" t="str">
            <v>GLS6</v>
          </cell>
          <cell r="P2767" t="str">
            <v>St André S2 OM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 t="str">
            <v>PELLETIER</v>
          </cell>
          <cell r="W2767" t="str">
            <v>MALLET</v>
          </cell>
          <cell r="Y2767">
            <v>500</v>
          </cell>
          <cell r="Z2767">
            <v>521</v>
          </cell>
          <cell r="AA2767" t="e">
            <v>#N/A</v>
          </cell>
          <cell r="AB2767" t="e">
            <v>#N/A</v>
          </cell>
          <cell r="AC2767"/>
          <cell r="AD2767">
            <v>9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9</v>
          </cell>
          <cell r="AJ2767" t="e">
            <v>#N/A</v>
          </cell>
          <cell r="AK2767" t="e">
            <v>#N/A</v>
          </cell>
          <cell r="AL2767" t="e">
            <v>#N/A</v>
          </cell>
          <cell r="AM2767" t="e">
            <v>#N/A</v>
          </cell>
          <cell r="AN2767" t="e">
            <v>#N/A</v>
          </cell>
          <cell r="AO2767" t="str">
            <v>St André</v>
          </cell>
          <cell r="AP2767" t="str">
            <v>CARENE</v>
          </cell>
          <cell r="AQ2767">
            <v>7</v>
          </cell>
          <cell r="AR2767">
            <v>2</v>
          </cell>
          <cell r="AS2767">
            <v>18</v>
          </cell>
          <cell r="AW2767">
            <v>597620</v>
          </cell>
          <cell r="AX2767" t="str">
            <v>CDI</v>
          </cell>
          <cell r="AY2767">
            <v>502210</v>
          </cell>
          <cell r="AZ2767" t="str">
            <v>CDI</v>
          </cell>
          <cell r="BA2767"/>
          <cell r="BB2767"/>
        </row>
        <row r="2768">
          <cell r="A2768" t="str">
            <v>38702GLS8</v>
          </cell>
          <cell r="B2768" t="str">
            <v>38702358</v>
          </cell>
          <cell r="C2768" t="str">
            <v>38702</v>
          </cell>
          <cell r="D2768" t="str">
            <v>38702MANOUBY</v>
          </cell>
          <cell r="E2768" t="str">
            <v>38702MARICHAL</v>
          </cell>
          <cell r="F2768" t="str">
            <v>38702</v>
          </cell>
          <cell r="G2768" t="str">
            <v>3870250420G</v>
          </cell>
          <cell r="H2768" t="str">
            <v>3870250970G</v>
          </cell>
          <cell r="I2768" t="str">
            <v>38702</v>
          </cell>
          <cell r="J2768">
            <v>12</v>
          </cell>
          <cell r="K2768">
            <v>50</v>
          </cell>
          <cell r="L2768">
            <v>6</v>
          </cell>
          <cell r="M2768" t="str">
            <v>PAP</v>
          </cell>
          <cell r="N2768">
            <v>38702</v>
          </cell>
          <cell r="O2768" t="str">
            <v>GLS8</v>
          </cell>
          <cell r="P2768" t="str">
            <v>La Turballe Cotier 1 OM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 t="str">
            <v>MANOUBY</v>
          </cell>
          <cell r="W2768" t="str">
            <v>MARICHAL</v>
          </cell>
          <cell r="Y2768">
            <v>358</v>
          </cell>
          <cell r="AA2768" t="e">
            <v>#N/A</v>
          </cell>
          <cell r="AB2768" t="e">
            <v>#N/A</v>
          </cell>
          <cell r="AC2768"/>
          <cell r="AD2768">
            <v>8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8</v>
          </cell>
          <cell r="AJ2768" t="e">
            <v>#N/A</v>
          </cell>
          <cell r="AK2768" t="e">
            <v>#N/A</v>
          </cell>
          <cell r="AL2768" t="e">
            <v>#N/A</v>
          </cell>
          <cell r="AM2768" t="e">
            <v>#N/A</v>
          </cell>
          <cell r="AN2768" t="e">
            <v>#N/A</v>
          </cell>
          <cell r="AO2768" t="str">
            <v>La Turballe</v>
          </cell>
          <cell r="AP2768" t="str">
            <v>CCPB</v>
          </cell>
          <cell r="AQ2768">
            <v>9</v>
          </cell>
          <cell r="AR2768">
            <v>2</v>
          </cell>
          <cell r="AS2768">
            <v>16</v>
          </cell>
          <cell r="AW2768" t="str">
            <v>50420G</v>
          </cell>
          <cell r="AX2768" t="str">
            <v>CDI</v>
          </cell>
          <cell r="AY2768" t="str">
            <v>50970G</v>
          </cell>
          <cell r="AZ2768" t="str">
            <v>CDI</v>
          </cell>
          <cell r="BA2768"/>
          <cell r="BB2768"/>
        </row>
        <row r="2769">
          <cell r="A2769" t="str">
            <v>38702GLS9</v>
          </cell>
          <cell r="B2769" t="str">
            <v>38702520</v>
          </cell>
          <cell r="C2769" t="str">
            <v>38702</v>
          </cell>
          <cell r="D2769" t="str">
            <v>38702TREHUDIC</v>
          </cell>
          <cell r="E2769" t="str">
            <v>38702RIO</v>
          </cell>
          <cell r="F2769" t="str">
            <v>38702</v>
          </cell>
          <cell r="G2769" t="str">
            <v>38702777701</v>
          </cell>
          <cell r="H2769" t="str">
            <v>3870266258G</v>
          </cell>
          <cell r="I2769" t="str">
            <v>38702</v>
          </cell>
          <cell r="J2769">
            <v>12</v>
          </cell>
          <cell r="K2769">
            <v>50</v>
          </cell>
          <cell r="L2769">
            <v>6</v>
          </cell>
          <cell r="M2769" t="str">
            <v>PAP</v>
          </cell>
          <cell r="N2769">
            <v>38702</v>
          </cell>
          <cell r="O2769" t="str">
            <v>GLS9</v>
          </cell>
          <cell r="P2769" t="str">
            <v>La Turballe Cotier 2 OM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 t="str">
            <v>TREHUDIC</v>
          </cell>
          <cell r="W2769" t="str">
            <v>RIO</v>
          </cell>
          <cell r="Y2769">
            <v>520</v>
          </cell>
          <cell r="AA2769" t="e">
            <v>#N/A</v>
          </cell>
          <cell r="AB2769" t="e">
            <v>#N/A</v>
          </cell>
          <cell r="AC2769"/>
          <cell r="AD2769">
            <v>7.5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7.5</v>
          </cell>
          <cell r="AJ2769" t="e">
            <v>#N/A</v>
          </cell>
          <cell r="AK2769" t="e">
            <v>#N/A</v>
          </cell>
          <cell r="AL2769" t="e">
            <v>#N/A</v>
          </cell>
          <cell r="AM2769" t="e">
            <v>#N/A</v>
          </cell>
          <cell r="AN2769" t="e">
            <v>#N/A</v>
          </cell>
          <cell r="AO2769" t="str">
            <v>La Turballe</v>
          </cell>
          <cell r="AP2769" t="str">
            <v>CCPB</v>
          </cell>
          <cell r="AQ2769">
            <v>10</v>
          </cell>
          <cell r="AR2769">
            <v>2</v>
          </cell>
          <cell r="AS2769">
            <v>15</v>
          </cell>
          <cell r="AW2769">
            <v>777701</v>
          </cell>
          <cell r="AX2769" t="str">
            <v>CDI</v>
          </cell>
          <cell r="AY2769" t="str">
            <v>66258G</v>
          </cell>
          <cell r="AZ2769" t="str">
            <v>CDI</v>
          </cell>
          <cell r="BA2769"/>
          <cell r="BB2769"/>
        </row>
        <row r="2770">
          <cell r="A2770" t="str">
            <v>38702GLS10</v>
          </cell>
          <cell r="B2770" t="str">
            <v>38702438</v>
          </cell>
          <cell r="C2770" t="str">
            <v>38702</v>
          </cell>
          <cell r="D2770" t="str">
            <v>38702LOGODIN</v>
          </cell>
          <cell r="E2770" t="str">
            <v>38702CORNET</v>
          </cell>
          <cell r="F2770" t="str">
            <v>38702</v>
          </cell>
          <cell r="G2770" t="str">
            <v>3870248500G</v>
          </cell>
          <cell r="H2770" t="str">
            <v>3870220133G</v>
          </cell>
          <cell r="I2770" t="str">
            <v>38702</v>
          </cell>
          <cell r="J2770">
            <v>12</v>
          </cell>
          <cell r="K2770">
            <v>50</v>
          </cell>
          <cell r="L2770">
            <v>6</v>
          </cell>
          <cell r="M2770" t="str">
            <v>PAP</v>
          </cell>
          <cell r="N2770">
            <v>38702</v>
          </cell>
          <cell r="O2770" t="str">
            <v>GLS10</v>
          </cell>
          <cell r="P2770" t="str">
            <v>Mesquer Cotier OM+EL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 t="str">
            <v>LOGODIN</v>
          </cell>
          <cell r="W2770" t="str">
            <v>CORNET</v>
          </cell>
          <cell r="Y2770">
            <v>438</v>
          </cell>
          <cell r="AA2770" t="e">
            <v>#N/A</v>
          </cell>
          <cell r="AB2770" t="e">
            <v>#N/A</v>
          </cell>
          <cell r="AC2770"/>
          <cell r="AD2770">
            <v>8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8</v>
          </cell>
          <cell r="AJ2770" t="e">
            <v>#N/A</v>
          </cell>
          <cell r="AK2770" t="e">
            <v>#N/A</v>
          </cell>
          <cell r="AL2770" t="e">
            <v>#N/A</v>
          </cell>
          <cell r="AM2770" t="e">
            <v>#N/A</v>
          </cell>
          <cell r="AN2770" t="e">
            <v>#N/A</v>
          </cell>
          <cell r="AO2770" t="str">
            <v>Mesquer</v>
          </cell>
          <cell r="AP2770" t="str">
            <v>CCPB</v>
          </cell>
          <cell r="AQ2770">
            <v>11</v>
          </cell>
          <cell r="AR2770">
            <v>2</v>
          </cell>
          <cell r="AS2770">
            <v>16</v>
          </cell>
          <cell r="AW2770" t="str">
            <v>48500G</v>
          </cell>
          <cell r="AX2770" t="str">
            <v>CDI</v>
          </cell>
          <cell r="AY2770" t="str">
            <v>20133G</v>
          </cell>
          <cell r="AZ2770" t="str">
            <v>CDI</v>
          </cell>
          <cell r="BA2770"/>
          <cell r="BB2770"/>
        </row>
        <row r="2771">
          <cell r="A2771" t="str">
            <v>38702GLS11</v>
          </cell>
          <cell r="B2771" t="str">
            <v>38702441</v>
          </cell>
          <cell r="C2771" t="str">
            <v>38702</v>
          </cell>
          <cell r="D2771" t="str">
            <v>38702BERNIER</v>
          </cell>
          <cell r="E2771" t="str">
            <v>38702FERRE</v>
          </cell>
          <cell r="F2771" t="str">
            <v>38702</v>
          </cell>
          <cell r="G2771" t="str">
            <v>3870292020G</v>
          </cell>
          <cell r="H2771" t="str">
            <v>38702298831</v>
          </cell>
          <cell r="I2771" t="str">
            <v>38702</v>
          </cell>
          <cell r="J2771">
            <v>12</v>
          </cell>
          <cell r="K2771">
            <v>50</v>
          </cell>
          <cell r="L2771">
            <v>6</v>
          </cell>
          <cell r="M2771" t="str">
            <v>PAP</v>
          </cell>
          <cell r="N2771">
            <v>38702</v>
          </cell>
          <cell r="O2771" t="str">
            <v>GLS11</v>
          </cell>
          <cell r="P2771" t="str">
            <v>La Turballe Cotier EL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 t="str">
            <v>BERNIER</v>
          </cell>
          <cell r="W2771" t="str">
            <v>FERRE</v>
          </cell>
          <cell r="Y2771">
            <v>441</v>
          </cell>
          <cell r="AA2771" t="e">
            <v>#N/A</v>
          </cell>
          <cell r="AB2771" t="e">
            <v>#N/A</v>
          </cell>
          <cell r="AC2771"/>
          <cell r="AD2771">
            <v>6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6</v>
          </cell>
          <cell r="AJ2771" t="e">
            <v>#N/A</v>
          </cell>
          <cell r="AK2771" t="e">
            <v>#N/A</v>
          </cell>
          <cell r="AL2771" t="e">
            <v>#N/A</v>
          </cell>
          <cell r="AM2771" t="e">
            <v>#N/A</v>
          </cell>
          <cell r="AN2771" t="e">
            <v>#N/A</v>
          </cell>
          <cell r="AO2771" t="str">
            <v>La Turballe</v>
          </cell>
          <cell r="AP2771" t="str">
            <v>CCPB</v>
          </cell>
          <cell r="AQ2771">
            <v>12</v>
          </cell>
          <cell r="AR2771">
            <v>2</v>
          </cell>
          <cell r="AS2771">
            <v>12</v>
          </cell>
          <cell r="AW2771" t="str">
            <v>92020G</v>
          </cell>
          <cell r="AX2771" t="str">
            <v>CDI</v>
          </cell>
          <cell r="AY2771">
            <v>298831</v>
          </cell>
          <cell r="AZ2771" t="str">
            <v>CDI</v>
          </cell>
          <cell r="BA2771"/>
          <cell r="BB2771"/>
        </row>
        <row r="2772">
          <cell r="A2772" t="str">
            <v>38702GLS12</v>
          </cell>
          <cell r="B2772" t="str">
            <v>38702431</v>
          </cell>
          <cell r="C2772" t="str">
            <v>38702</v>
          </cell>
          <cell r="D2772" t="str">
            <v>38702AMISSE</v>
          </cell>
          <cell r="E2772" t="str">
            <v>38702AMISSE C</v>
          </cell>
          <cell r="F2772" t="str">
            <v>38702</v>
          </cell>
          <cell r="G2772" t="str">
            <v>3870201700G</v>
          </cell>
          <cell r="H2772" t="str">
            <v>38702AMISSE</v>
          </cell>
          <cell r="I2772" t="str">
            <v>38702</v>
          </cell>
          <cell r="J2772">
            <v>12</v>
          </cell>
          <cell r="K2772">
            <v>50</v>
          </cell>
          <cell r="L2772">
            <v>6</v>
          </cell>
          <cell r="M2772" t="str">
            <v>PAP</v>
          </cell>
          <cell r="N2772">
            <v>38702</v>
          </cell>
          <cell r="O2772" t="str">
            <v>GLS12</v>
          </cell>
          <cell r="P2772" t="str">
            <v>Guérande Bourg OM+EL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 t="str">
            <v>AMISSE</v>
          </cell>
          <cell r="W2772" t="str">
            <v>AMISSE C</v>
          </cell>
          <cell r="Y2772">
            <v>431</v>
          </cell>
          <cell r="AA2772" t="e">
            <v>#N/A</v>
          </cell>
          <cell r="AB2772" t="e">
            <v>#N/A</v>
          </cell>
          <cell r="AC2772"/>
          <cell r="AD2772">
            <v>7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7</v>
          </cell>
          <cell r="AJ2772" t="e">
            <v>#N/A</v>
          </cell>
          <cell r="AK2772" t="e">
            <v>#N/A</v>
          </cell>
          <cell r="AL2772" t="e">
            <v>#N/A</v>
          </cell>
          <cell r="AM2772" t="e">
            <v>#N/A</v>
          </cell>
          <cell r="AN2772" t="e">
            <v>#N/A</v>
          </cell>
          <cell r="AO2772" t="str">
            <v>Guérande</v>
          </cell>
          <cell r="AP2772" t="str">
            <v>SICAPG</v>
          </cell>
          <cell r="AQ2772">
            <v>13</v>
          </cell>
          <cell r="AR2772">
            <v>2</v>
          </cell>
          <cell r="AS2772">
            <v>14</v>
          </cell>
          <cell r="AW2772" t="str">
            <v>01700G</v>
          </cell>
          <cell r="AX2772" t="str">
            <v>CDI</v>
          </cell>
          <cell r="AY2772" t="str">
            <v>AMISSE</v>
          </cell>
          <cell r="AZ2772" t="str">
            <v>CDI</v>
          </cell>
          <cell r="BA2772"/>
          <cell r="BB2772"/>
        </row>
        <row r="2773">
          <cell r="A2773" t="str">
            <v>38702GLS16</v>
          </cell>
          <cell r="B2773" t="str">
            <v>38702465</v>
          </cell>
          <cell r="C2773" t="str">
            <v>38702</v>
          </cell>
          <cell r="D2773" t="str">
            <v>38702LAQUITTANT</v>
          </cell>
          <cell r="E2773" t="str">
            <v>38702MARICHAL S</v>
          </cell>
          <cell r="F2773" t="str">
            <v>38702</v>
          </cell>
          <cell r="G2773" t="str">
            <v>38702446000</v>
          </cell>
          <cell r="H2773" t="str">
            <v>38702MARICHAL</v>
          </cell>
          <cell r="I2773" t="str">
            <v>38702</v>
          </cell>
          <cell r="J2773">
            <v>12</v>
          </cell>
          <cell r="K2773">
            <v>50</v>
          </cell>
          <cell r="L2773">
            <v>6</v>
          </cell>
          <cell r="M2773" t="str">
            <v>PAP</v>
          </cell>
          <cell r="N2773">
            <v>38702</v>
          </cell>
          <cell r="O2773" t="str">
            <v>GLS16</v>
          </cell>
          <cell r="P2773" t="str">
            <v>Pornichet S2/1 OM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 t="str">
            <v>LAQUITTANT</v>
          </cell>
          <cell r="W2773" t="str">
            <v>MARICHAL S</v>
          </cell>
          <cell r="Y2773">
            <v>465</v>
          </cell>
          <cell r="AA2773" t="e">
            <v>#N/A</v>
          </cell>
          <cell r="AB2773" t="e">
            <v>#N/A</v>
          </cell>
          <cell r="AC2773"/>
          <cell r="AD2773">
            <v>6.5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6.5</v>
          </cell>
          <cell r="AJ2773" t="e">
            <v>#N/A</v>
          </cell>
          <cell r="AK2773" t="e">
            <v>#N/A</v>
          </cell>
          <cell r="AL2773" t="e">
            <v>#N/A</v>
          </cell>
          <cell r="AM2773" t="e">
            <v>#N/A</v>
          </cell>
          <cell r="AN2773" t="e">
            <v>#N/A</v>
          </cell>
          <cell r="AO2773" t="str">
            <v>Pornichet</v>
          </cell>
          <cell r="AP2773" t="str">
            <v>CARENE</v>
          </cell>
          <cell r="AQ2773">
            <v>17</v>
          </cell>
          <cell r="AR2773">
            <v>2</v>
          </cell>
          <cell r="AS2773">
            <v>13</v>
          </cell>
          <cell r="AW2773">
            <v>446000</v>
          </cell>
          <cell r="AX2773" t="str">
            <v>CDI</v>
          </cell>
          <cell r="AY2773" t="str">
            <v>MARICHAL</v>
          </cell>
          <cell r="AZ2773" t="str">
            <v>CDI</v>
          </cell>
          <cell r="BA2773"/>
          <cell r="BB2773"/>
        </row>
        <row r="2774">
          <cell r="A2774" t="str">
            <v>38702GLS17</v>
          </cell>
          <cell r="B2774" t="str">
            <v>38702447</v>
          </cell>
          <cell r="C2774" t="str">
            <v>38702</v>
          </cell>
          <cell r="D2774" t="str">
            <v>38702DERIANO</v>
          </cell>
          <cell r="E2774" t="str">
            <v>38702TERRIEN Y</v>
          </cell>
          <cell r="F2774" t="str">
            <v>38702</v>
          </cell>
          <cell r="G2774" t="str">
            <v>38702238000</v>
          </cell>
          <cell r="H2774" t="str">
            <v>3870276098G</v>
          </cell>
          <cell r="I2774" t="str">
            <v>38702</v>
          </cell>
          <cell r="J2774">
            <v>12</v>
          </cell>
          <cell r="K2774">
            <v>50</v>
          </cell>
          <cell r="L2774">
            <v>6</v>
          </cell>
          <cell r="M2774" t="str">
            <v>PAP</v>
          </cell>
          <cell r="N2774">
            <v>38702</v>
          </cell>
          <cell r="O2774" t="str">
            <v>GLS17</v>
          </cell>
          <cell r="P2774" t="str">
            <v>Pornichet S2/2 OM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 t="str">
            <v>DERIANO</v>
          </cell>
          <cell r="W2774" t="str">
            <v>TERRIEN Y</v>
          </cell>
          <cell r="Y2774">
            <v>447</v>
          </cell>
          <cell r="AA2774" t="e">
            <v>#N/A</v>
          </cell>
          <cell r="AB2774" t="e">
            <v>#N/A</v>
          </cell>
          <cell r="AC2774"/>
          <cell r="AD2774">
            <v>6.5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6.5</v>
          </cell>
          <cell r="AJ2774" t="e">
            <v>#N/A</v>
          </cell>
          <cell r="AK2774" t="e">
            <v>#N/A</v>
          </cell>
          <cell r="AL2774" t="e">
            <v>#N/A</v>
          </cell>
          <cell r="AM2774" t="e">
            <v>#N/A</v>
          </cell>
          <cell r="AN2774" t="e">
            <v>#N/A</v>
          </cell>
          <cell r="AO2774" t="str">
            <v>Pornichet</v>
          </cell>
          <cell r="AP2774" t="str">
            <v>CARENE</v>
          </cell>
          <cell r="AQ2774">
            <v>18</v>
          </cell>
          <cell r="AR2774">
            <v>2</v>
          </cell>
          <cell r="AS2774">
            <v>13</v>
          </cell>
          <cell r="AW2774">
            <v>238000</v>
          </cell>
          <cell r="AX2774" t="str">
            <v>CDI</v>
          </cell>
          <cell r="AY2774" t="str">
            <v>76098G</v>
          </cell>
          <cell r="AZ2774" t="str">
            <v>CDI</v>
          </cell>
          <cell r="BA2774"/>
          <cell r="BB2774"/>
        </row>
        <row r="2775">
          <cell r="A2775" t="str">
            <v>38702GLS18</v>
          </cell>
          <cell r="B2775" t="str">
            <v>38702490</v>
          </cell>
          <cell r="C2775" t="str">
            <v>38702</v>
          </cell>
          <cell r="D2775" t="str">
            <v>38702PECHENARD</v>
          </cell>
          <cell r="E2775" t="str">
            <v>38702BERTIN</v>
          </cell>
          <cell r="F2775" t="str">
            <v>38702</v>
          </cell>
          <cell r="G2775" t="str">
            <v>38702595500</v>
          </cell>
          <cell r="H2775" t="str">
            <v>38702Bertin P</v>
          </cell>
          <cell r="I2775" t="str">
            <v>38702</v>
          </cell>
          <cell r="J2775">
            <v>12</v>
          </cell>
          <cell r="K2775">
            <v>50</v>
          </cell>
          <cell r="L2775">
            <v>6</v>
          </cell>
          <cell r="M2775" t="str">
            <v>PAP</v>
          </cell>
          <cell r="N2775">
            <v>38702</v>
          </cell>
          <cell r="O2775" t="str">
            <v>GLS18</v>
          </cell>
          <cell r="P2775" t="str">
            <v>Pornichet S2/3 OM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 t="str">
            <v>PECHENARD</v>
          </cell>
          <cell r="W2775" t="str">
            <v>BERTIN</v>
          </cell>
          <cell r="Y2775">
            <v>490</v>
          </cell>
          <cell r="AA2775" t="e">
            <v>#N/A</v>
          </cell>
          <cell r="AB2775" t="e">
            <v>#N/A</v>
          </cell>
          <cell r="AC2775"/>
          <cell r="AD2775">
            <v>6.5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6.5</v>
          </cell>
          <cell r="AJ2775" t="e">
            <v>#N/A</v>
          </cell>
          <cell r="AK2775" t="e">
            <v>#N/A</v>
          </cell>
          <cell r="AL2775" t="e">
            <v>#N/A</v>
          </cell>
          <cell r="AM2775" t="e">
            <v>#N/A</v>
          </cell>
          <cell r="AN2775" t="e">
            <v>#N/A</v>
          </cell>
          <cell r="AO2775" t="str">
            <v>Pornichet</v>
          </cell>
          <cell r="AP2775" t="str">
            <v>CARENE</v>
          </cell>
          <cell r="AQ2775">
            <v>19</v>
          </cell>
          <cell r="AR2775">
            <v>2</v>
          </cell>
          <cell r="AS2775">
            <v>13</v>
          </cell>
          <cell r="AW2775">
            <v>595500</v>
          </cell>
          <cell r="AX2775" t="str">
            <v>CDI</v>
          </cell>
          <cell r="AY2775" t="str">
            <v>Bertin P</v>
          </cell>
          <cell r="AZ2775" t="str">
            <v>CDI</v>
          </cell>
          <cell r="BA2775"/>
          <cell r="BB2775"/>
        </row>
        <row r="2776">
          <cell r="A2776" t="str">
            <v>38702GLS20</v>
          </cell>
          <cell r="B2776" t="str">
            <v>38702481</v>
          </cell>
          <cell r="C2776" t="str">
            <v>38702</v>
          </cell>
          <cell r="D2776" t="str">
            <v>38702CHERON</v>
          </cell>
          <cell r="E2776" t="str">
            <v>38702TERRIEN F</v>
          </cell>
          <cell r="F2776" t="str">
            <v>38702</v>
          </cell>
          <cell r="G2776" t="str">
            <v>38702CHERON</v>
          </cell>
          <cell r="H2776" t="str">
            <v>3870276099G</v>
          </cell>
          <cell r="I2776" t="str">
            <v>38702</v>
          </cell>
          <cell r="J2776">
            <v>12</v>
          </cell>
          <cell r="K2776">
            <v>50</v>
          </cell>
          <cell r="L2776">
            <v>6</v>
          </cell>
          <cell r="M2776" t="str">
            <v>PAP</v>
          </cell>
          <cell r="N2776">
            <v>38702</v>
          </cell>
          <cell r="O2776" t="str">
            <v>GLS20</v>
          </cell>
          <cell r="P2776" t="str">
            <v>St Joachim S2 OM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 t="str">
            <v>CHERON</v>
          </cell>
          <cell r="W2776" t="str">
            <v>TERRIEN F</v>
          </cell>
          <cell r="Y2776">
            <v>481</v>
          </cell>
          <cell r="AA2776" t="e">
            <v>#N/A</v>
          </cell>
          <cell r="AB2776" t="e">
            <v>#N/A</v>
          </cell>
          <cell r="AC2776"/>
          <cell r="AD2776">
            <v>7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7</v>
          </cell>
          <cell r="AJ2776" t="e">
            <v>#N/A</v>
          </cell>
          <cell r="AK2776" t="e">
            <v>#N/A</v>
          </cell>
          <cell r="AL2776" t="e">
            <v>#N/A</v>
          </cell>
          <cell r="AM2776" t="e">
            <v>#N/A</v>
          </cell>
          <cell r="AN2776" t="e">
            <v>#N/A</v>
          </cell>
          <cell r="AO2776" t="str">
            <v>St Joachim</v>
          </cell>
          <cell r="AP2776" t="str">
            <v>CARENE</v>
          </cell>
          <cell r="AQ2776">
            <v>21</v>
          </cell>
          <cell r="AR2776">
            <v>2</v>
          </cell>
          <cell r="AS2776">
            <v>14</v>
          </cell>
          <cell r="AW2776" t="str">
            <v>CHERON</v>
          </cell>
          <cell r="AX2776" t="str">
            <v>CDI</v>
          </cell>
          <cell r="AY2776" t="str">
            <v>76099G</v>
          </cell>
          <cell r="AZ2776" t="str">
            <v>CDI</v>
          </cell>
          <cell r="BA2776"/>
          <cell r="BB2776"/>
        </row>
        <row r="2777">
          <cell r="A2777" t="str">
            <v>38702Encombrant</v>
          </cell>
          <cell r="B2777" t="str">
            <v>38702</v>
          </cell>
          <cell r="C2777" t="str">
            <v>38702</v>
          </cell>
          <cell r="D2777" t="str">
            <v>38702</v>
          </cell>
          <cell r="E2777" t="str">
            <v>38702</v>
          </cell>
          <cell r="F2777" t="str">
            <v>38702</v>
          </cell>
          <cell r="G2777" t="str">
            <v>38702</v>
          </cell>
          <cell r="H2777" t="str">
            <v>38702</v>
          </cell>
          <cell r="I2777" t="str">
            <v>38702</v>
          </cell>
          <cell r="J2777">
            <v>12</v>
          </cell>
          <cell r="K2777">
            <v>50</v>
          </cell>
          <cell r="L2777">
            <v>6</v>
          </cell>
          <cell r="M2777" t="str">
            <v>PAP</v>
          </cell>
          <cell r="N2777">
            <v>38702</v>
          </cell>
          <cell r="O2777" t="str">
            <v>Encombrant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AA2777"/>
          <cell r="AB2777"/>
          <cell r="AC2777"/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/>
          <cell r="AK2777"/>
          <cell r="AL2777"/>
          <cell r="AM2777"/>
          <cell r="AN2777"/>
          <cell r="AO2777"/>
          <cell r="AP2777"/>
          <cell r="AQ2777">
            <v>24</v>
          </cell>
          <cell r="AR2777">
            <v>0</v>
          </cell>
          <cell r="AS2777">
            <v>0</v>
          </cell>
          <cell r="AW2777"/>
          <cell r="AX2777"/>
          <cell r="AY2777"/>
          <cell r="AZ2777"/>
          <cell r="BA2777"/>
          <cell r="BB2777"/>
        </row>
        <row r="2778">
          <cell r="A2778" t="str">
            <v>38702Encombrant 03</v>
          </cell>
          <cell r="B2778" t="str">
            <v>38702</v>
          </cell>
          <cell r="C2778" t="str">
            <v>38702</v>
          </cell>
          <cell r="D2778" t="str">
            <v>38702</v>
          </cell>
          <cell r="E2778" t="str">
            <v>38702</v>
          </cell>
          <cell r="F2778" t="str">
            <v>38702</v>
          </cell>
          <cell r="G2778" t="str">
            <v>38702</v>
          </cell>
          <cell r="H2778" t="str">
            <v>38702</v>
          </cell>
          <cell r="I2778" t="str">
            <v>38702</v>
          </cell>
          <cell r="J2778">
            <v>12</v>
          </cell>
          <cell r="K2778">
            <v>50</v>
          </cell>
          <cell r="L2778">
            <v>6</v>
          </cell>
          <cell r="M2778" t="str">
            <v>PAP</v>
          </cell>
          <cell r="N2778">
            <v>38702</v>
          </cell>
          <cell r="O2778" t="str">
            <v>Encombrant 03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AA2778"/>
          <cell r="AB2778"/>
          <cell r="AC2778"/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/>
          <cell r="AK2778"/>
          <cell r="AL2778"/>
          <cell r="AM2778"/>
          <cell r="AN2778"/>
          <cell r="AO2778"/>
          <cell r="AP2778"/>
          <cell r="AQ2778">
            <v>26</v>
          </cell>
          <cell r="AR2778">
            <v>0</v>
          </cell>
          <cell r="AS2778">
            <v>0</v>
          </cell>
          <cell r="AW2778"/>
          <cell r="AX2778"/>
          <cell r="AY2778"/>
          <cell r="AZ2778"/>
          <cell r="BA2778"/>
          <cell r="BB2778"/>
        </row>
        <row r="2779">
          <cell r="A2779" t="str">
            <v>38702BLS1</v>
          </cell>
          <cell r="B2779" t="str">
            <v>38702456</v>
          </cell>
          <cell r="C2779" t="str">
            <v>38702</v>
          </cell>
          <cell r="D2779" t="str">
            <v>38702CHIFFOLEAU</v>
          </cell>
          <cell r="E2779" t="str">
            <v>38702FORESTIER</v>
          </cell>
          <cell r="F2779" t="str">
            <v>38702</v>
          </cell>
          <cell r="G2779" t="str">
            <v>3870217140G</v>
          </cell>
          <cell r="H2779" t="str">
            <v>38702Forestier</v>
          </cell>
          <cell r="I2779" t="str">
            <v>38702</v>
          </cell>
          <cell r="J2779">
            <v>12</v>
          </cell>
          <cell r="K2779">
            <v>50</v>
          </cell>
          <cell r="L2779">
            <v>6</v>
          </cell>
          <cell r="M2779" t="str">
            <v>PAP</v>
          </cell>
          <cell r="N2779">
            <v>38702</v>
          </cell>
          <cell r="O2779" t="str">
            <v>BLS1</v>
          </cell>
          <cell r="P2779" t="str">
            <v>Pornic S2 OM+EL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 t="str">
            <v>4h00</v>
          </cell>
          <cell r="V2779" t="str">
            <v>CHIFFOLEAU</v>
          </cell>
          <cell r="W2779" t="str">
            <v>FORESTIER</v>
          </cell>
          <cell r="Y2779">
            <v>456</v>
          </cell>
          <cell r="AA2779" t="e">
            <v>#N/A</v>
          </cell>
          <cell r="AB2779" t="e">
            <v>#N/A</v>
          </cell>
          <cell r="AC2779"/>
          <cell r="AD2779">
            <v>8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8</v>
          </cell>
          <cell r="AJ2779" t="e">
            <v>#N/A</v>
          </cell>
          <cell r="AK2779" t="e">
            <v>#N/A</v>
          </cell>
          <cell r="AL2779" t="e">
            <v>#N/A</v>
          </cell>
          <cell r="AM2779" t="e">
            <v>#N/A</v>
          </cell>
          <cell r="AN2779" t="e">
            <v>#N/A</v>
          </cell>
          <cell r="AO2779" t="str">
            <v>Pornic OM</v>
          </cell>
          <cell r="AP2779" t="str">
            <v>CC Pornic</v>
          </cell>
          <cell r="AQ2779">
            <v>28</v>
          </cell>
          <cell r="AR2779">
            <v>2</v>
          </cell>
          <cell r="AS2779">
            <v>16</v>
          </cell>
          <cell r="AW2779" t="str">
            <v>17140G</v>
          </cell>
          <cell r="AX2779" t="str">
            <v>CDI</v>
          </cell>
          <cell r="AY2779" t="str">
            <v>Forestier</v>
          </cell>
          <cell r="AZ2779" t="str">
            <v>CDI</v>
          </cell>
          <cell r="BA2779"/>
          <cell r="BB2779"/>
        </row>
        <row r="2780">
          <cell r="A2780" t="str">
            <v>38702BLS4</v>
          </cell>
          <cell r="B2780" t="str">
            <v>38702311</v>
          </cell>
          <cell r="C2780" t="str">
            <v>387027570</v>
          </cell>
          <cell r="D2780" t="str">
            <v>38702FRADET</v>
          </cell>
          <cell r="E2780" t="str">
            <v>38702ANDRE</v>
          </cell>
          <cell r="F2780" t="str">
            <v>38702</v>
          </cell>
          <cell r="G2780" t="str">
            <v>38702314200</v>
          </cell>
          <cell r="H2780" t="str">
            <v>3870218810</v>
          </cell>
          <cell r="I2780" t="str">
            <v>38702</v>
          </cell>
          <cell r="J2780">
            <v>12</v>
          </cell>
          <cell r="K2780">
            <v>50</v>
          </cell>
          <cell r="L2780">
            <v>6</v>
          </cell>
          <cell r="M2780" t="str">
            <v>PAP</v>
          </cell>
          <cell r="N2780">
            <v>38702</v>
          </cell>
          <cell r="O2780" t="str">
            <v>BLS4</v>
          </cell>
          <cell r="P2780" t="str">
            <v>P.Rue S2 OM+El</v>
          </cell>
          <cell r="Q2780" t="str">
            <v>Pornic ZI</v>
          </cell>
          <cell r="R2780">
            <v>0</v>
          </cell>
          <cell r="S2780">
            <v>0</v>
          </cell>
          <cell r="T2780">
            <v>0</v>
          </cell>
          <cell r="U2780" t="str">
            <v>4h00</v>
          </cell>
          <cell r="V2780" t="str">
            <v>FRADET</v>
          </cell>
          <cell r="W2780" t="str">
            <v>ANDRE</v>
          </cell>
          <cell r="Y2780">
            <v>311</v>
          </cell>
          <cell r="Z2780">
            <v>7570</v>
          </cell>
          <cell r="AA2780" t="e">
            <v>#N/A</v>
          </cell>
          <cell r="AB2780" t="e">
            <v>#N/A</v>
          </cell>
          <cell r="AC2780"/>
          <cell r="AD2780">
            <v>1</v>
          </cell>
          <cell r="AE2780">
            <v>5</v>
          </cell>
          <cell r="AF2780">
            <v>0</v>
          </cell>
          <cell r="AG2780">
            <v>0</v>
          </cell>
          <cell r="AH2780">
            <v>0</v>
          </cell>
          <cell r="AI2780">
            <v>6</v>
          </cell>
          <cell r="AJ2780" t="e">
            <v>#N/A</v>
          </cell>
          <cell r="AK2780" t="e">
            <v>#N/A</v>
          </cell>
          <cell r="AL2780" t="e">
            <v>#N/A</v>
          </cell>
          <cell r="AM2780" t="e">
            <v>#N/A</v>
          </cell>
          <cell r="AN2780" t="e">
            <v>#N/A</v>
          </cell>
          <cell r="AO2780" t="str">
            <v>Pornic OM</v>
          </cell>
          <cell r="AP2780" t="str">
            <v>CC Pornic</v>
          </cell>
          <cell r="AQ2780">
            <v>31</v>
          </cell>
          <cell r="AR2780">
            <v>2</v>
          </cell>
          <cell r="AS2780">
            <v>12</v>
          </cell>
          <cell r="AW2780">
            <v>314200</v>
          </cell>
          <cell r="AX2780" t="str">
            <v>CDI</v>
          </cell>
          <cell r="AY2780">
            <v>18810</v>
          </cell>
          <cell r="AZ2780" t="str">
            <v>CDI</v>
          </cell>
          <cell r="BA2780"/>
          <cell r="BB2780"/>
        </row>
        <row r="2781">
          <cell r="A2781" t="str">
            <v>38702BLS6</v>
          </cell>
          <cell r="B2781" t="str">
            <v>38702362</v>
          </cell>
          <cell r="C2781" t="str">
            <v>38702</v>
          </cell>
          <cell r="D2781" t="str">
            <v>38702DIAS DA COSTA</v>
          </cell>
          <cell r="E2781" t="str">
            <v>38702HERLIDOU</v>
          </cell>
          <cell r="F2781" t="str">
            <v>38702</v>
          </cell>
          <cell r="G2781" t="str">
            <v>38702245303</v>
          </cell>
          <cell r="H2781" t="str">
            <v>38702381010</v>
          </cell>
          <cell r="I2781" t="str">
            <v>38702</v>
          </cell>
          <cell r="J2781">
            <v>12</v>
          </cell>
          <cell r="K2781">
            <v>50</v>
          </cell>
          <cell r="L2781">
            <v>6</v>
          </cell>
          <cell r="M2781" t="str">
            <v>PAP</v>
          </cell>
          <cell r="N2781">
            <v>38702</v>
          </cell>
          <cell r="O2781" t="str">
            <v>BLS6</v>
          </cell>
          <cell r="P2781" t="str">
            <v>Pornic VE S1&amp;S2&amp;S4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 t="str">
            <v>4h00</v>
          </cell>
          <cell r="V2781" t="str">
            <v>DIAS DA COSTA</v>
          </cell>
          <cell r="W2781" t="str">
            <v>HERLIDOU</v>
          </cell>
          <cell r="Y2781">
            <v>362</v>
          </cell>
          <cell r="AA2781" t="e">
            <v>#N/A</v>
          </cell>
          <cell r="AB2781" t="e">
            <v>#N/A</v>
          </cell>
          <cell r="AC2781"/>
          <cell r="AD2781">
            <v>8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8</v>
          </cell>
          <cell r="AJ2781" t="e">
            <v>#N/A</v>
          </cell>
          <cell r="AK2781" t="e">
            <v>#N/A</v>
          </cell>
          <cell r="AL2781" t="e">
            <v>#N/A</v>
          </cell>
          <cell r="AM2781" t="e">
            <v>#N/A</v>
          </cell>
          <cell r="AN2781" t="e">
            <v>#N/A</v>
          </cell>
          <cell r="AO2781" t="str">
            <v>Pornic VE</v>
          </cell>
          <cell r="AP2781" t="str">
            <v>CC Pornic</v>
          </cell>
          <cell r="AQ2781">
            <v>33</v>
          </cell>
          <cell r="AR2781">
            <v>2</v>
          </cell>
          <cell r="AS2781">
            <v>16</v>
          </cell>
          <cell r="AW2781">
            <v>245303</v>
          </cell>
          <cell r="AX2781" t="str">
            <v>CDI</v>
          </cell>
          <cell r="AY2781">
            <v>381010</v>
          </cell>
          <cell r="AZ2781" t="str">
            <v>CDI</v>
          </cell>
          <cell r="BA2781"/>
          <cell r="BB2781"/>
        </row>
        <row r="2782">
          <cell r="A2782" t="str">
            <v>38702G Marché 1</v>
          </cell>
          <cell r="B2782" t="str">
            <v>38702441</v>
          </cell>
          <cell r="C2782" t="str">
            <v>38702</v>
          </cell>
          <cell r="D2782">
            <v>38702</v>
          </cell>
          <cell r="E2782">
            <v>38702</v>
          </cell>
          <cell r="F2782">
            <v>38702</v>
          </cell>
          <cell r="G2782" t="str">
            <v>38702CHERON</v>
          </cell>
          <cell r="H2782" t="str">
            <v>38702</v>
          </cell>
          <cell r="I2782" t="str">
            <v>38702</v>
          </cell>
          <cell r="J2782">
            <v>12</v>
          </cell>
          <cell r="K2782">
            <v>50</v>
          </cell>
          <cell r="L2782">
            <v>6</v>
          </cell>
          <cell r="M2782" t="str">
            <v>PAP</v>
          </cell>
          <cell r="N2782">
            <v>38702</v>
          </cell>
          <cell r="O2782" t="str">
            <v>G Marché 1</v>
          </cell>
          <cell r="P2782" t="str">
            <v>Le Pouliguen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 t="str">
            <v>CHERON</v>
          </cell>
          <cell r="Y2782">
            <v>441</v>
          </cell>
          <cell r="AA2782" t="e">
            <v>#N/A</v>
          </cell>
          <cell r="AB2782"/>
          <cell r="AC2782"/>
          <cell r="AD2782">
            <v>1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1</v>
          </cell>
          <cell r="AJ2782" t="e">
            <v>#N/A</v>
          </cell>
          <cell r="AK2782" t="e">
            <v>#N/A</v>
          </cell>
          <cell r="AL2782" t="e">
            <v>#N/A</v>
          </cell>
          <cell r="AM2782" t="e">
            <v>#N/A</v>
          </cell>
          <cell r="AN2782" t="e">
            <v>#N/A</v>
          </cell>
          <cell r="AO2782" t="str">
            <v>Marché Le Pouliguen</v>
          </cell>
          <cell r="AP2782" t="str">
            <v>MARCHE</v>
          </cell>
          <cell r="AQ2782">
            <v>57</v>
          </cell>
          <cell r="AR2782">
            <v>1</v>
          </cell>
          <cell r="AS2782">
            <v>1</v>
          </cell>
          <cell r="AW2782" t="str">
            <v>CHERON</v>
          </cell>
          <cell r="AX2782" t="str">
            <v>CDI</v>
          </cell>
          <cell r="AY2782"/>
          <cell r="AZ2782"/>
          <cell r="BA2782"/>
          <cell r="BB2782"/>
        </row>
        <row r="2783">
          <cell r="A2783" t="str">
            <v>38702P1</v>
          </cell>
          <cell r="B2783" t="str">
            <v>387021341</v>
          </cell>
          <cell r="C2783" t="str">
            <v>38702</v>
          </cell>
          <cell r="D2783" t="str">
            <v>38702BERNIER D</v>
          </cell>
          <cell r="E2783" t="str">
            <v>38702</v>
          </cell>
          <cell r="F2783" t="str">
            <v>38702</v>
          </cell>
          <cell r="G2783" t="str">
            <v>38702BERNIERD</v>
          </cell>
          <cell r="H2783" t="str">
            <v>38702</v>
          </cell>
          <cell r="I2783" t="str">
            <v>38702</v>
          </cell>
          <cell r="J2783">
            <v>12</v>
          </cell>
          <cell r="K2783">
            <v>50</v>
          </cell>
          <cell r="L2783">
            <v>6</v>
          </cell>
          <cell r="M2783" t="str">
            <v>RED</v>
          </cell>
          <cell r="N2783">
            <v>38702</v>
          </cell>
          <cell r="O2783" t="str">
            <v>P1</v>
          </cell>
          <cell r="P2783" t="str">
            <v>Activité Redon et Carentoir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 t="str">
            <v>4h00</v>
          </cell>
          <cell r="V2783" t="str">
            <v>BERNIER D</v>
          </cell>
          <cell r="Y2783">
            <v>1341</v>
          </cell>
          <cell r="AQ2783">
            <v>55</v>
          </cell>
          <cell r="AR2783">
            <v>1</v>
          </cell>
          <cell r="AS2783">
            <v>0</v>
          </cell>
          <cell r="AW2783" t="str">
            <v>BERNIERD</v>
          </cell>
          <cell r="AX2783" t="str">
            <v>CDI</v>
          </cell>
          <cell r="AY2783"/>
          <cell r="AZ2783"/>
          <cell r="BA2783"/>
          <cell r="BB2783"/>
        </row>
        <row r="2784">
          <cell r="A2784" t="str">
            <v>38702PST1</v>
          </cell>
          <cell r="B2784" t="str">
            <v>38702</v>
          </cell>
          <cell r="C2784" t="str">
            <v>38702</v>
          </cell>
          <cell r="D2784" t="str">
            <v>38702LE FLOCH</v>
          </cell>
          <cell r="E2784" t="str">
            <v>38702</v>
          </cell>
          <cell r="F2784" t="str">
            <v>38702</v>
          </cell>
          <cell r="G2784" t="str">
            <v>38702LE FLOCH</v>
          </cell>
          <cell r="H2784" t="str">
            <v>38702</v>
          </cell>
          <cell r="I2784" t="str">
            <v>38702</v>
          </cell>
          <cell r="J2784">
            <v>12</v>
          </cell>
          <cell r="K2784">
            <v>50</v>
          </cell>
          <cell r="L2784">
            <v>6</v>
          </cell>
          <cell r="M2784" t="str">
            <v>TF</v>
          </cell>
          <cell r="N2784">
            <v>38702</v>
          </cell>
          <cell r="O2784" t="str">
            <v>PST1</v>
          </cell>
          <cell r="P2784" t="str">
            <v>Station Transfert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 t="str">
            <v>7h30 à 16h45</v>
          </cell>
          <cell r="V2784" t="str">
            <v>LE FLOCH</v>
          </cell>
          <cell r="AQ2784">
            <v>47</v>
          </cell>
          <cell r="AR2784">
            <v>1</v>
          </cell>
          <cell r="AS2784">
            <v>0</v>
          </cell>
          <cell r="AW2784" t="str">
            <v>LE FLOCH</v>
          </cell>
          <cell r="AX2784" t="str">
            <v>CDI</v>
          </cell>
          <cell r="AY2784"/>
          <cell r="AZ2784"/>
          <cell r="BA2784"/>
          <cell r="BB2784"/>
        </row>
        <row r="2785">
          <cell r="A2785" t="str">
            <v>38702PST2</v>
          </cell>
          <cell r="B2785" t="str">
            <v>38702</v>
          </cell>
          <cell r="C2785" t="str">
            <v>38702</v>
          </cell>
          <cell r="D2785" t="str">
            <v>38702MIN KIM</v>
          </cell>
          <cell r="E2785" t="str">
            <v>38702</v>
          </cell>
          <cell r="F2785" t="str">
            <v>38702</v>
          </cell>
          <cell r="G2785" t="str">
            <v>38702MIN KIM</v>
          </cell>
          <cell r="H2785" t="str">
            <v>38702</v>
          </cell>
          <cell r="I2785" t="str">
            <v>38702</v>
          </cell>
          <cell r="J2785">
            <v>12</v>
          </cell>
          <cell r="K2785">
            <v>50</v>
          </cell>
          <cell r="L2785">
            <v>6</v>
          </cell>
          <cell r="M2785" t="str">
            <v>TF</v>
          </cell>
          <cell r="N2785">
            <v>38702</v>
          </cell>
          <cell r="O2785" t="str">
            <v>PST2</v>
          </cell>
          <cell r="P2785" t="str">
            <v>Station Transfert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 t="str">
            <v>8h00 à 17h15</v>
          </cell>
          <cell r="V2785" t="str">
            <v>MIN KIM</v>
          </cell>
          <cell r="AQ2785">
            <v>48</v>
          </cell>
          <cell r="AR2785">
            <v>1</v>
          </cell>
          <cell r="AS2785">
            <v>0</v>
          </cell>
          <cell r="AW2785" t="str">
            <v>MIN KIM</v>
          </cell>
          <cell r="AX2785" t="str">
            <v>CDI</v>
          </cell>
          <cell r="AY2785"/>
          <cell r="AZ2785"/>
          <cell r="BA2785"/>
          <cell r="BB2785"/>
        </row>
        <row r="2786">
          <cell r="A2786" t="str">
            <v>38702TRP1</v>
          </cell>
          <cell r="B2786" t="str">
            <v>38702</v>
          </cell>
          <cell r="C2786" t="str">
            <v>38702</v>
          </cell>
          <cell r="D2786" t="str">
            <v>38702BOUGRO</v>
          </cell>
          <cell r="E2786" t="str">
            <v>38702</v>
          </cell>
          <cell r="F2786" t="str">
            <v>38702</v>
          </cell>
          <cell r="G2786" t="str">
            <v>3870209780G</v>
          </cell>
          <cell r="H2786" t="str">
            <v>38702</v>
          </cell>
          <cell r="I2786" t="str">
            <v>38702</v>
          </cell>
          <cell r="J2786">
            <v>12</v>
          </cell>
          <cell r="K2786">
            <v>50</v>
          </cell>
          <cell r="L2786">
            <v>6</v>
          </cell>
          <cell r="M2786" t="str">
            <v>TRP</v>
          </cell>
          <cell r="N2786">
            <v>38702</v>
          </cell>
          <cell r="O2786" t="str">
            <v>TRP1</v>
          </cell>
          <cell r="P2786" t="str">
            <v>Agirec</v>
          </cell>
          <cell r="Q2786" t="str">
            <v>Cellulose de la Loire</v>
          </cell>
          <cell r="R2786">
            <v>0</v>
          </cell>
          <cell r="S2786">
            <v>0</v>
          </cell>
          <cell r="T2786">
            <v>0</v>
          </cell>
          <cell r="U2786" t="str">
            <v>5h00</v>
          </cell>
          <cell r="V2786" t="str">
            <v>BOUGRO</v>
          </cell>
          <cell r="AQ2786">
            <v>50</v>
          </cell>
          <cell r="AR2786">
            <v>1</v>
          </cell>
          <cell r="AS2786">
            <v>0</v>
          </cell>
          <cell r="AW2786" t="str">
            <v>09780G</v>
          </cell>
          <cell r="AX2786" t="str">
            <v>CDI</v>
          </cell>
          <cell r="AY2786"/>
          <cell r="AZ2786"/>
          <cell r="BA2786"/>
          <cell r="BB2786"/>
        </row>
        <row r="2787">
          <cell r="A2787" t="str">
            <v>38702TRP2</v>
          </cell>
          <cell r="B2787" t="str">
            <v>38702</v>
          </cell>
          <cell r="C2787" t="str">
            <v>38702</v>
          </cell>
          <cell r="D2787" t="str">
            <v>38702SEJOURNE</v>
          </cell>
          <cell r="E2787" t="str">
            <v>38702</v>
          </cell>
          <cell r="F2787" t="str">
            <v>38702</v>
          </cell>
          <cell r="G2787" t="str">
            <v>38702703322</v>
          </cell>
          <cell r="H2787" t="str">
            <v>38702</v>
          </cell>
          <cell r="I2787" t="str">
            <v>38702</v>
          </cell>
          <cell r="J2787">
            <v>12</v>
          </cell>
          <cell r="K2787">
            <v>50</v>
          </cell>
          <cell r="L2787">
            <v>6</v>
          </cell>
          <cell r="M2787" t="str">
            <v>TRP</v>
          </cell>
          <cell r="N2787">
            <v>38702</v>
          </cell>
          <cell r="O2787" t="str">
            <v>TRP2</v>
          </cell>
          <cell r="P2787" t="str">
            <v>Transfert OM/DI SEDA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 t="str">
            <v>5h30</v>
          </cell>
          <cell r="V2787" t="str">
            <v>SEJOURNE</v>
          </cell>
          <cell r="AQ2787">
            <v>51</v>
          </cell>
          <cell r="AR2787">
            <v>1</v>
          </cell>
          <cell r="AS2787">
            <v>0</v>
          </cell>
          <cell r="AW2787">
            <v>703322</v>
          </cell>
          <cell r="AX2787" t="str">
            <v>CDI</v>
          </cell>
          <cell r="AY2787"/>
          <cell r="AZ2787"/>
          <cell r="BA2787"/>
          <cell r="BB2787"/>
        </row>
        <row r="2788">
          <cell r="A2788" t="str">
            <v>38702TRP3</v>
          </cell>
          <cell r="B2788" t="str">
            <v>38702</v>
          </cell>
          <cell r="C2788" t="str">
            <v>38702</v>
          </cell>
          <cell r="D2788" t="str">
            <v>38702FRADIN</v>
          </cell>
          <cell r="E2788" t="str">
            <v>38702</v>
          </cell>
          <cell r="F2788" t="str">
            <v>38702</v>
          </cell>
          <cell r="G2788" t="str">
            <v>3870231421G</v>
          </cell>
          <cell r="H2788" t="str">
            <v>38702</v>
          </cell>
          <cell r="I2788" t="str">
            <v>38702</v>
          </cell>
          <cell r="J2788">
            <v>12</v>
          </cell>
          <cell r="K2788">
            <v>50</v>
          </cell>
          <cell r="L2788">
            <v>6</v>
          </cell>
          <cell r="M2788" t="str">
            <v>TRP</v>
          </cell>
          <cell r="N2788">
            <v>38702</v>
          </cell>
          <cell r="O2788" t="str">
            <v>TRP3</v>
          </cell>
          <cell r="P2788" t="str">
            <v>Transfert OM/DI SEDA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 t="str">
            <v>13h30</v>
          </cell>
          <cell r="V2788" t="str">
            <v>FRADIN</v>
          </cell>
          <cell r="AQ2788">
            <v>52</v>
          </cell>
          <cell r="AR2788">
            <v>1</v>
          </cell>
          <cell r="AS2788">
            <v>0</v>
          </cell>
          <cell r="AW2788" t="str">
            <v>31421G</v>
          </cell>
          <cell r="AX2788" t="str">
            <v>CDI</v>
          </cell>
          <cell r="AY2788"/>
          <cell r="AZ2788"/>
          <cell r="BA2788"/>
          <cell r="BB2788"/>
        </row>
        <row r="2789">
          <cell r="A2789" t="str">
            <v>38702TRP4</v>
          </cell>
          <cell r="B2789" t="str">
            <v>387021339</v>
          </cell>
          <cell r="C2789" t="str">
            <v>38702</v>
          </cell>
          <cell r="D2789" t="str">
            <v>38702</v>
          </cell>
          <cell r="E2789" t="str">
            <v>38702</v>
          </cell>
          <cell r="F2789" t="str">
            <v>38702</v>
          </cell>
          <cell r="G2789" t="str">
            <v>38702</v>
          </cell>
          <cell r="H2789" t="str">
            <v>38702</v>
          </cell>
          <cell r="I2789" t="str">
            <v>38702</v>
          </cell>
          <cell r="J2789">
            <v>12</v>
          </cell>
          <cell r="K2789">
            <v>50</v>
          </cell>
          <cell r="L2789">
            <v>6</v>
          </cell>
          <cell r="M2789" t="str">
            <v>TRP</v>
          </cell>
          <cell r="N2789">
            <v>38702</v>
          </cell>
          <cell r="O2789" t="str">
            <v>TRP4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Y2789">
            <v>1339</v>
          </cell>
          <cell r="AQ2789">
            <v>53</v>
          </cell>
          <cell r="AR2789">
            <v>0</v>
          </cell>
          <cell r="AS2789">
            <v>0</v>
          </cell>
          <cell r="AW2789"/>
          <cell r="AX2789"/>
          <cell r="AY2789"/>
          <cell r="AZ2789"/>
          <cell r="BA2789"/>
          <cell r="BB2789"/>
        </row>
        <row r="2790">
          <cell r="A2790" t="str">
            <v>38702VP1</v>
          </cell>
          <cell r="B2790" t="str">
            <v>387021442</v>
          </cell>
          <cell r="C2790" t="str">
            <v>38702</v>
          </cell>
          <cell r="D2790" t="str">
            <v>38702GUIHENEUF</v>
          </cell>
          <cell r="E2790" t="str">
            <v>38702</v>
          </cell>
          <cell r="F2790" t="str">
            <v>38702</v>
          </cell>
          <cell r="G2790" t="str">
            <v>38702GUIHENEUF</v>
          </cell>
          <cell r="H2790" t="str">
            <v>38702</v>
          </cell>
          <cell r="I2790" t="str">
            <v>38702</v>
          </cell>
          <cell r="J2790">
            <v>12</v>
          </cell>
          <cell r="K2790">
            <v>50</v>
          </cell>
          <cell r="L2790">
            <v>6</v>
          </cell>
          <cell r="M2790" t="str">
            <v>VP</v>
          </cell>
          <cell r="N2790">
            <v>38702</v>
          </cell>
          <cell r="O2790" t="str">
            <v>VP1</v>
          </cell>
          <cell r="P2790" t="str">
            <v>Pays Blanc PC</v>
          </cell>
          <cell r="Q2790" t="str">
            <v>Guérande PC</v>
          </cell>
          <cell r="R2790" t="str">
            <v>CAP entier</v>
          </cell>
          <cell r="S2790">
            <v>0</v>
          </cell>
          <cell r="T2790">
            <v>0</v>
          </cell>
          <cell r="U2790" t="str">
            <v>6h00</v>
          </cell>
          <cell r="V2790" t="str">
            <v>GUIHENEUF</v>
          </cell>
          <cell r="Y2790">
            <v>1442</v>
          </cell>
          <cell r="AQ2790">
            <v>40</v>
          </cell>
          <cell r="AR2790">
            <v>1</v>
          </cell>
          <cell r="AS2790">
            <v>0</v>
          </cell>
          <cell r="AW2790" t="str">
            <v>GUIHENEUF</v>
          </cell>
          <cell r="AX2790" t="str">
            <v>CDI</v>
          </cell>
          <cell r="AY2790"/>
          <cell r="AZ2790"/>
          <cell r="BA2790"/>
          <cell r="BB2790"/>
        </row>
        <row r="2791">
          <cell r="A2791" t="str">
            <v>38702VP2</v>
          </cell>
          <cell r="B2791" t="str">
            <v>38702</v>
          </cell>
          <cell r="C2791" t="str">
            <v>38702</v>
          </cell>
          <cell r="D2791" t="str">
            <v>38702</v>
          </cell>
          <cell r="E2791" t="str">
            <v>38702</v>
          </cell>
          <cell r="F2791" t="str">
            <v>38702</v>
          </cell>
          <cell r="G2791" t="str">
            <v>38702</v>
          </cell>
          <cell r="H2791" t="str">
            <v>38702</v>
          </cell>
          <cell r="I2791" t="str">
            <v>38702</v>
          </cell>
          <cell r="J2791">
            <v>12</v>
          </cell>
          <cell r="K2791">
            <v>50</v>
          </cell>
          <cell r="L2791">
            <v>6</v>
          </cell>
          <cell r="M2791" t="str">
            <v>VP</v>
          </cell>
          <cell r="N2791">
            <v>38702</v>
          </cell>
          <cell r="O2791" t="str">
            <v>VP2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AQ2791">
            <v>41</v>
          </cell>
          <cell r="AR2791">
            <v>0</v>
          </cell>
          <cell r="AS2791">
            <v>0</v>
          </cell>
          <cell r="AW2791"/>
          <cell r="AX2791"/>
          <cell r="AY2791"/>
          <cell r="AZ2791"/>
          <cell r="BA2791"/>
          <cell r="BB2791"/>
        </row>
        <row r="2792">
          <cell r="A2792" t="str">
            <v>38702W</v>
          </cell>
          <cell r="B2792" t="str">
            <v>387021441</v>
          </cell>
          <cell r="C2792" t="str">
            <v>38702</v>
          </cell>
          <cell r="D2792" t="str">
            <v>38702BRAY</v>
          </cell>
          <cell r="E2792" t="str">
            <v>38702</v>
          </cell>
          <cell r="F2792" t="str">
            <v>38702</v>
          </cell>
          <cell r="G2792" t="str">
            <v>38702BRAY</v>
          </cell>
          <cell r="H2792" t="str">
            <v>38702</v>
          </cell>
          <cell r="I2792" t="str">
            <v>38702</v>
          </cell>
          <cell r="J2792">
            <v>12</v>
          </cell>
          <cell r="K2792">
            <v>50</v>
          </cell>
          <cell r="L2792">
            <v>6</v>
          </cell>
          <cell r="M2792" t="str">
            <v>W</v>
          </cell>
          <cell r="N2792">
            <v>38702</v>
          </cell>
          <cell r="O2792" t="str">
            <v>W</v>
          </cell>
          <cell r="P2792" t="str">
            <v>Réparation Borne APV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 t="str">
            <v>8h00</v>
          </cell>
          <cell r="V2792" t="str">
            <v>BRAY</v>
          </cell>
          <cell r="Y2792">
            <v>1441</v>
          </cell>
          <cell r="AQ2792">
            <v>45</v>
          </cell>
          <cell r="AR2792">
            <v>1</v>
          </cell>
          <cell r="AS2792">
            <v>0</v>
          </cell>
          <cell r="AW2792" t="str">
            <v>BRAY</v>
          </cell>
          <cell r="AX2792" t="str">
            <v>CDI</v>
          </cell>
          <cell r="AY2792"/>
          <cell r="AZ2792"/>
          <cell r="BA2792"/>
          <cell r="BB2792"/>
        </row>
        <row r="2793">
          <cell r="A2793" t="str">
            <v>38703GLS1</v>
          </cell>
          <cell r="B2793" t="str">
            <v>38703438</v>
          </cell>
          <cell r="C2793" t="str">
            <v>38703</v>
          </cell>
          <cell r="D2793" t="str">
            <v>38703TERRIEN Y</v>
          </cell>
          <cell r="E2793" t="str">
            <v>38703FORESTIER</v>
          </cell>
          <cell r="F2793" t="str">
            <v>38703</v>
          </cell>
          <cell r="G2793" t="str">
            <v>3870376098G</v>
          </cell>
          <cell r="H2793" t="str">
            <v>38703Forestier</v>
          </cell>
          <cell r="I2793" t="str">
            <v>38703</v>
          </cell>
          <cell r="J2793">
            <v>12</v>
          </cell>
          <cell r="K2793">
            <v>50</v>
          </cell>
          <cell r="L2793">
            <v>7</v>
          </cell>
          <cell r="M2793" t="str">
            <v>PAP</v>
          </cell>
          <cell r="N2793">
            <v>38703</v>
          </cell>
          <cell r="O2793" t="str">
            <v>GLS1</v>
          </cell>
          <cell r="P2793" t="str">
            <v>Pornichet S3 OM+EL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 t="str">
            <v>TERRIEN Y</v>
          </cell>
          <cell r="W2793" t="str">
            <v>FORESTIER</v>
          </cell>
          <cell r="Y2793">
            <v>438</v>
          </cell>
          <cell r="AA2793" t="e">
            <v>#N/A</v>
          </cell>
          <cell r="AB2793" t="e">
            <v>#N/A</v>
          </cell>
          <cell r="AC2793"/>
          <cell r="AD2793">
            <v>9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9</v>
          </cell>
          <cell r="AJ2793" t="e">
            <v>#N/A</v>
          </cell>
          <cell r="AK2793" t="e">
            <v>#N/A</v>
          </cell>
          <cell r="AL2793" t="e">
            <v>#N/A</v>
          </cell>
          <cell r="AM2793" t="e">
            <v>#N/A</v>
          </cell>
          <cell r="AN2793" t="e">
            <v>#N/A</v>
          </cell>
          <cell r="AO2793" t="str">
            <v>Pornichet</v>
          </cell>
          <cell r="AP2793" t="str">
            <v>CARENE</v>
          </cell>
          <cell r="AQ2793">
            <v>2</v>
          </cell>
          <cell r="AR2793">
            <v>2</v>
          </cell>
          <cell r="AS2793">
            <v>18</v>
          </cell>
          <cell r="AW2793" t="str">
            <v>76098G</v>
          </cell>
          <cell r="AX2793" t="str">
            <v>CDI</v>
          </cell>
          <cell r="AY2793" t="str">
            <v>Forestier</v>
          </cell>
          <cell r="AZ2793" t="str">
            <v>CDI</v>
          </cell>
          <cell r="BA2793"/>
          <cell r="BB2793"/>
        </row>
        <row r="2794">
          <cell r="A2794" t="str">
            <v>38703GLS2</v>
          </cell>
          <cell r="B2794" t="str">
            <v>38703481</v>
          </cell>
          <cell r="C2794" t="str">
            <v>38703</v>
          </cell>
          <cell r="D2794" t="str">
            <v>38703MALLET</v>
          </cell>
          <cell r="E2794" t="str">
            <v>38703PELLETIER</v>
          </cell>
          <cell r="F2794" t="str">
            <v>38703</v>
          </cell>
          <cell r="G2794" t="str">
            <v>38703502210</v>
          </cell>
          <cell r="H2794" t="str">
            <v>38703597620</v>
          </cell>
          <cell r="I2794" t="str">
            <v>38703</v>
          </cell>
          <cell r="J2794">
            <v>12</v>
          </cell>
          <cell r="K2794">
            <v>50</v>
          </cell>
          <cell r="L2794">
            <v>7</v>
          </cell>
          <cell r="M2794" t="str">
            <v>PAP</v>
          </cell>
          <cell r="N2794">
            <v>38703</v>
          </cell>
          <cell r="O2794" t="str">
            <v>GLS2</v>
          </cell>
          <cell r="P2794" t="str">
            <v>Le Croisic S3 OM</v>
          </cell>
          <cell r="Q2794" t="str">
            <v>Le Croisic S1/1 OM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 t="str">
            <v>MALLET</v>
          </cell>
          <cell r="W2794" t="str">
            <v>PELLETIER</v>
          </cell>
          <cell r="Y2794">
            <v>481</v>
          </cell>
          <cell r="AA2794" t="e">
            <v>#N/A</v>
          </cell>
          <cell r="AB2794" t="e">
            <v>#N/A</v>
          </cell>
          <cell r="AC2794"/>
          <cell r="AD2794">
            <v>2.5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2.5</v>
          </cell>
          <cell r="AJ2794" t="e">
            <v>#N/A</v>
          </cell>
          <cell r="AK2794" t="e">
            <v>#N/A</v>
          </cell>
          <cell r="AL2794" t="e">
            <v>#N/A</v>
          </cell>
          <cell r="AM2794" t="e">
            <v>#N/A</v>
          </cell>
          <cell r="AN2794" t="e">
            <v>#N/A</v>
          </cell>
          <cell r="AO2794" t="str">
            <v>Le Croisic</v>
          </cell>
          <cell r="AP2794" t="str">
            <v>SICAPG</v>
          </cell>
          <cell r="AQ2794">
            <v>3</v>
          </cell>
          <cell r="AR2794">
            <v>2</v>
          </cell>
          <cell r="AS2794">
            <v>5</v>
          </cell>
          <cell r="AW2794">
            <v>502210</v>
          </cell>
          <cell r="AX2794" t="str">
            <v>CDI</v>
          </cell>
          <cell r="AY2794">
            <v>597620</v>
          </cell>
          <cell r="AZ2794" t="str">
            <v>CDI</v>
          </cell>
          <cell r="BA2794"/>
          <cell r="BB2794"/>
        </row>
        <row r="2795">
          <cell r="A2795" t="str">
            <v>38703GLS4</v>
          </cell>
          <cell r="B2795" t="str">
            <v>38703441</v>
          </cell>
          <cell r="C2795" t="str">
            <v>38703520</v>
          </cell>
          <cell r="D2795" t="str">
            <v>38703TREHUDIC</v>
          </cell>
          <cell r="E2795" t="str">
            <v>38703BERTIN</v>
          </cell>
          <cell r="F2795" t="str">
            <v>38703</v>
          </cell>
          <cell r="G2795" t="str">
            <v>38703777701</v>
          </cell>
          <cell r="H2795" t="str">
            <v>38703Bertin P</v>
          </cell>
          <cell r="I2795" t="str">
            <v>38703</v>
          </cell>
          <cell r="J2795">
            <v>12</v>
          </cell>
          <cell r="K2795">
            <v>50</v>
          </cell>
          <cell r="L2795">
            <v>7</v>
          </cell>
          <cell r="M2795" t="str">
            <v>PAP</v>
          </cell>
          <cell r="N2795">
            <v>38703</v>
          </cell>
          <cell r="O2795" t="str">
            <v>GLS4</v>
          </cell>
          <cell r="P2795" t="str">
            <v>Guérande Intramuros OM</v>
          </cell>
          <cell r="Q2795" t="str">
            <v>Batz/Mer Nord OM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 t="str">
            <v>TREHUDIC</v>
          </cell>
          <cell r="W2795" t="str">
            <v>BERTIN</v>
          </cell>
          <cell r="Y2795">
            <v>441</v>
          </cell>
          <cell r="Z2795">
            <v>520</v>
          </cell>
          <cell r="AA2795" t="e">
            <v>#N/A</v>
          </cell>
          <cell r="AB2795" t="e">
            <v>#N/A</v>
          </cell>
          <cell r="AC2795"/>
          <cell r="AD2795">
            <v>2</v>
          </cell>
          <cell r="AE2795">
            <v>5</v>
          </cell>
          <cell r="AF2795">
            <v>0</v>
          </cell>
          <cell r="AG2795">
            <v>0</v>
          </cell>
          <cell r="AH2795">
            <v>0</v>
          </cell>
          <cell r="AI2795">
            <v>7</v>
          </cell>
          <cell r="AJ2795" t="e">
            <v>#N/A</v>
          </cell>
          <cell r="AK2795" t="e">
            <v>#N/A</v>
          </cell>
          <cell r="AL2795" t="e">
            <v>#N/A</v>
          </cell>
          <cell r="AM2795" t="e">
            <v>#N/A</v>
          </cell>
          <cell r="AN2795" t="e">
            <v>#N/A</v>
          </cell>
          <cell r="AO2795" t="str">
            <v>Guérande</v>
          </cell>
          <cell r="AP2795" t="str">
            <v>SICAPG</v>
          </cell>
          <cell r="AQ2795">
            <v>5</v>
          </cell>
          <cell r="AR2795">
            <v>2</v>
          </cell>
          <cell r="AS2795">
            <v>14</v>
          </cell>
          <cell r="AW2795">
            <v>777701</v>
          </cell>
          <cell r="AX2795" t="str">
            <v>CDI</v>
          </cell>
          <cell r="AY2795" t="str">
            <v>Bertin P</v>
          </cell>
          <cell r="AZ2795" t="str">
            <v>CDI</v>
          </cell>
          <cell r="BA2795"/>
          <cell r="BB2795"/>
        </row>
        <row r="2796">
          <cell r="A2796" t="str">
            <v>38703GLS6</v>
          </cell>
          <cell r="B2796" t="str">
            <v>38703500</v>
          </cell>
          <cell r="C2796" t="str">
            <v>38703</v>
          </cell>
          <cell r="D2796" t="str">
            <v>38703LOGODIN</v>
          </cell>
          <cell r="E2796" t="str">
            <v>38703CORNET</v>
          </cell>
          <cell r="F2796" t="str">
            <v>38703</v>
          </cell>
          <cell r="G2796" t="str">
            <v>3870348500G</v>
          </cell>
          <cell r="H2796" t="str">
            <v>3870320133G</v>
          </cell>
          <cell r="I2796" t="str">
            <v>38703</v>
          </cell>
          <cell r="J2796">
            <v>12</v>
          </cell>
          <cell r="K2796">
            <v>50</v>
          </cell>
          <cell r="L2796">
            <v>7</v>
          </cell>
          <cell r="M2796" t="str">
            <v>PAP</v>
          </cell>
          <cell r="N2796">
            <v>38703</v>
          </cell>
          <cell r="O2796" t="str">
            <v>GLS6</v>
          </cell>
          <cell r="P2796" t="str">
            <v>Le Pouliguen S1 OM</v>
          </cell>
          <cell r="Q2796" t="str">
            <v>Guérande Immeuble OM</v>
          </cell>
          <cell r="R2796" t="str">
            <v>Le Croisic S1/2 OM</v>
          </cell>
          <cell r="S2796">
            <v>0</v>
          </cell>
          <cell r="T2796">
            <v>0</v>
          </cell>
          <cell r="U2796">
            <v>0</v>
          </cell>
          <cell r="V2796" t="str">
            <v>LOGODIN</v>
          </cell>
          <cell r="W2796" t="str">
            <v>CORNET</v>
          </cell>
          <cell r="Y2796">
            <v>500</v>
          </cell>
          <cell r="AA2796" t="e">
            <v>#N/A</v>
          </cell>
          <cell r="AB2796" t="e">
            <v>#N/A</v>
          </cell>
          <cell r="AC2796"/>
          <cell r="AD2796">
            <v>5</v>
          </cell>
          <cell r="AE2796">
            <v>1</v>
          </cell>
          <cell r="AF2796">
            <v>0</v>
          </cell>
          <cell r="AG2796">
            <v>0</v>
          </cell>
          <cell r="AH2796">
            <v>0</v>
          </cell>
          <cell r="AI2796">
            <v>6</v>
          </cell>
          <cell r="AJ2796" t="e">
            <v>#N/A</v>
          </cell>
          <cell r="AK2796" t="e">
            <v>#N/A</v>
          </cell>
          <cell r="AL2796" t="e">
            <v>#N/A</v>
          </cell>
          <cell r="AM2796" t="e">
            <v>#N/A</v>
          </cell>
          <cell r="AN2796" t="e">
            <v>#N/A</v>
          </cell>
          <cell r="AO2796" t="str">
            <v>Le Pouliguen</v>
          </cell>
          <cell r="AP2796" t="str">
            <v>SICAPG</v>
          </cell>
          <cell r="AQ2796">
            <v>7</v>
          </cell>
          <cell r="AR2796">
            <v>2</v>
          </cell>
          <cell r="AS2796">
            <v>12</v>
          </cell>
          <cell r="AW2796" t="str">
            <v>48500G</v>
          </cell>
          <cell r="AX2796" t="str">
            <v>CDI</v>
          </cell>
          <cell r="AY2796" t="str">
            <v>20133G</v>
          </cell>
          <cell r="AZ2796" t="str">
            <v>CDI</v>
          </cell>
          <cell r="BA2796"/>
          <cell r="BB2796"/>
        </row>
        <row r="2797">
          <cell r="A2797" t="str">
            <v>38703GLS12</v>
          </cell>
          <cell r="B2797" t="str">
            <v>38703431</v>
          </cell>
          <cell r="C2797" t="str">
            <v>38703</v>
          </cell>
          <cell r="D2797" t="str">
            <v>38703AMISSE</v>
          </cell>
          <cell r="E2797" t="str">
            <v>38703TESSIER</v>
          </cell>
          <cell r="F2797" t="str">
            <v>38703</v>
          </cell>
          <cell r="G2797" t="str">
            <v>3870301700G</v>
          </cell>
          <cell r="H2797" t="str">
            <v>38703761050</v>
          </cell>
          <cell r="I2797" t="str">
            <v>38703</v>
          </cell>
          <cell r="J2797">
            <v>12</v>
          </cell>
          <cell r="K2797">
            <v>50</v>
          </cell>
          <cell r="L2797">
            <v>7</v>
          </cell>
          <cell r="M2797" t="str">
            <v>PAP</v>
          </cell>
          <cell r="N2797">
            <v>38703</v>
          </cell>
          <cell r="O2797" t="str">
            <v>GLS12</v>
          </cell>
          <cell r="P2797" t="str">
            <v>Guérande Saillé OM+EL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 t="str">
            <v>AMISSE</v>
          </cell>
          <cell r="W2797" t="str">
            <v>TESSIER</v>
          </cell>
          <cell r="Y2797">
            <v>431</v>
          </cell>
          <cell r="AA2797" t="e">
            <v>#N/A</v>
          </cell>
          <cell r="AB2797" t="e">
            <v>#N/A</v>
          </cell>
          <cell r="AC2797"/>
          <cell r="AD2797">
            <v>6.5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6.5</v>
          </cell>
          <cell r="AJ2797" t="e">
            <v>#N/A</v>
          </cell>
          <cell r="AK2797" t="e">
            <v>#N/A</v>
          </cell>
          <cell r="AL2797" t="e">
            <v>#N/A</v>
          </cell>
          <cell r="AM2797" t="e">
            <v>#N/A</v>
          </cell>
          <cell r="AN2797" t="e">
            <v>#N/A</v>
          </cell>
          <cell r="AO2797" t="str">
            <v>Guérande</v>
          </cell>
          <cell r="AP2797" t="str">
            <v>SICAPG</v>
          </cell>
          <cell r="AQ2797">
            <v>13</v>
          </cell>
          <cell r="AR2797">
            <v>2</v>
          </cell>
          <cell r="AS2797">
            <v>13</v>
          </cell>
          <cell r="AW2797" t="str">
            <v>01700G</v>
          </cell>
          <cell r="AX2797" t="str">
            <v>CDI</v>
          </cell>
          <cell r="AY2797">
            <v>761050</v>
          </cell>
          <cell r="AZ2797" t="str">
            <v>CDI</v>
          </cell>
          <cell r="BA2797"/>
          <cell r="BB2797"/>
        </row>
        <row r="2798">
          <cell r="A2798" t="str">
            <v>38703GLS16</v>
          </cell>
          <cell r="B2798" t="str">
            <v>38703438</v>
          </cell>
          <cell r="C2798" t="str">
            <v>38703</v>
          </cell>
          <cell r="D2798" t="str">
            <v>38703LEVESQUE R</v>
          </cell>
          <cell r="E2798" t="str">
            <v>38703AMISSE C</v>
          </cell>
          <cell r="F2798" t="str">
            <v>38703</v>
          </cell>
          <cell r="G2798" t="str">
            <v>38703475256</v>
          </cell>
          <cell r="H2798" t="str">
            <v>38703AMISSE</v>
          </cell>
          <cell r="I2798" t="str">
            <v>38703</v>
          </cell>
          <cell r="J2798">
            <v>12</v>
          </cell>
          <cell r="K2798">
            <v>50</v>
          </cell>
          <cell r="L2798">
            <v>7</v>
          </cell>
          <cell r="M2798" t="str">
            <v>PAP</v>
          </cell>
          <cell r="N2798">
            <v>38703</v>
          </cell>
          <cell r="O2798" t="str">
            <v>GLS16</v>
          </cell>
          <cell r="P2798" t="str">
            <v>Pornichet S1 EL</v>
          </cell>
          <cell r="Q2798" t="str">
            <v>Pornichet S1/1 OM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 t="str">
            <v>LEVESQUE R</v>
          </cell>
          <cell r="W2798" t="str">
            <v>AMISSE C</v>
          </cell>
          <cell r="Y2798">
            <v>438</v>
          </cell>
          <cell r="AA2798" t="e">
            <v>#N/A</v>
          </cell>
          <cell r="AB2798" t="e">
            <v>#N/A</v>
          </cell>
          <cell r="AC2798"/>
          <cell r="AD2798">
            <v>1.5</v>
          </cell>
          <cell r="AE2798">
            <v>5</v>
          </cell>
          <cell r="AF2798">
            <v>0</v>
          </cell>
          <cell r="AG2798">
            <v>0</v>
          </cell>
          <cell r="AH2798">
            <v>0</v>
          </cell>
          <cell r="AI2798">
            <v>6.5</v>
          </cell>
          <cell r="AJ2798" t="e">
            <v>#N/A</v>
          </cell>
          <cell r="AK2798" t="e">
            <v>#N/A</v>
          </cell>
          <cell r="AL2798" t="e">
            <v>#N/A</v>
          </cell>
          <cell r="AM2798" t="e">
            <v>#N/A</v>
          </cell>
          <cell r="AN2798" t="e">
            <v>#N/A</v>
          </cell>
          <cell r="AO2798" t="str">
            <v>Pornichet</v>
          </cell>
          <cell r="AP2798" t="str">
            <v>CARENE</v>
          </cell>
          <cell r="AQ2798">
            <v>17</v>
          </cell>
          <cell r="AR2798">
            <v>2</v>
          </cell>
          <cell r="AS2798">
            <v>13</v>
          </cell>
          <cell r="AW2798">
            <v>475256</v>
          </cell>
          <cell r="AX2798" t="str">
            <v>CDI</v>
          </cell>
          <cell r="AY2798" t="str">
            <v>AMISSE</v>
          </cell>
          <cell r="AZ2798" t="str">
            <v>CDI</v>
          </cell>
          <cell r="BA2798"/>
          <cell r="BB2798"/>
        </row>
        <row r="2799">
          <cell r="A2799" t="str">
            <v>38703GLS17</v>
          </cell>
          <cell r="B2799" t="str">
            <v>38703465</v>
          </cell>
          <cell r="C2799" t="str">
            <v>38703490</v>
          </cell>
          <cell r="D2799" t="str">
            <v>38703MANOUBY</v>
          </cell>
          <cell r="E2799" t="str">
            <v>38703MARICHAL</v>
          </cell>
          <cell r="F2799" t="str">
            <v>38703</v>
          </cell>
          <cell r="G2799" t="str">
            <v>3870350420G</v>
          </cell>
          <cell r="H2799" t="str">
            <v>3870350970G</v>
          </cell>
          <cell r="I2799" t="str">
            <v>38703</v>
          </cell>
          <cell r="J2799">
            <v>12</v>
          </cell>
          <cell r="K2799">
            <v>50</v>
          </cell>
          <cell r="L2799">
            <v>7</v>
          </cell>
          <cell r="M2799" t="str">
            <v>PAP</v>
          </cell>
          <cell r="N2799">
            <v>38703</v>
          </cell>
          <cell r="O2799" t="str">
            <v>GLS17</v>
          </cell>
          <cell r="P2799" t="str">
            <v>Pornichet S1 EL</v>
          </cell>
          <cell r="Q2799" t="str">
            <v>Pornichet S1/2 OM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 t="str">
            <v>MANOUBY</v>
          </cell>
          <cell r="W2799" t="str">
            <v>MARICHAL</v>
          </cell>
          <cell r="Y2799">
            <v>465</v>
          </cell>
          <cell r="Z2799">
            <v>490</v>
          </cell>
          <cell r="AA2799" t="e">
            <v>#N/A</v>
          </cell>
          <cell r="AB2799" t="e">
            <v>#N/A</v>
          </cell>
          <cell r="AC2799"/>
          <cell r="AD2799">
            <v>1.5</v>
          </cell>
          <cell r="AE2799">
            <v>5</v>
          </cell>
          <cell r="AF2799">
            <v>0</v>
          </cell>
          <cell r="AG2799">
            <v>0</v>
          </cell>
          <cell r="AH2799">
            <v>0</v>
          </cell>
          <cell r="AI2799">
            <v>6.5</v>
          </cell>
          <cell r="AJ2799" t="e">
            <v>#N/A</v>
          </cell>
          <cell r="AK2799" t="e">
            <v>#N/A</v>
          </cell>
          <cell r="AL2799" t="e">
            <v>#N/A</v>
          </cell>
          <cell r="AM2799" t="e">
            <v>#N/A</v>
          </cell>
          <cell r="AN2799" t="e">
            <v>#N/A</v>
          </cell>
          <cell r="AO2799" t="str">
            <v>Pornichet</v>
          </cell>
          <cell r="AP2799" t="str">
            <v>CARENE</v>
          </cell>
          <cell r="AQ2799">
            <v>18</v>
          </cell>
          <cell r="AR2799">
            <v>2</v>
          </cell>
          <cell r="AS2799">
            <v>13</v>
          </cell>
          <cell r="AW2799" t="str">
            <v>50420G</v>
          </cell>
          <cell r="AX2799" t="str">
            <v>CDI</v>
          </cell>
          <cell r="AY2799" t="str">
            <v>50970G</v>
          </cell>
          <cell r="AZ2799" t="str">
            <v>CDI</v>
          </cell>
          <cell r="BA2799"/>
          <cell r="BB2799"/>
        </row>
        <row r="2800">
          <cell r="A2800" t="str">
            <v>38703GLS20</v>
          </cell>
          <cell r="B2800" t="str">
            <v>38703357</v>
          </cell>
          <cell r="C2800" t="str">
            <v>38703</v>
          </cell>
          <cell r="D2800" t="str">
            <v>38703GRAVE</v>
          </cell>
          <cell r="E2800" t="str">
            <v>38703TERRIEN F</v>
          </cell>
          <cell r="F2800" t="str">
            <v>38703</v>
          </cell>
          <cell r="G2800" t="str">
            <v>38703GRAVE</v>
          </cell>
          <cell r="H2800" t="str">
            <v>3870376099G</v>
          </cell>
          <cell r="I2800" t="str">
            <v>38703</v>
          </cell>
          <cell r="J2800">
            <v>12</v>
          </cell>
          <cell r="K2800">
            <v>50</v>
          </cell>
          <cell r="L2800">
            <v>7</v>
          </cell>
          <cell r="M2800" t="str">
            <v>PAP</v>
          </cell>
          <cell r="N2800">
            <v>38703</v>
          </cell>
          <cell r="O2800" t="str">
            <v>GLS20</v>
          </cell>
          <cell r="P2800" t="str">
            <v>Trignac S2 OM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 t="str">
            <v>GRAVE</v>
          </cell>
          <cell r="W2800" t="str">
            <v>TERRIEN F</v>
          </cell>
          <cell r="Y2800">
            <v>357</v>
          </cell>
          <cell r="AA2800" t="e">
            <v>#N/A</v>
          </cell>
          <cell r="AB2800" t="e">
            <v>#N/A</v>
          </cell>
          <cell r="AC2800"/>
          <cell r="AD2800">
            <v>7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7</v>
          </cell>
          <cell r="AJ2800" t="e">
            <v>#N/A</v>
          </cell>
          <cell r="AK2800" t="e">
            <v>#N/A</v>
          </cell>
          <cell r="AL2800" t="e">
            <v>#N/A</v>
          </cell>
          <cell r="AM2800" t="e">
            <v>#N/A</v>
          </cell>
          <cell r="AN2800" t="e">
            <v>#N/A</v>
          </cell>
          <cell r="AO2800" t="str">
            <v>Trignac</v>
          </cell>
          <cell r="AP2800" t="str">
            <v>CARENE</v>
          </cell>
          <cell r="AQ2800">
            <v>21</v>
          </cell>
          <cell r="AR2800">
            <v>2</v>
          </cell>
          <cell r="AS2800">
            <v>14</v>
          </cell>
          <cell r="AW2800" t="str">
            <v>GRAVE</v>
          </cell>
          <cell r="AX2800" t="str">
            <v>CDI</v>
          </cell>
          <cell r="AY2800" t="str">
            <v>76099G</v>
          </cell>
          <cell r="AZ2800" t="str">
            <v>CDI</v>
          </cell>
          <cell r="BA2800"/>
          <cell r="BB2800"/>
        </row>
        <row r="2801">
          <cell r="A2801" t="str">
            <v>38703BLS1</v>
          </cell>
          <cell r="B2801" t="str">
            <v>38703456</v>
          </cell>
          <cell r="C2801" t="str">
            <v>38703</v>
          </cell>
          <cell r="D2801" t="str">
            <v>38703CHIFFOLEAU</v>
          </cell>
          <cell r="E2801" t="str">
            <v>38703LEGOLF</v>
          </cell>
          <cell r="F2801" t="str">
            <v>38703</v>
          </cell>
          <cell r="G2801" t="str">
            <v>3870317140G</v>
          </cell>
          <cell r="H2801" t="str">
            <v>38703LEGOLF</v>
          </cell>
          <cell r="I2801" t="str">
            <v>38703</v>
          </cell>
          <cell r="J2801">
            <v>12</v>
          </cell>
          <cell r="K2801">
            <v>50</v>
          </cell>
          <cell r="L2801">
            <v>7</v>
          </cell>
          <cell r="M2801" t="str">
            <v>PAP</v>
          </cell>
          <cell r="N2801">
            <v>38703</v>
          </cell>
          <cell r="O2801" t="str">
            <v>BLS1</v>
          </cell>
          <cell r="P2801" t="str">
            <v xml:space="preserve">Pornic S8 OM+EL 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 t="str">
            <v>4h00</v>
          </cell>
          <cell r="V2801" t="str">
            <v>CHIFFOLEAU</v>
          </cell>
          <cell r="W2801" t="str">
            <v>LEGOLF</v>
          </cell>
          <cell r="Y2801">
            <v>456</v>
          </cell>
          <cell r="AA2801" t="e">
            <v>#N/A</v>
          </cell>
          <cell r="AB2801" t="e">
            <v>#N/A</v>
          </cell>
          <cell r="AC2801"/>
          <cell r="AD2801">
            <v>7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7</v>
          </cell>
          <cell r="AJ2801" t="e">
            <v>#N/A</v>
          </cell>
          <cell r="AK2801" t="e">
            <v>#N/A</v>
          </cell>
          <cell r="AL2801" t="e">
            <v>#N/A</v>
          </cell>
          <cell r="AM2801" t="e">
            <v>#N/A</v>
          </cell>
          <cell r="AN2801" t="e">
            <v>#N/A</v>
          </cell>
          <cell r="AO2801" t="str">
            <v>Pornic OM</v>
          </cell>
          <cell r="AP2801" t="str">
            <v>CC Pornic</v>
          </cell>
          <cell r="AQ2801">
            <v>28</v>
          </cell>
          <cell r="AR2801">
            <v>2</v>
          </cell>
          <cell r="AS2801">
            <v>14</v>
          </cell>
          <cell r="AW2801" t="str">
            <v>17140G</v>
          </cell>
          <cell r="AX2801" t="str">
            <v>CDI</v>
          </cell>
          <cell r="AY2801" t="str">
            <v>LEGOLF</v>
          </cell>
          <cell r="AZ2801" t="str">
            <v>CDI</v>
          </cell>
          <cell r="BA2801"/>
          <cell r="BB2801"/>
        </row>
        <row r="2802">
          <cell r="A2802" t="str">
            <v>38703BLS4</v>
          </cell>
          <cell r="B2802" t="str">
            <v>38703311</v>
          </cell>
          <cell r="C2802" t="str">
            <v>387037570</v>
          </cell>
          <cell r="D2802" t="str">
            <v>38703FRADET</v>
          </cell>
          <cell r="E2802" t="str">
            <v>38703ANDRE</v>
          </cell>
          <cell r="F2802" t="str">
            <v>38703</v>
          </cell>
          <cell r="G2802" t="str">
            <v>38703314200</v>
          </cell>
          <cell r="H2802" t="str">
            <v>3870318810</v>
          </cell>
          <cell r="I2802" t="str">
            <v>38703</v>
          </cell>
          <cell r="J2802">
            <v>12</v>
          </cell>
          <cell r="K2802">
            <v>50</v>
          </cell>
          <cell r="L2802">
            <v>7</v>
          </cell>
          <cell r="M2802" t="str">
            <v>PAP</v>
          </cell>
          <cell r="N2802">
            <v>38703</v>
          </cell>
          <cell r="O2802" t="str">
            <v>BLS4</v>
          </cell>
          <cell r="P2802" t="str">
            <v>Pornic GP</v>
          </cell>
          <cell r="Q2802" t="str">
            <v>Pornic Corbeilles</v>
          </cell>
          <cell r="R2802">
            <v>0</v>
          </cell>
          <cell r="S2802">
            <v>0</v>
          </cell>
          <cell r="T2802">
            <v>0</v>
          </cell>
          <cell r="U2802" t="str">
            <v>4h00</v>
          </cell>
          <cell r="V2802" t="str">
            <v>FRADET</v>
          </cell>
          <cell r="W2802" t="str">
            <v>ANDRE</v>
          </cell>
          <cell r="Y2802">
            <v>311</v>
          </cell>
          <cell r="Z2802">
            <v>7570</v>
          </cell>
          <cell r="AA2802" t="e">
            <v>#N/A</v>
          </cell>
          <cell r="AB2802" t="e">
            <v>#N/A</v>
          </cell>
          <cell r="AC2802"/>
          <cell r="AD2802">
            <v>0</v>
          </cell>
          <cell r="AE2802">
            <v>4</v>
          </cell>
          <cell r="AF2802">
            <v>0</v>
          </cell>
          <cell r="AG2802">
            <v>0</v>
          </cell>
          <cell r="AH2802">
            <v>0</v>
          </cell>
          <cell r="AI2802">
            <v>4</v>
          </cell>
          <cell r="AJ2802" t="e">
            <v>#N/A</v>
          </cell>
          <cell r="AK2802" t="e">
            <v>#N/A</v>
          </cell>
          <cell r="AL2802" t="e">
            <v>#N/A</v>
          </cell>
          <cell r="AM2802" t="e">
            <v>#N/A</v>
          </cell>
          <cell r="AN2802" t="e">
            <v>#N/A</v>
          </cell>
          <cell r="AO2802" t="str">
            <v>Pornic OM</v>
          </cell>
          <cell r="AP2802" t="str">
            <v>CC Pornic</v>
          </cell>
          <cell r="AQ2802">
            <v>31</v>
          </cell>
          <cell r="AR2802">
            <v>2</v>
          </cell>
          <cell r="AS2802">
            <v>8</v>
          </cell>
          <cell r="AW2802">
            <v>314200</v>
          </cell>
          <cell r="AX2802" t="str">
            <v>CDI</v>
          </cell>
          <cell r="AY2802">
            <v>18810</v>
          </cell>
          <cell r="AZ2802" t="str">
            <v>CDI</v>
          </cell>
          <cell r="BA2802"/>
          <cell r="BB2802"/>
        </row>
        <row r="2803">
          <cell r="A2803" t="str">
            <v>38703BLS6</v>
          </cell>
          <cell r="B2803" t="str">
            <v>38703362</v>
          </cell>
          <cell r="C2803" t="str">
            <v>38703</v>
          </cell>
          <cell r="D2803" t="str">
            <v>38703DIAS DA COSTA</v>
          </cell>
          <cell r="E2803" t="str">
            <v>38703HERLIDOU</v>
          </cell>
          <cell r="F2803" t="str">
            <v>38703</v>
          </cell>
          <cell r="G2803" t="str">
            <v>38703245303</v>
          </cell>
          <cell r="H2803" t="str">
            <v>38703381010</v>
          </cell>
          <cell r="I2803" t="str">
            <v>38703</v>
          </cell>
          <cell r="J2803">
            <v>12</v>
          </cell>
          <cell r="K2803">
            <v>50</v>
          </cell>
          <cell r="L2803">
            <v>7</v>
          </cell>
          <cell r="M2803" t="str">
            <v>PAP</v>
          </cell>
          <cell r="N2803">
            <v>38703</v>
          </cell>
          <cell r="O2803" t="str">
            <v>BLS6</v>
          </cell>
          <cell r="P2803" t="str">
            <v>Pornic VE S8&amp;S10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 t="str">
            <v>4h00</v>
          </cell>
          <cell r="V2803" t="str">
            <v>DIAS DA COSTA</v>
          </cell>
          <cell r="W2803" t="str">
            <v>HERLIDOU</v>
          </cell>
          <cell r="Y2803">
            <v>362</v>
          </cell>
          <cell r="AA2803" t="e">
            <v>#N/A</v>
          </cell>
          <cell r="AB2803" t="e">
            <v>#N/A</v>
          </cell>
          <cell r="AC2803"/>
          <cell r="AD2803">
            <v>8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8</v>
          </cell>
          <cell r="AJ2803" t="e">
            <v>#N/A</v>
          </cell>
          <cell r="AK2803" t="e">
            <v>#N/A</v>
          </cell>
          <cell r="AL2803" t="e">
            <v>#N/A</v>
          </cell>
          <cell r="AM2803" t="e">
            <v>#N/A</v>
          </cell>
          <cell r="AN2803" t="e">
            <v>#N/A</v>
          </cell>
          <cell r="AO2803" t="str">
            <v>Pornic VE</v>
          </cell>
          <cell r="AP2803" t="str">
            <v>CC Pornic</v>
          </cell>
          <cell r="AQ2803">
            <v>33</v>
          </cell>
          <cell r="AR2803">
            <v>2</v>
          </cell>
          <cell r="AS2803">
            <v>16</v>
          </cell>
          <cell r="AW2803">
            <v>245303</v>
          </cell>
          <cell r="AX2803" t="str">
            <v>CDI</v>
          </cell>
          <cell r="AY2803">
            <v>381010</v>
          </cell>
          <cell r="AZ2803" t="str">
            <v>CDI</v>
          </cell>
          <cell r="BA2803"/>
          <cell r="BB2803"/>
        </row>
        <row r="2804">
          <cell r="A2804" t="str">
            <v>38703G Marché 1</v>
          </cell>
          <cell r="B2804" t="str">
            <v>38703441</v>
          </cell>
          <cell r="C2804" t="str">
            <v>38703</v>
          </cell>
          <cell r="D2804">
            <v>38703</v>
          </cell>
          <cell r="E2804">
            <v>38703</v>
          </cell>
          <cell r="F2804">
            <v>38703</v>
          </cell>
          <cell r="G2804" t="str">
            <v>38703GRAVE</v>
          </cell>
          <cell r="H2804" t="str">
            <v>38703</v>
          </cell>
          <cell r="I2804" t="str">
            <v>38703</v>
          </cell>
          <cell r="J2804">
            <v>12</v>
          </cell>
          <cell r="K2804">
            <v>50</v>
          </cell>
          <cell r="L2804">
            <v>7</v>
          </cell>
          <cell r="M2804" t="str">
            <v>PAP</v>
          </cell>
          <cell r="N2804">
            <v>38703</v>
          </cell>
          <cell r="O2804" t="str">
            <v>G Marché 1</v>
          </cell>
          <cell r="P2804" t="str">
            <v>Le Pouliguen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 t="str">
            <v>GRAVE</v>
          </cell>
          <cell r="Y2804">
            <v>441</v>
          </cell>
          <cell r="AA2804" t="e">
            <v>#N/A</v>
          </cell>
          <cell r="AB2804"/>
          <cell r="AC2804"/>
          <cell r="AD2804">
            <v>1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1</v>
          </cell>
          <cell r="AJ2804" t="e">
            <v>#N/A</v>
          </cell>
          <cell r="AK2804" t="e">
            <v>#N/A</v>
          </cell>
          <cell r="AL2804" t="e">
            <v>#N/A</v>
          </cell>
          <cell r="AM2804" t="e">
            <v>#N/A</v>
          </cell>
          <cell r="AN2804" t="e">
            <v>#N/A</v>
          </cell>
          <cell r="AO2804" t="str">
            <v>Marché Le Pouliguen</v>
          </cell>
          <cell r="AP2804" t="str">
            <v>MARCHE</v>
          </cell>
          <cell r="AQ2804">
            <v>57</v>
          </cell>
          <cell r="AR2804">
            <v>1</v>
          </cell>
          <cell r="AS2804">
            <v>1</v>
          </cell>
          <cell r="AW2804" t="str">
            <v>GRAVE</v>
          </cell>
          <cell r="AX2804" t="str">
            <v>CDI</v>
          </cell>
          <cell r="AY2804"/>
          <cell r="AZ2804"/>
          <cell r="BA2804"/>
          <cell r="BB2804"/>
        </row>
        <row r="2805">
          <cell r="A2805" t="str">
            <v>38703G Marché 2</v>
          </cell>
          <cell r="B2805" t="str">
            <v>38703441</v>
          </cell>
          <cell r="C2805" t="str">
            <v>38703</v>
          </cell>
          <cell r="D2805">
            <v>38703</v>
          </cell>
          <cell r="E2805">
            <v>38703</v>
          </cell>
          <cell r="F2805">
            <v>38703</v>
          </cell>
          <cell r="G2805" t="str">
            <v>38703GRAVE</v>
          </cell>
          <cell r="H2805" t="str">
            <v>38703</v>
          </cell>
          <cell r="I2805" t="str">
            <v>38703</v>
          </cell>
          <cell r="J2805">
            <v>12</v>
          </cell>
          <cell r="K2805">
            <v>50</v>
          </cell>
          <cell r="L2805">
            <v>7</v>
          </cell>
          <cell r="M2805" t="str">
            <v>PAP</v>
          </cell>
          <cell r="N2805">
            <v>38703</v>
          </cell>
          <cell r="O2805" t="str">
            <v>G Marché 2</v>
          </cell>
          <cell r="P2805" t="str">
            <v>Guérande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 t="str">
            <v>GRAVE</v>
          </cell>
          <cell r="Y2805">
            <v>441</v>
          </cell>
          <cell r="AA2805" t="e">
            <v>#N/A</v>
          </cell>
          <cell r="AB2805"/>
          <cell r="AC2805"/>
          <cell r="AD2805">
            <v>1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1</v>
          </cell>
          <cell r="AJ2805" t="e">
            <v>#N/A</v>
          </cell>
          <cell r="AK2805" t="e">
            <v>#N/A</v>
          </cell>
          <cell r="AL2805" t="e">
            <v>#N/A</v>
          </cell>
          <cell r="AM2805" t="e">
            <v>#N/A</v>
          </cell>
          <cell r="AN2805" t="e">
            <v>#N/A</v>
          </cell>
          <cell r="AO2805" t="str">
            <v>Marché Guérande</v>
          </cell>
          <cell r="AP2805" t="str">
            <v>MARCHE</v>
          </cell>
          <cell r="AQ2805">
            <v>58</v>
          </cell>
          <cell r="AR2805">
            <v>1</v>
          </cell>
          <cell r="AS2805">
            <v>1</v>
          </cell>
          <cell r="AW2805" t="str">
            <v>GRAVE</v>
          </cell>
          <cell r="AX2805" t="str">
            <v>CDI</v>
          </cell>
          <cell r="AY2805"/>
          <cell r="AZ2805"/>
          <cell r="BA2805"/>
          <cell r="BB2805"/>
        </row>
        <row r="2806">
          <cell r="A2806" t="str">
            <v>38703G Marché 4</v>
          </cell>
          <cell r="B2806" t="str">
            <v>38703447</v>
          </cell>
          <cell r="C2806" t="str">
            <v>38703</v>
          </cell>
          <cell r="D2806">
            <v>38703</v>
          </cell>
          <cell r="E2806">
            <v>38703</v>
          </cell>
          <cell r="F2806">
            <v>38703</v>
          </cell>
          <cell r="G2806" t="str">
            <v>38703475256</v>
          </cell>
          <cell r="H2806" t="str">
            <v>38703MAUVE</v>
          </cell>
          <cell r="I2806" t="str">
            <v>38703</v>
          </cell>
          <cell r="J2806">
            <v>12</v>
          </cell>
          <cell r="K2806">
            <v>50</v>
          </cell>
          <cell r="L2806">
            <v>7</v>
          </cell>
          <cell r="M2806" t="str">
            <v>PAP</v>
          </cell>
          <cell r="N2806">
            <v>38703</v>
          </cell>
          <cell r="O2806" t="str">
            <v>G Marché 4</v>
          </cell>
          <cell r="P2806" t="str">
            <v>Pornichet Les Pins</v>
          </cell>
          <cell r="Q2806" t="str">
            <v>Pornichet Joffre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 t="str">
            <v>LEVESQUE R</v>
          </cell>
          <cell r="W2806" t="str">
            <v>MAUVE</v>
          </cell>
          <cell r="Y2806">
            <v>447</v>
          </cell>
          <cell r="AA2806" t="e">
            <v>#N/A</v>
          </cell>
          <cell r="AB2806" t="e">
            <v>#N/A</v>
          </cell>
          <cell r="AC2806"/>
          <cell r="AD2806">
            <v>1</v>
          </cell>
          <cell r="AE2806">
            <v>1</v>
          </cell>
          <cell r="AF2806">
            <v>0</v>
          </cell>
          <cell r="AG2806">
            <v>0</v>
          </cell>
          <cell r="AH2806">
            <v>0</v>
          </cell>
          <cell r="AI2806">
            <v>2</v>
          </cell>
          <cell r="AJ2806" t="e">
            <v>#N/A</v>
          </cell>
          <cell r="AK2806" t="e">
            <v>#N/A</v>
          </cell>
          <cell r="AL2806" t="e">
            <v>#N/A</v>
          </cell>
          <cell r="AM2806" t="e">
            <v>#N/A</v>
          </cell>
          <cell r="AN2806" t="e">
            <v>#N/A</v>
          </cell>
          <cell r="AO2806" t="str">
            <v>Marché Pornichet</v>
          </cell>
          <cell r="AP2806" t="str">
            <v>MARCHE</v>
          </cell>
          <cell r="AQ2806">
            <v>60</v>
          </cell>
          <cell r="AR2806">
            <v>2</v>
          </cell>
          <cell r="AS2806">
            <v>4</v>
          </cell>
          <cell r="AW2806">
            <v>475256</v>
          </cell>
          <cell r="AX2806" t="str">
            <v>CDI</v>
          </cell>
          <cell r="AY2806" t="str">
            <v>MAUVE</v>
          </cell>
          <cell r="AZ2806" t="str">
            <v>CDI</v>
          </cell>
          <cell r="BA2806"/>
          <cell r="BB2806"/>
        </row>
        <row r="2807">
          <cell r="A2807" t="str">
            <v>38703B Marché 1</v>
          </cell>
          <cell r="B2807" t="str">
            <v>387037570</v>
          </cell>
          <cell r="C2807" t="str">
            <v>38703</v>
          </cell>
          <cell r="D2807">
            <v>38703</v>
          </cell>
          <cell r="E2807">
            <v>38703</v>
          </cell>
          <cell r="F2807">
            <v>38703</v>
          </cell>
          <cell r="G2807" t="str">
            <v>3870318810</v>
          </cell>
          <cell r="H2807" t="str">
            <v>38703</v>
          </cell>
          <cell r="I2807" t="str">
            <v>38703</v>
          </cell>
          <cell r="J2807">
            <v>12</v>
          </cell>
          <cell r="K2807">
            <v>50</v>
          </cell>
          <cell r="L2807">
            <v>7</v>
          </cell>
          <cell r="M2807" t="str">
            <v>PAP</v>
          </cell>
          <cell r="N2807">
            <v>38703</v>
          </cell>
          <cell r="O2807" t="str">
            <v>B Marché 1</v>
          </cell>
          <cell r="P2807" t="str">
            <v>Pornic la Birochère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 t="str">
            <v>ANDRE</v>
          </cell>
          <cell r="Y2807">
            <v>7570</v>
          </cell>
          <cell r="AA2807" t="e">
            <v>#N/A</v>
          </cell>
          <cell r="AB2807"/>
          <cell r="AC2807"/>
          <cell r="AD2807">
            <v>1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1</v>
          </cell>
          <cell r="AJ2807" t="e">
            <v>#N/A</v>
          </cell>
          <cell r="AK2807" t="e">
            <v>#N/A</v>
          </cell>
          <cell r="AL2807" t="e">
            <v>#N/A</v>
          </cell>
          <cell r="AM2807" t="e">
            <v>#N/A</v>
          </cell>
          <cell r="AN2807" t="e">
            <v>#N/A</v>
          </cell>
          <cell r="AO2807" t="str">
            <v>Pornic Marché</v>
          </cell>
          <cell r="AP2807" t="str">
            <v>MARCHE</v>
          </cell>
          <cell r="AQ2807">
            <v>62</v>
          </cell>
          <cell r="AR2807">
            <v>1</v>
          </cell>
          <cell r="AS2807">
            <v>1</v>
          </cell>
          <cell r="AW2807">
            <v>18810</v>
          </cell>
          <cell r="AX2807" t="str">
            <v>CDI</v>
          </cell>
          <cell r="AY2807"/>
          <cell r="AZ2807"/>
          <cell r="BA2807"/>
          <cell r="BB2807"/>
        </row>
        <row r="2808">
          <cell r="A2808" t="str">
            <v>38703P1</v>
          </cell>
          <cell r="B2808" t="str">
            <v>387031341</v>
          </cell>
          <cell r="C2808" t="str">
            <v>38703</v>
          </cell>
          <cell r="D2808" t="str">
            <v>38703GUILLAUME</v>
          </cell>
          <cell r="E2808" t="str">
            <v>38703</v>
          </cell>
          <cell r="F2808" t="str">
            <v>38703</v>
          </cell>
          <cell r="G2808" t="str">
            <v>38703GUILLAUME</v>
          </cell>
          <cell r="H2808" t="str">
            <v>38703</v>
          </cell>
          <cell r="I2808" t="str">
            <v>38703</v>
          </cell>
          <cell r="J2808">
            <v>12</v>
          </cell>
          <cell r="K2808">
            <v>50</v>
          </cell>
          <cell r="L2808">
            <v>7</v>
          </cell>
          <cell r="M2808" t="str">
            <v>RED</v>
          </cell>
          <cell r="N2808">
            <v>38703</v>
          </cell>
          <cell r="O2808" t="str">
            <v>P1</v>
          </cell>
          <cell r="P2808" t="str">
            <v>Activité Redon et Carentoir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 t="str">
            <v>4h00</v>
          </cell>
          <cell r="V2808" t="str">
            <v>GUILLAUME</v>
          </cell>
          <cell r="Y2808">
            <v>1341</v>
          </cell>
          <cell r="AQ2808">
            <v>55</v>
          </cell>
          <cell r="AR2808">
            <v>1</v>
          </cell>
          <cell r="AS2808">
            <v>0</v>
          </cell>
          <cell r="AW2808" t="str">
            <v>GUILLAUME</v>
          </cell>
          <cell r="AX2808" t="str">
            <v>CDI</v>
          </cell>
          <cell r="AY2808"/>
          <cell r="AZ2808"/>
          <cell r="BA2808"/>
          <cell r="BB2808"/>
        </row>
        <row r="2809">
          <cell r="A2809" t="str">
            <v>38703PST1</v>
          </cell>
          <cell r="B2809" t="str">
            <v>38703</v>
          </cell>
          <cell r="C2809" t="str">
            <v>38703</v>
          </cell>
          <cell r="D2809" t="str">
            <v>38703LE FLOCH</v>
          </cell>
          <cell r="E2809" t="str">
            <v>38703</v>
          </cell>
          <cell r="F2809" t="str">
            <v>38703</v>
          </cell>
          <cell r="G2809" t="str">
            <v>38703LE FLOCH</v>
          </cell>
          <cell r="H2809" t="str">
            <v>38703</v>
          </cell>
          <cell r="I2809" t="str">
            <v>38703</v>
          </cell>
          <cell r="J2809">
            <v>12</v>
          </cell>
          <cell r="K2809">
            <v>50</v>
          </cell>
          <cell r="L2809">
            <v>7</v>
          </cell>
          <cell r="M2809" t="str">
            <v>TF</v>
          </cell>
          <cell r="N2809">
            <v>38703</v>
          </cell>
          <cell r="O2809" t="str">
            <v>PST1</v>
          </cell>
          <cell r="P2809" t="str">
            <v>Station Transfert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 t="str">
            <v>7h30 à 16h45</v>
          </cell>
          <cell r="V2809" t="str">
            <v>LE FLOCH</v>
          </cell>
          <cell r="AQ2809">
            <v>47</v>
          </cell>
          <cell r="AR2809">
            <v>1</v>
          </cell>
          <cell r="AS2809">
            <v>0</v>
          </cell>
          <cell r="AW2809" t="str">
            <v>LE FLOCH</v>
          </cell>
          <cell r="AX2809" t="str">
            <v>CDI</v>
          </cell>
          <cell r="AY2809"/>
          <cell r="AZ2809"/>
          <cell r="BA2809"/>
          <cell r="BB2809"/>
        </row>
        <row r="2810">
          <cell r="A2810" t="str">
            <v>38703PST2</v>
          </cell>
          <cell r="B2810" t="str">
            <v>38703</v>
          </cell>
          <cell r="C2810" t="str">
            <v>38703</v>
          </cell>
          <cell r="D2810" t="str">
            <v>38703MIN KIM</v>
          </cell>
          <cell r="E2810" t="str">
            <v>38703</v>
          </cell>
          <cell r="F2810" t="str">
            <v>38703</v>
          </cell>
          <cell r="G2810" t="str">
            <v>38703MIN KIM</v>
          </cell>
          <cell r="H2810" t="str">
            <v>38703</v>
          </cell>
          <cell r="I2810" t="str">
            <v>38703</v>
          </cell>
          <cell r="J2810">
            <v>12</v>
          </cell>
          <cell r="K2810">
            <v>50</v>
          </cell>
          <cell r="L2810">
            <v>7</v>
          </cell>
          <cell r="M2810" t="str">
            <v>TF</v>
          </cell>
          <cell r="N2810">
            <v>38703</v>
          </cell>
          <cell r="O2810" t="str">
            <v>PST2</v>
          </cell>
          <cell r="P2810" t="str">
            <v>Station Transfert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 t="str">
            <v>8h00 à 17h15</v>
          </cell>
          <cell r="V2810" t="str">
            <v>MIN KIM</v>
          </cell>
          <cell r="AQ2810">
            <v>48</v>
          </cell>
          <cell r="AR2810">
            <v>1</v>
          </cell>
          <cell r="AS2810">
            <v>0</v>
          </cell>
          <cell r="AW2810" t="str">
            <v>MIN KIM</v>
          </cell>
          <cell r="AX2810" t="str">
            <v>CDI</v>
          </cell>
          <cell r="AY2810"/>
          <cell r="AZ2810"/>
          <cell r="BA2810"/>
          <cell r="BB2810"/>
        </row>
        <row r="2811">
          <cell r="A2811" t="str">
            <v>38703VP1</v>
          </cell>
          <cell r="B2811" t="str">
            <v>387031442</v>
          </cell>
          <cell r="C2811" t="str">
            <v>38703</v>
          </cell>
          <cell r="D2811" t="str">
            <v>38703CHAPEAU</v>
          </cell>
          <cell r="E2811" t="str">
            <v>38703</v>
          </cell>
          <cell r="F2811" t="str">
            <v>38703</v>
          </cell>
          <cell r="G2811" t="str">
            <v>38703CHAPEAU</v>
          </cell>
          <cell r="H2811" t="str">
            <v>38703</v>
          </cell>
          <cell r="I2811" t="str">
            <v>38703</v>
          </cell>
          <cell r="J2811">
            <v>12</v>
          </cell>
          <cell r="K2811">
            <v>50</v>
          </cell>
          <cell r="L2811">
            <v>7</v>
          </cell>
          <cell r="M2811" t="str">
            <v>VP</v>
          </cell>
          <cell r="N2811">
            <v>38703</v>
          </cell>
          <cell r="O2811" t="str">
            <v>VP1</v>
          </cell>
          <cell r="P2811" t="str">
            <v>Marché Pornichet</v>
          </cell>
          <cell r="Q2811" t="str">
            <v>Pornichet PC</v>
          </cell>
          <cell r="R2811" t="str">
            <v>La Baule PC</v>
          </cell>
          <cell r="S2811" t="str">
            <v>Marché Pornichet</v>
          </cell>
          <cell r="T2811">
            <v>0</v>
          </cell>
          <cell r="U2811" t="str">
            <v>6h00</v>
          </cell>
          <cell r="V2811" t="str">
            <v>CHAPEAU</v>
          </cell>
          <cell r="Y2811">
            <v>1442</v>
          </cell>
          <cell r="AQ2811">
            <v>40</v>
          </cell>
          <cell r="AR2811">
            <v>1</v>
          </cell>
          <cell r="AS2811">
            <v>0</v>
          </cell>
          <cell r="AW2811" t="str">
            <v>CHAPEAU</v>
          </cell>
          <cell r="AX2811" t="str">
            <v>CDI</v>
          </cell>
          <cell r="AY2811"/>
          <cell r="AZ2811"/>
          <cell r="BA2811"/>
          <cell r="BB2811"/>
        </row>
        <row r="2812">
          <cell r="A2812" t="str">
            <v>38704G Marché 1</v>
          </cell>
          <cell r="B2812" t="str">
            <v>38704441</v>
          </cell>
          <cell r="C2812" t="str">
            <v>38704</v>
          </cell>
          <cell r="D2812">
            <v>38704</v>
          </cell>
          <cell r="E2812">
            <v>38704</v>
          </cell>
          <cell r="F2812">
            <v>38704</v>
          </cell>
          <cell r="G2812" t="str">
            <v>3870450420G</v>
          </cell>
          <cell r="H2812" t="str">
            <v>38704</v>
          </cell>
          <cell r="I2812" t="str">
            <v>38704</v>
          </cell>
          <cell r="J2812">
            <v>12</v>
          </cell>
          <cell r="K2812">
            <v>50</v>
          </cell>
          <cell r="L2812">
            <v>1</v>
          </cell>
          <cell r="M2812" t="str">
            <v>PAP</v>
          </cell>
          <cell r="N2812">
            <v>38704</v>
          </cell>
          <cell r="O2812" t="str">
            <v>G Marché 1</v>
          </cell>
          <cell r="P2812" t="str">
            <v>Le Pouliguen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 t="str">
            <v>MANOUBY</v>
          </cell>
          <cell r="Y2812">
            <v>441</v>
          </cell>
          <cell r="AA2812" t="e">
            <v>#N/A</v>
          </cell>
          <cell r="AB2812"/>
          <cell r="AC2812"/>
          <cell r="AD2812">
            <v>1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1</v>
          </cell>
          <cell r="AJ2812" t="e">
            <v>#N/A</v>
          </cell>
          <cell r="AK2812" t="e">
            <v>#N/A</v>
          </cell>
          <cell r="AL2812" t="e">
            <v>#N/A</v>
          </cell>
          <cell r="AM2812" t="e">
            <v>#N/A</v>
          </cell>
          <cell r="AN2812" t="e">
            <v>#N/A</v>
          </cell>
          <cell r="AO2812" t="str">
            <v>Marché Le Pouliguen</v>
          </cell>
          <cell r="AP2812" t="str">
            <v>MARCHE</v>
          </cell>
          <cell r="AQ2812">
            <v>57</v>
          </cell>
          <cell r="AR2812">
            <v>1</v>
          </cell>
          <cell r="AS2812">
            <v>1</v>
          </cell>
          <cell r="AW2812" t="str">
            <v>50420G</v>
          </cell>
          <cell r="AX2812" t="str">
            <v>CDI</v>
          </cell>
          <cell r="AY2812"/>
          <cell r="AZ2812"/>
          <cell r="BA2812"/>
          <cell r="BB2812"/>
        </row>
        <row r="2813">
          <cell r="A2813" t="str">
            <v>38704B Marché 1</v>
          </cell>
          <cell r="B2813" t="str">
            <v>387047570</v>
          </cell>
          <cell r="C2813" t="str">
            <v>38704</v>
          </cell>
          <cell r="D2813">
            <v>38704</v>
          </cell>
          <cell r="E2813">
            <v>38704</v>
          </cell>
          <cell r="F2813">
            <v>38704</v>
          </cell>
          <cell r="G2813" t="str">
            <v>38704Forestier</v>
          </cell>
          <cell r="H2813" t="str">
            <v>38704</v>
          </cell>
          <cell r="I2813" t="str">
            <v>38704</v>
          </cell>
          <cell r="J2813">
            <v>12</v>
          </cell>
          <cell r="K2813">
            <v>50</v>
          </cell>
          <cell r="L2813">
            <v>1</v>
          </cell>
          <cell r="M2813" t="str">
            <v>PAP</v>
          </cell>
          <cell r="N2813">
            <v>38704</v>
          </cell>
          <cell r="O2813" t="str">
            <v>B Marché 1</v>
          </cell>
          <cell r="P2813" t="str">
            <v>Pornic Place Macè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 t="str">
            <v>FORESTIER</v>
          </cell>
          <cell r="Y2813">
            <v>7570</v>
          </cell>
          <cell r="AA2813" t="e">
            <v>#N/A</v>
          </cell>
          <cell r="AB2813"/>
          <cell r="AC2813"/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 t="e">
            <v>#N/A</v>
          </cell>
          <cell r="AK2813" t="e">
            <v>#N/A</v>
          </cell>
          <cell r="AL2813" t="e">
            <v>#N/A</v>
          </cell>
          <cell r="AM2813" t="e">
            <v>#N/A</v>
          </cell>
          <cell r="AN2813" t="e">
            <v>#N/A</v>
          </cell>
          <cell r="AO2813" t="str">
            <v>Pornic Marché</v>
          </cell>
          <cell r="AP2813" t="str">
            <v>MARCHE</v>
          </cell>
          <cell r="AQ2813">
            <v>62</v>
          </cell>
          <cell r="AR2813">
            <v>1</v>
          </cell>
          <cell r="AS2813">
            <v>0</v>
          </cell>
          <cell r="AW2813" t="str">
            <v>Forestier</v>
          </cell>
          <cell r="AX2813" t="str">
            <v>CDI</v>
          </cell>
          <cell r="AY2813"/>
          <cell r="AZ2813"/>
          <cell r="BA2813"/>
          <cell r="BB2813"/>
        </row>
        <row r="2814">
          <cell r="A2814" t="str">
            <v>38705ALS1</v>
          </cell>
          <cell r="B2814" t="str">
            <v>387053030</v>
          </cell>
          <cell r="C2814" t="str">
            <v>38705</v>
          </cell>
          <cell r="D2814" t="str">
            <v>38705LE GOUIC</v>
          </cell>
          <cell r="E2814" t="str">
            <v>38705</v>
          </cell>
          <cell r="F2814" t="str">
            <v>38705</v>
          </cell>
          <cell r="G2814" t="str">
            <v>38705LE GOUIC</v>
          </cell>
          <cell r="H2814" t="str">
            <v>38705</v>
          </cell>
          <cell r="I2814" t="str">
            <v>38705</v>
          </cell>
          <cell r="J2814">
            <v>12</v>
          </cell>
          <cell r="K2814">
            <v>51</v>
          </cell>
          <cell r="L2814">
            <v>2</v>
          </cell>
          <cell r="M2814" t="str">
            <v>APV</v>
          </cell>
          <cell r="N2814">
            <v>38705</v>
          </cell>
          <cell r="O2814" t="str">
            <v>ALS1</v>
          </cell>
          <cell r="P2814" t="str">
            <v>SICAPG OM SNN</v>
          </cell>
          <cell r="Q2814" t="str">
            <v>SICAPG VE SNN</v>
          </cell>
          <cell r="R2814">
            <v>0</v>
          </cell>
          <cell r="S2814">
            <v>0</v>
          </cell>
          <cell r="T2814">
            <v>0</v>
          </cell>
          <cell r="U2814" t="str">
            <v>6h00</v>
          </cell>
          <cell r="V2814" t="str">
            <v>LE GOUIC</v>
          </cell>
          <cell r="Y2814">
            <v>3030</v>
          </cell>
          <cell r="AQ2814">
            <v>35</v>
          </cell>
          <cell r="AR2814">
            <v>1</v>
          </cell>
          <cell r="AS2814">
            <v>0</v>
          </cell>
          <cell r="AW2814" t="str">
            <v>LE GOUIC</v>
          </cell>
          <cell r="AX2814" t="str">
            <v>CDI</v>
          </cell>
          <cell r="AY2814"/>
          <cell r="AZ2814"/>
          <cell r="BA2814"/>
          <cell r="BB2814"/>
        </row>
        <row r="2815">
          <cell r="A2815" t="str">
            <v>38705ALS2</v>
          </cell>
          <cell r="B2815" t="str">
            <v>387053063</v>
          </cell>
          <cell r="C2815" t="str">
            <v>38705</v>
          </cell>
          <cell r="D2815" t="str">
            <v>38705CONRAD</v>
          </cell>
          <cell r="E2815" t="str">
            <v>38705</v>
          </cell>
          <cell r="F2815" t="str">
            <v>38705</v>
          </cell>
          <cell r="G2815" t="str">
            <v>38705CONRAD</v>
          </cell>
          <cell r="H2815" t="str">
            <v>38705</v>
          </cell>
          <cell r="I2815" t="str">
            <v>38705</v>
          </cell>
          <cell r="J2815">
            <v>12</v>
          </cell>
          <cell r="K2815">
            <v>51</v>
          </cell>
          <cell r="L2815">
            <v>2</v>
          </cell>
          <cell r="M2815" t="str">
            <v>APV</v>
          </cell>
          <cell r="N2815">
            <v>38705</v>
          </cell>
          <cell r="O2815" t="str">
            <v>ALS2</v>
          </cell>
          <cell r="P2815" t="str">
            <v>CCPB OM SCH</v>
          </cell>
          <cell r="Q2815" t="str">
            <v>CCPB VE SCH</v>
          </cell>
          <cell r="R2815">
            <v>0</v>
          </cell>
          <cell r="S2815">
            <v>0</v>
          </cell>
          <cell r="T2815">
            <v>0</v>
          </cell>
          <cell r="U2815" t="str">
            <v>6h00</v>
          </cell>
          <cell r="V2815" t="str">
            <v>CONRAD</v>
          </cell>
          <cell r="Y2815">
            <v>3063</v>
          </cell>
          <cell r="AQ2815">
            <v>36</v>
          </cell>
          <cell r="AR2815">
            <v>1</v>
          </cell>
          <cell r="AS2815">
            <v>0</v>
          </cell>
          <cell r="AW2815" t="str">
            <v>CONRAD</v>
          </cell>
          <cell r="AX2815" t="str">
            <v>CDI</v>
          </cell>
          <cell r="AY2815"/>
          <cell r="AZ2815"/>
          <cell r="BA2815"/>
          <cell r="BB2815"/>
        </row>
        <row r="2816">
          <cell r="A2816" t="str">
            <v>38705ALS3</v>
          </cell>
          <cell r="B2816" t="str">
            <v>387053197</v>
          </cell>
          <cell r="C2816" t="str">
            <v>38705</v>
          </cell>
          <cell r="D2816" t="str">
            <v>38705JUSTEAU</v>
          </cell>
          <cell r="E2816" t="str">
            <v>38705</v>
          </cell>
          <cell r="F2816" t="str">
            <v>38705</v>
          </cell>
          <cell r="G2816" t="str">
            <v>38705JUSTEAU</v>
          </cell>
          <cell r="H2816" t="str">
            <v>38705</v>
          </cell>
          <cell r="I2816" t="str">
            <v>38705</v>
          </cell>
          <cell r="J2816">
            <v>12</v>
          </cell>
          <cell r="K2816">
            <v>51</v>
          </cell>
          <cell r="L2816">
            <v>2</v>
          </cell>
          <cell r="M2816" t="str">
            <v>APV</v>
          </cell>
          <cell r="N2816">
            <v>38705</v>
          </cell>
          <cell r="O2816" t="str">
            <v>ALS3</v>
          </cell>
          <cell r="P2816" t="str">
            <v>CARENE EL KING</v>
          </cell>
          <cell r="Q2816" t="str">
            <v>AUCHAN EL</v>
          </cell>
          <cell r="R2816" t="str">
            <v>CARENE VE KING</v>
          </cell>
          <cell r="S2816" t="str">
            <v>AUCHAN VE</v>
          </cell>
          <cell r="T2816">
            <v>0</v>
          </cell>
          <cell r="U2816" t="str">
            <v>7h30</v>
          </cell>
          <cell r="V2816" t="str">
            <v>JUSTEAU</v>
          </cell>
          <cell r="Y2816">
            <v>3197</v>
          </cell>
          <cell r="AQ2816">
            <v>37</v>
          </cell>
          <cell r="AR2816">
            <v>1</v>
          </cell>
          <cell r="AS2816">
            <v>0</v>
          </cell>
          <cell r="AW2816" t="str">
            <v>JUSTEAU</v>
          </cell>
          <cell r="AX2816" t="str">
            <v>CDI</v>
          </cell>
          <cell r="AY2816"/>
          <cell r="AZ2816"/>
          <cell r="BA2816"/>
          <cell r="BB2816"/>
        </row>
        <row r="2817">
          <cell r="A2817" t="str">
            <v>38705GLS1</v>
          </cell>
          <cell r="B2817" t="str">
            <v>38705456</v>
          </cell>
          <cell r="C2817" t="str">
            <v>38705</v>
          </cell>
          <cell r="D2817" t="str">
            <v>38705BAUDOUIN</v>
          </cell>
          <cell r="E2817" t="str">
            <v>38705COURDIER</v>
          </cell>
          <cell r="F2817" t="str">
            <v>38705</v>
          </cell>
          <cell r="G2817" t="str">
            <v>3870555213</v>
          </cell>
          <cell r="H2817" t="str">
            <v>3870520580G</v>
          </cell>
          <cell r="I2817" t="str">
            <v>38705</v>
          </cell>
          <cell r="J2817">
            <v>12</v>
          </cell>
          <cell r="K2817">
            <v>51</v>
          </cell>
          <cell r="L2817">
            <v>2</v>
          </cell>
          <cell r="M2817" t="str">
            <v>PAP</v>
          </cell>
          <cell r="N2817">
            <v>38705</v>
          </cell>
          <cell r="O2817" t="str">
            <v>GLS1</v>
          </cell>
          <cell r="P2817" t="str">
            <v>Le Pouliguen S1 OM+EL</v>
          </cell>
          <cell r="Q2817" t="str">
            <v>Le Pouliguen S3 OM+EL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 t="str">
            <v>BAUDOUIN</v>
          </cell>
          <cell r="W2817" t="str">
            <v>COURDIER</v>
          </cell>
          <cell r="Y2817">
            <v>456</v>
          </cell>
          <cell r="AA2817" t="e">
            <v>#N/A</v>
          </cell>
          <cell r="AB2817" t="e">
            <v>#N/A</v>
          </cell>
          <cell r="AC2817"/>
          <cell r="AD2817">
            <v>2</v>
          </cell>
          <cell r="AE2817">
            <v>6</v>
          </cell>
          <cell r="AF2817">
            <v>0</v>
          </cell>
          <cell r="AG2817">
            <v>0</v>
          </cell>
          <cell r="AH2817">
            <v>0</v>
          </cell>
          <cell r="AI2817">
            <v>8</v>
          </cell>
          <cell r="AJ2817" t="e">
            <v>#N/A</v>
          </cell>
          <cell r="AK2817" t="e">
            <v>#N/A</v>
          </cell>
          <cell r="AL2817" t="e">
            <v>#N/A</v>
          </cell>
          <cell r="AM2817" t="e">
            <v>#N/A</v>
          </cell>
          <cell r="AN2817" t="e">
            <v>#N/A</v>
          </cell>
          <cell r="AO2817" t="str">
            <v>Le Pouliguen</v>
          </cell>
          <cell r="AP2817" t="str">
            <v>SICAPG</v>
          </cell>
          <cell r="AQ2817">
            <v>2</v>
          </cell>
          <cell r="AR2817">
            <v>2</v>
          </cell>
          <cell r="AS2817">
            <v>16</v>
          </cell>
          <cell r="AW2817">
            <v>55213</v>
          </cell>
          <cell r="AX2817" t="str">
            <v>CDI</v>
          </cell>
          <cell r="AY2817" t="str">
            <v>20580G</v>
          </cell>
          <cell r="AZ2817" t="str">
            <v>CDI</v>
          </cell>
          <cell r="BA2817"/>
          <cell r="BB2817"/>
        </row>
        <row r="2818">
          <cell r="A2818" t="str">
            <v>38705GLS2</v>
          </cell>
          <cell r="B2818" t="str">
            <v>38705481</v>
          </cell>
          <cell r="C2818" t="str">
            <v>38705</v>
          </cell>
          <cell r="D2818" t="str">
            <v>38705PIVAUT</v>
          </cell>
          <cell r="E2818" t="str">
            <v>38705LEGUEN</v>
          </cell>
          <cell r="F2818" t="str">
            <v>38705</v>
          </cell>
          <cell r="G2818" t="str">
            <v>3870561690G</v>
          </cell>
          <cell r="H2818" t="str">
            <v>38705LEGUEN</v>
          </cell>
          <cell r="I2818" t="str">
            <v>38705</v>
          </cell>
          <cell r="J2818">
            <v>12</v>
          </cell>
          <cell r="K2818">
            <v>51</v>
          </cell>
          <cell r="L2818">
            <v>2</v>
          </cell>
          <cell r="M2818" t="str">
            <v>PAP</v>
          </cell>
          <cell r="N2818">
            <v>38705</v>
          </cell>
          <cell r="O2818" t="str">
            <v>GLS2</v>
          </cell>
          <cell r="P2818" t="str">
            <v>Le Croisic S3 OM</v>
          </cell>
          <cell r="Q2818" t="str">
            <v>Le Croisic S2 OM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 t="str">
            <v>PIVAUT</v>
          </cell>
          <cell r="W2818" t="str">
            <v>LEGUEN</v>
          </cell>
          <cell r="Y2818">
            <v>481</v>
          </cell>
          <cell r="AA2818" t="e">
            <v>#N/A</v>
          </cell>
          <cell r="AB2818" t="e">
            <v>#N/A</v>
          </cell>
          <cell r="AC2818"/>
          <cell r="AD2818">
            <v>2</v>
          </cell>
          <cell r="AE2818">
            <v>5.5</v>
          </cell>
          <cell r="AF2818">
            <v>0</v>
          </cell>
          <cell r="AG2818">
            <v>0</v>
          </cell>
          <cell r="AH2818">
            <v>0</v>
          </cell>
          <cell r="AI2818">
            <v>7.5</v>
          </cell>
          <cell r="AJ2818" t="e">
            <v>#N/A</v>
          </cell>
          <cell r="AK2818" t="e">
            <v>#N/A</v>
          </cell>
          <cell r="AL2818" t="e">
            <v>#N/A</v>
          </cell>
          <cell r="AM2818" t="e">
            <v>#N/A</v>
          </cell>
          <cell r="AN2818" t="e">
            <v>#N/A</v>
          </cell>
          <cell r="AO2818" t="str">
            <v>Le Croisic</v>
          </cell>
          <cell r="AP2818" t="str">
            <v>SICAPG</v>
          </cell>
          <cell r="AQ2818">
            <v>3</v>
          </cell>
          <cell r="AR2818">
            <v>2</v>
          </cell>
          <cell r="AS2818">
            <v>15</v>
          </cell>
          <cell r="AW2818" t="str">
            <v>61690G</v>
          </cell>
          <cell r="AX2818" t="str">
            <v>CDI</v>
          </cell>
          <cell r="AY2818" t="str">
            <v>LEGUEN</v>
          </cell>
          <cell r="AZ2818" t="str">
            <v>CDI</v>
          </cell>
          <cell r="BA2818"/>
          <cell r="BB2818"/>
        </row>
        <row r="2819">
          <cell r="A2819" t="str">
            <v>38705GLS4</v>
          </cell>
          <cell r="B2819" t="str">
            <v>38705431</v>
          </cell>
          <cell r="C2819" t="str">
            <v>38705</v>
          </cell>
          <cell r="D2819" t="str">
            <v>38705FERRE</v>
          </cell>
          <cell r="E2819" t="str">
            <v>38705GRAVE</v>
          </cell>
          <cell r="F2819" t="str">
            <v>38705</v>
          </cell>
          <cell r="G2819" t="str">
            <v>38705298831</v>
          </cell>
          <cell r="H2819" t="str">
            <v>38705GRAVE</v>
          </cell>
          <cell r="I2819" t="str">
            <v>38705</v>
          </cell>
          <cell r="J2819">
            <v>12</v>
          </cell>
          <cell r="K2819">
            <v>51</v>
          </cell>
          <cell r="L2819">
            <v>2</v>
          </cell>
          <cell r="M2819" t="str">
            <v>PAP</v>
          </cell>
          <cell r="N2819">
            <v>38705</v>
          </cell>
          <cell r="O2819" t="str">
            <v>GLS4</v>
          </cell>
          <cell r="P2819" t="str">
            <v>Batz/Mer Sud OM</v>
          </cell>
          <cell r="Q2819" t="str">
            <v>Le Pouliguen S3/2 OM+EL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 t="str">
            <v>FERRE</v>
          </cell>
          <cell r="W2819" t="str">
            <v>GRAVE</v>
          </cell>
          <cell r="Y2819">
            <v>431</v>
          </cell>
          <cell r="AA2819" t="e">
            <v>#N/A</v>
          </cell>
          <cell r="AB2819" t="e">
            <v>#N/A</v>
          </cell>
          <cell r="AC2819"/>
          <cell r="AD2819">
            <v>4.25</v>
          </cell>
          <cell r="AE2819">
            <v>3</v>
          </cell>
          <cell r="AF2819">
            <v>0</v>
          </cell>
          <cell r="AG2819">
            <v>0</v>
          </cell>
          <cell r="AH2819">
            <v>0</v>
          </cell>
          <cell r="AI2819">
            <v>7.25</v>
          </cell>
          <cell r="AJ2819" t="e">
            <v>#N/A</v>
          </cell>
          <cell r="AK2819" t="e">
            <v>#N/A</v>
          </cell>
          <cell r="AL2819" t="e">
            <v>#N/A</v>
          </cell>
          <cell r="AM2819" t="e">
            <v>#N/A</v>
          </cell>
          <cell r="AN2819" t="e">
            <v>#N/A</v>
          </cell>
          <cell r="AO2819" t="str">
            <v>Batz sur Mer</v>
          </cell>
          <cell r="AP2819" t="str">
            <v>SICAPG</v>
          </cell>
          <cell r="AQ2819">
            <v>5</v>
          </cell>
          <cell r="AR2819">
            <v>2</v>
          </cell>
          <cell r="AS2819">
            <v>14.5</v>
          </cell>
          <cell r="AW2819">
            <v>298831</v>
          </cell>
          <cell r="AX2819" t="str">
            <v>CDI</v>
          </cell>
          <cell r="AY2819" t="str">
            <v>GRAVE</v>
          </cell>
          <cell r="AZ2819" t="str">
            <v>CDI</v>
          </cell>
          <cell r="BA2819"/>
          <cell r="BB2819"/>
        </row>
        <row r="2820">
          <cell r="A2820" t="str">
            <v>38705GLS6</v>
          </cell>
          <cell r="B2820" t="str">
            <v>38705500</v>
          </cell>
          <cell r="C2820" t="str">
            <v>38705</v>
          </cell>
          <cell r="D2820" t="str">
            <v>38705PELLETIER</v>
          </cell>
          <cell r="E2820" t="str">
            <v>38705COQUARD</v>
          </cell>
          <cell r="F2820" t="str">
            <v>38705</v>
          </cell>
          <cell r="G2820" t="str">
            <v>38705597620</v>
          </cell>
          <cell r="H2820" t="str">
            <v>3870519961G</v>
          </cell>
          <cell r="I2820" t="str">
            <v>38705</v>
          </cell>
          <cell r="J2820">
            <v>12</v>
          </cell>
          <cell r="K2820">
            <v>51</v>
          </cell>
          <cell r="L2820">
            <v>2</v>
          </cell>
          <cell r="M2820" t="str">
            <v>PAP</v>
          </cell>
          <cell r="N2820">
            <v>38705</v>
          </cell>
          <cell r="O2820" t="str">
            <v>GLS6</v>
          </cell>
          <cell r="P2820" t="str">
            <v>Le Pouliguen S2 OM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 t="str">
            <v>PELLETIER</v>
          </cell>
          <cell r="W2820" t="str">
            <v>COQUARD</v>
          </cell>
          <cell r="Y2820">
            <v>500</v>
          </cell>
          <cell r="AA2820" t="e">
            <v>#N/A</v>
          </cell>
          <cell r="AB2820" t="e">
            <v>#N/A</v>
          </cell>
          <cell r="AC2820"/>
          <cell r="AD2820">
            <v>7.5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7.5</v>
          </cell>
          <cell r="AJ2820" t="e">
            <v>#N/A</v>
          </cell>
          <cell r="AK2820" t="e">
            <v>#N/A</v>
          </cell>
          <cell r="AL2820" t="e">
            <v>#N/A</v>
          </cell>
          <cell r="AM2820" t="e">
            <v>#N/A</v>
          </cell>
          <cell r="AN2820" t="e">
            <v>#N/A</v>
          </cell>
          <cell r="AO2820" t="str">
            <v>Le Pouliguen</v>
          </cell>
          <cell r="AP2820" t="str">
            <v>SICAPG</v>
          </cell>
          <cell r="AQ2820">
            <v>7</v>
          </cell>
          <cell r="AR2820">
            <v>2</v>
          </cell>
          <cell r="AS2820">
            <v>15</v>
          </cell>
          <cell r="AW2820">
            <v>597620</v>
          </cell>
          <cell r="AX2820" t="str">
            <v>CDI</v>
          </cell>
          <cell r="AY2820" t="str">
            <v>19961G</v>
          </cell>
          <cell r="AZ2820" t="str">
            <v>CDI</v>
          </cell>
          <cell r="BA2820"/>
          <cell r="BB2820"/>
        </row>
        <row r="2821">
          <cell r="A2821" t="str">
            <v>38705GLS8</v>
          </cell>
          <cell r="B2821" t="str">
            <v>38705358</v>
          </cell>
          <cell r="C2821" t="str">
            <v>38705</v>
          </cell>
          <cell r="D2821" t="str">
            <v>38705MANOUBY</v>
          </cell>
          <cell r="E2821" t="str">
            <v>38705MARICHAL</v>
          </cell>
          <cell r="F2821" t="str">
            <v>38705</v>
          </cell>
          <cell r="G2821" t="str">
            <v>3870550420G</v>
          </cell>
          <cell r="H2821" t="str">
            <v>3870550970G</v>
          </cell>
          <cell r="I2821" t="str">
            <v>38705</v>
          </cell>
          <cell r="J2821">
            <v>12</v>
          </cell>
          <cell r="K2821">
            <v>51</v>
          </cell>
          <cell r="L2821">
            <v>2</v>
          </cell>
          <cell r="M2821" t="str">
            <v>PAP</v>
          </cell>
          <cell r="N2821">
            <v>38705</v>
          </cell>
          <cell r="O2821" t="str">
            <v>GLS8</v>
          </cell>
          <cell r="P2821" t="str">
            <v>La Turballe Cotier 1 OM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 t="str">
            <v>MANOUBY</v>
          </cell>
          <cell r="W2821" t="str">
            <v>MARICHAL</v>
          </cell>
          <cell r="Y2821">
            <v>358</v>
          </cell>
          <cell r="AA2821" t="e">
            <v>#N/A</v>
          </cell>
          <cell r="AB2821" t="e">
            <v>#N/A</v>
          </cell>
          <cell r="AC2821"/>
          <cell r="AD2821">
            <v>6.5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6.5</v>
          </cell>
          <cell r="AJ2821" t="e">
            <v>#N/A</v>
          </cell>
          <cell r="AK2821" t="e">
            <v>#N/A</v>
          </cell>
          <cell r="AL2821" t="e">
            <v>#N/A</v>
          </cell>
          <cell r="AM2821" t="e">
            <v>#N/A</v>
          </cell>
          <cell r="AN2821" t="e">
            <v>#N/A</v>
          </cell>
          <cell r="AO2821" t="str">
            <v>La Turballe</v>
          </cell>
          <cell r="AP2821" t="str">
            <v>CCPB</v>
          </cell>
          <cell r="AQ2821">
            <v>9</v>
          </cell>
          <cell r="AR2821">
            <v>2</v>
          </cell>
          <cell r="AS2821">
            <v>13</v>
          </cell>
          <cell r="AW2821" t="str">
            <v>50420G</v>
          </cell>
          <cell r="AX2821" t="str">
            <v>CDI</v>
          </cell>
          <cell r="AY2821" t="str">
            <v>50970G</v>
          </cell>
          <cell r="AZ2821" t="str">
            <v>CDI</v>
          </cell>
          <cell r="BA2821"/>
          <cell r="BB2821"/>
        </row>
        <row r="2822">
          <cell r="A2822" t="str">
            <v>38705GLS9</v>
          </cell>
          <cell r="B2822" t="str">
            <v>38705520</v>
          </cell>
          <cell r="C2822" t="str">
            <v>38705</v>
          </cell>
          <cell r="D2822" t="str">
            <v>38705TREHUDIC</v>
          </cell>
          <cell r="E2822" t="str">
            <v>38705RIO</v>
          </cell>
          <cell r="F2822" t="str">
            <v>38705</v>
          </cell>
          <cell r="G2822" t="str">
            <v>38705777701</v>
          </cell>
          <cell r="H2822" t="str">
            <v>3870566258G</v>
          </cell>
          <cell r="I2822" t="str">
            <v>38705</v>
          </cell>
          <cell r="J2822">
            <v>12</v>
          </cell>
          <cell r="K2822">
            <v>51</v>
          </cell>
          <cell r="L2822">
            <v>2</v>
          </cell>
          <cell r="M2822" t="str">
            <v>PAP</v>
          </cell>
          <cell r="N2822">
            <v>38705</v>
          </cell>
          <cell r="O2822" t="str">
            <v>GLS9</v>
          </cell>
          <cell r="P2822" t="str">
            <v>La Turballe Cotier 2 OM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 t="str">
            <v>TREHUDIC</v>
          </cell>
          <cell r="W2822" t="str">
            <v>RIO</v>
          </cell>
          <cell r="Y2822">
            <v>520</v>
          </cell>
          <cell r="AA2822" t="e">
            <v>#N/A</v>
          </cell>
          <cell r="AB2822" t="e">
            <v>#N/A</v>
          </cell>
          <cell r="AC2822"/>
          <cell r="AD2822">
            <v>6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6</v>
          </cell>
          <cell r="AJ2822" t="e">
            <v>#N/A</v>
          </cell>
          <cell r="AK2822" t="e">
            <v>#N/A</v>
          </cell>
          <cell r="AL2822" t="e">
            <v>#N/A</v>
          </cell>
          <cell r="AM2822" t="e">
            <v>#N/A</v>
          </cell>
          <cell r="AN2822" t="e">
            <v>#N/A</v>
          </cell>
          <cell r="AO2822" t="str">
            <v>La Turballe</v>
          </cell>
          <cell r="AP2822" t="str">
            <v>CCPB</v>
          </cell>
          <cell r="AQ2822">
            <v>10</v>
          </cell>
          <cell r="AR2822">
            <v>2</v>
          </cell>
          <cell r="AS2822">
            <v>12</v>
          </cell>
          <cell r="AW2822">
            <v>777701</v>
          </cell>
          <cell r="AX2822" t="str">
            <v>CDI</v>
          </cell>
          <cell r="AY2822" t="str">
            <v>66258G</v>
          </cell>
          <cell r="AZ2822" t="str">
            <v>CDI</v>
          </cell>
          <cell r="BA2822"/>
          <cell r="BB2822"/>
        </row>
        <row r="2823">
          <cell r="A2823" t="str">
            <v>38705GLS10</v>
          </cell>
          <cell r="B2823" t="str">
            <v>38705438</v>
          </cell>
          <cell r="C2823" t="str">
            <v>38705</v>
          </cell>
          <cell r="D2823" t="str">
            <v>38705LOGODIN</v>
          </cell>
          <cell r="E2823" t="str">
            <v>38705CORNET</v>
          </cell>
          <cell r="F2823" t="str">
            <v>38705</v>
          </cell>
          <cell r="G2823" t="str">
            <v>3870548500G</v>
          </cell>
          <cell r="H2823" t="str">
            <v>3870520133G</v>
          </cell>
          <cell r="I2823" t="str">
            <v>38705</v>
          </cell>
          <cell r="J2823">
            <v>12</v>
          </cell>
          <cell r="K2823">
            <v>51</v>
          </cell>
          <cell r="L2823">
            <v>2</v>
          </cell>
          <cell r="M2823" t="str">
            <v>PAP</v>
          </cell>
          <cell r="N2823">
            <v>38705</v>
          </cell>
          <cell r="O2823" t="str">
            <v>GLS10</v>
          </cell>
          <cell r="P2823" t="str">
            <v>Piriac Cotier OM+EL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 t="str">
            <v>LOGODIN</v>
          </cell>
          <cell r="W2823" t="str">
            <v>CORNET</v>
          </cell>
          <cell r="Y2823">
            <v>438</v>
          </cell>
          <cell r="AA2823" t="e">
            <v>#N/A</v>
          </cell>
          <cell r="AB2823" t="e">
            <v>#N/A</v>
          </cell>
          <cell r="AC2823"/>
          <cell r="AD2823">
            <v>8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8</v>
          </cell>
          <cell r="AJ2823" t="e">
            <v>#N/A</v>
          </cell>
          <cell r="AK2823" t="e">
            <v>#N/A</v>
          </cell>
          <cell r="AL2823" t="e">
            <v>#N/A</v>
          </cell>
          <cell r="AM2823" t="e">
            <v>#N/A</v>
          </cell>
          <cell r="AN2823" t="e">
            <v>#N/A</v>
          </cell>
          <cell r="AO2823" t="str">
            <v>Piriac / Mer</v>
          </cell>
          <cell r="AP2823" t="str">
            <v>CCPB</v>
          </cell>
          <cell r="AQ2823">
            <v>11</v>
          </cell>
          <cell r="AR2823">
            <v>2</v>
          </cell>
          <cell r="AS2823">
            <v>16</v>
          </cell>
          <cell r="AW2823" t="str">
            <v>48500G</v>
          </cell>
          <cell r="AX2823" t="str">
            <v>CDI</v>
          </cell>
          <cell r="AY2823" t="str">
            <v>20133G</v>
          </cell>
          <cell r="AZ2823" t="str">
            <v>CDI</v>
          </cell>
          <cell r="BA2823"/>
          <cell r="BB2823"/>
        </row>
        <row r="2824">
          <cell r="A2824" t="str">
            <v>38705GLS11</v>
          </cell>
          <cell r="B2824" t="str">
            <v>38705490</v>
          </cell>
          <cell r="C2824" t="str">
            <v>38705</v>
          </cell>
          <cell r="D2824" t="str">
            <v>38705BERNIER</v>
          </cell>
          <cell r="E2824" t="str">
            <v>38705HANCKE</v>
          </cell>
          <cell r="F2824" t="str">
            <v>38705</v>
          </cell>
          <cell r="G2824" t="str">
            <v>3870592020G</v>
          </cell>
          <cell r="H2824" t="str">
            <v>3870537330G</v>
          </cell>
          <cell r="I2824" t="str">
            <v>38705</v>
          </cell>
          <cell r="J2824">
            <v>12</v>
          </cell>
          <cell r="K2824">
            <v>51</v>
          </cell>
          <cell r="L2824">
            <v>2</v>
          </cell>
          <cell r="M2824" t="str">
            <v>PAP</v>
          </cell>
          <cell r="N2824">
            <v>38705</v>
          </cell>
          <cell r="O2824" t="str">
            <v>GLS11</v>
          </cell>
          <cell r="P2824" t="str">
            <v>Mesquer Cotier OM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 t="str">
            <v>BERNIER</v>
          </cell>
          <cell r="W2824" t="str">
            <v>HANCKE</v>
          </cell>
          <cell r="Y2824">
            <v>490</v>
          </cell>
          <cell r="AA2824" t="e">
            <v>#N/A</v>
          </cell>
          <cell r="AB2824" t="e">
            <v>#N/A</v>
          </cell>
          <cell r="AC2824"/>
          <cell r="AD2824">
            <v>7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7</v>
          </cell>
          <cell r="AJ2824" t="e">
            <v>#N/A</v>
          </cell>
          <cell r="AK2824" t="e">
            <v>#N/A</v>
          </cell>
          <cell r="AL2824" t="e">
            <v>#N/A</v>
          </cell>
          <cell r="AM2824" t="e">
            <v>#N/A</v>
          </cell>
          <cell r="AN2824" t="e">
            <v>#N/A</v>
          </cell>
          <cell r="AO2824" t="str">
            <v>Mesquer</v>
          </cell>
          <cell r="AP2824" t="str">
            <v>CCPB</v>
          </cell>
          <cell r="AQ2824">
            <v>12</v>
          </cell>
          <cell r="AR2824">
            <v>2</v>
          </cell>
          <cell r="AS2824">
            <v>14</v>
          </cell>
          <cell r="AW2824" t="str">
            <v>92020G</v>
          </cell>
          <cell r="AX2824" t="str">
            <v>CDI</v>
          </cell>
          <cell r="AY2824" t="str">
            <v>37330G</v>
          </cell>
          <cell r="AZ2824" t="str">
            <v>CDI</v>
          </cell>
          <cell r="BA2824"/>
          <cell r="BB2824"/>
        </row>
        <row r="2825">
          <cell r="A2825" t="str">
            <v>38705GLS12</v>
          </cell>
          <cell r="B2825" t="str">
            <v>38705514</v>
          </cell>
          <cell r="C2825" t="str">
            <v>38705</v>
          </cell>
          <cell r="D2825" t="str">
            <v>38705MALLET</v>
          </cell>
          <cell r="E2825" t="str">
            <v>38705MAUVE</v>
          </cell>
          <cell r="F2825" t="str">
            <v>38705</v>
          </cell>
          <cell r="G2825" t="str">
            <v>38705502210</v>
          </cell>
          <cell r="H2825" t="str">
            <v>38705MAUVE</v>
          </cell>
          <cell r="I2825" t="str">
            <v>38705</v>
          </cell>
          <cell r="J2825">
            <v>12</v>
          </cell>
          <cell r="K2825">
            <v>51</v>
          </cell>
          <cell r="L2825">
            <v>2</v>
          </cell>
          <cell r="M2825" t="str">
            <v>PAP</v>
          </cell>
          <cell r="N2825">
            <v>38705</v>
          </cell>
          <cell r="O2825" t="str">
            <v>GLS12</v>
          </cell>
          <cell r="P2825" t="str">
            <v>Guérande Madeleine OM+EL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 t="str">
            <v>MALLET</v>
          </cell>
          <cell r="W2825" t="str">
            <v>MAUVE</v>
          </cell>
          <cell r="Y2825">
            <v>514</v>
          </cell>
          <cell r="AA2825" t="e">
            <v>#N/A</v>
          </cell>
          <cell r="AB2825" t="e">
            <v>#N/A</v>
          </cell>
          <cell r="AC2825"/>
          <cell r="AD2825">
            <v>9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9</v>
          </cell>
          <cell r="AJ2825" t="e">
            <v>#N/A</v>
          </cell>
          <cell r="AK2825" t="e">
            <v>#N/A</v>
          </cell>
          <cell r="AL2825" t="e">
            <v>#N/A</v>
          </cell>
          <cell r="AM2825" t="e">
            <v>#N/A</v>
          </cell>
          <cell r="AN2825" t="e">
            <v>#N/A</v>
          </cell>
          <cell r="AO2825" t="str">
            <v>Guérande</v>
          </cell>
          <cell r="AP2825" t="str">
            <v>SICAPG</v>
          </cell>
          <cell r="AQ2825">
            <v>13</v>
          </cell>
          <cell r="AR2825">
            <v>2</v>
          </cell>
          <cell r="AS2825">
            <v>18</v>
          </cell>
          <cell r="AW2825">
            <v>502210</v>
          </cell>
          <cell r="AX2825" t="str">
            <v>CDI</v>
          </cell>
          <cell r="AY2825" t="str">
            <v>MAUVE</v>
          </cell>
          <cell r="AZ2825" t="str">
            <v>CDI</v>
          </cell>
          <cell r="BA2825"/>
          <cell r="BB2825"/>
        </row>
        <row r="2826">
          <cell r="A2826" t="str">
            <v>38705GLS13</v>
          </cell>
          <cell r="B2826" t="str">
            <v>38705466</v>
          </cell>
          <cell r="C2826" t="str">
            <v>38705</v>
          </cell>
          <cell r="D2826" t="str">
            <v>38705DERIANO</v>
          </cell>
          <cell r="E2826" t="str">
            <v>38705MAPPAS</v>
          </cell>
          <cell r="F2826" t="str">
            <v>38705</v>
          </cell>
          <cell r="G2826" t="str">
            <v>38705238000</v>
          </cell>
          <cell r="H2826" t="str">
            <v>38705505507</v>
          </cell>
          <cell r="I2826" t="str">
            <v>38705</v>
          </cell>
          <cell r="J2826">
            <v>12</v>
          </cell>
          <cell r="K2826">
            <v>51</v>
          </cell>
          <cell r="L2826">
            <v>2</v>
          </cell>
          <cell r="M2826" t="str">
            <v>PAP</v>
          </cell>
          <cell r="N2826">
            <v>38705</v>
          </cell>
          <cell r="O2826" t="str">
            <v>GLS13</v>
          </cell>
          <cell r="P2826" t="str">
            <v>Guérande Brézéan OM+EL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 t="str">
            <v>DERIANO</v>
          </cell>
          <cell r="W2826" t="str">
            <v>MAPPAS</v>
          </cell>
          <cell r="Y2826">
            <v>466</v>
          </cell>
          <cell r="AA2826" t="e">
            <v>#N/A</v>
          </cell>
          <cell r="AB2826" t="e">
            <v>#N/A</v>
          </cell>
          <cell r="AC2826"/>
          <cell r="AD2826">
            <v>9.5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9.5</v>
          </cell>
          <cell r="AJ2826" t="e">
            <v>#N/A</v>
          </cell>
          <cell r="AK2826" t="e">
            <v>#N/A</v>
          </cell>
          <cell r="AL2826" t="e">
            <v>#N/A</v>
          </cell>
          <cell r="AM2826" t="e">
            <v>#N/A</v>
          </cell>
          <cell r="AN2826" t="e">
            <v>#N/A</v>
          </cell>
          <cell r="AO2826" t="str">
            <v>Guérande</v>
          </cell>
          <cell r="AP2826" t="str">
            <v>SICAPG</v>
          </cell>
          <cell r="AQ2826">
            <v>14</v>
          </cell>
          <cell r="AR2826">
            <v>2</v>
          </cell>
          <cell r="AS2826">
            <v>19</v>
          </cell>
          <cell r="AW2826">
            <v>238000</v>
          </cell>
          <cell r="AX2826" t="str">
            <v>CDI</v>
          </cell>
          <cell r="AY2826">
            <v>505507</v>
          </cell>
          <cell r="AZ2826" t="str">
            <v>CDI</v>
          </cell>
          <cell r="BA2826"/>
          <cell r="BB2826"/>
        </row>
        <row r="2827">
          <cell r="A2827" t="str">
            <v>38705GLS14</v>
          </cell>
          <cell r="B2827" t="str">
            <v>38705386</v>
          </cell>
          <cell r="C2827" t="str">
            <v>38705</v>
          </cell>
          <cell r="D2827" t="str">
            <v>38705AMISSE</v>
          </cell>
          <cell r="E2827" t="str">
            <v>38705BERTIN</v>
          </cell>
          <cell r="F2827" t="str">
            <v>38705</v>
          </cell>
          <cell r="G2827" t="str">
            <v>3870501700G</v>
          </cell>
          <cell r="H2827" t="str">
            <v>38705Bertin P</v>
          </cell>
          <cell r="I2827" t="str">
            <v>38705</v>
          </cell>
          <cell r="J2827">
            <v>12</v>
          </cell>
          <cell r="K2827">
            <v>51</v>
          </cell>
          <cell r="L2827">
            <v>2</v>
          </cell>
          <cell r="M2827" t="str">
            <v>PAP</v>
          </cell>
          <cell r="N2827">
            <v>38705</v>
          </cell>
          <cell r="O2827" t="str">
            <v>GLS14</v>
          </cell>
          <cell r="P2827" t="str">
            <v>Guérande Léchet OM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 t="str">
            <v>AMISSE</v>
          </cell>
          <cell r="W2827" t="str">
            <v>BERTIN</v>
          </cell>
          <cell r="Y2827">
            <v>386</v>
          </cell>
          <cell r="AA2827" t="e">
            <v>#N/A</v>
          </cell>
          <cell r="AB2827" t="e">
            <v>#N/A</v>
          </cell>
          <cell r="AC2827"/>
          <cell r="AD2827">
            <v>7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7</v>
          </cell>
          <cell r="AJ2827" t="e">
            <v>#N/A</v>
          </cell>
          <cell r="AK2827" t="e">
            <v>#N/A</v>
          </cell>
          <cell r="AL2827" t="e">
            <v>#N/A</v>
          </cell>
          <cell r="AM2827" t="e">
            <v>#N/A</v>
          </cell>
          <cell r="AN2827" t="e">
            <v>#N/A</v>
          </cell>
          <cell r="AO2827" t="str">
            <v>Guérande</v>
          </cell>
          <cell r="AP2827" t="str">
            <v>SICAPG</v>
          </cell>
          <cell r="AQ2827">
            <v>15</v>
          </cell>
          <cell r="AR2827">
            <v>2</v>
          </cell>
          <cell r="AS2827">
            <v>14</v>
          </cell>
          <cell r="AW2827" t="str">
            <v>01700G</v>
          </cell>
          <cell r="AX2827" t="str">
            <v>CDI</v>
          </cell>
          <cell r="AY2827" t="str">
            <v>Bertin P</v>
          </cell>
          <cell r="AZ2827" t="str">
            <v>CDI</v>
          </cell>
          <cell r="BA2827"/>
          <cell r="BB2827"/>
        </row>
        <row r="2828">
          <cell r="A2828" t="str">
            <v>38705GLS15</v>
          </cell>
          <cell r="B2828" t="str">
            <v>38705441</v>
          </cell>
          <cell r="C2828" t="str">
            <v>38705</v>
          </cell>
          <cell r="D2828" t="str">
            <v>38705PECHENARD</v>
          </cell>
          <cell r="E2828" t="str">
            <v>38705LEONE</v>
          </cell>
          <cell r="F2828" t="str">
            <v>38705</v>
          </cell>
          <cell r="G2828" t="str">
            <v>38705595500</v>
          </cell>
          <cell r="H2828" t="str">
            <v>38705458470</v>
          </cell>
          <cell r="I2828" t="str">
            <v>38705</v>
          </cell>
          <cell r="J2828">
            <v>12</v>
          </cell>
          <cell r="K2828">
            <v>51</v>
          </cell>
          <cell r="L2828">
            <v>2</v>
          </cell>
          <cell r="M2828" t="str">
            <v>PAP</v>
          </cell>
          <cell r="N2828">
            <v>38705</v>
          </cell>
          <cell r="O2828" t="str">
            <v>GLS15</v>
          </cell>
          <cell r="P2828" t="str">
            <v>Guérande Intramuros OM</v>
          </cell>
          <cell r="Q2828" t="str">
            <v>Guérande ZI OM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 t="str">
            <v>PECHENARD</v>
          </cell>
          <cell r="W2828" t="str">
            <v>LEONE</v>
          </cell>
          <cell r="Y2828">
            <v>441</v>
          </cell>
          <cell r="AA2828" t="e">
            <v>#N/A</v>
          </cell>
          <cell r="AB2828" t="e">
            <v>#N/A</v>
          </cell>
          <cell r="AC2828"/>
          <cell r="AD2828">
            <v>2</v>
          </cell>
          <cell r="AE2828">
            <v>6</v>
          </cell>
          <cell r="AF2828">
            <v>0</v>
          </cell>
          <cell r="AG2828">
            <v>0</v>
          </cell>
          <cell r="AH2828">
            <v>0</v>
          </cell>
          <cell r="AI2828">
            <v>8</v>
          </cell>
          <cell r="AJ2828" t="e">
            <v>#N/A</v>
          </cell>
          <cell r="AK2828" t="e">
            <v>#N/A</v>
          </cell>
          <cell r="AL2828" t="e">
            <v>#N/A</v>
          </cell>
          <cell r="AM2828" t="e">
            <v>#N/A</v>
          </cell>
          <cell r="AN2828" t="e">
            <v>#N/A</v>
          </cell>
          <cell r="AO2828" t="str">
            <v>Guérande</v>
          </cell>
          <cell r="AP2828" t="str">
            <v>SICAPG</v>
          </cell>
          <cell r="AQ2828">
            <v>16</v>
          </cell>
          <cell r="AR2828">
            <v>2</v>
          </cell>
          <cell r="AS2828">
            <v>16</v>
          </cell>
          <cell r="AW2828">
            <v>595500</v>
          </cell>
          <cell r="AX2828" t="str">
            <v>CDI</v>
          </cell>
          <cell r="AY2828">
            <v>458470</v>
          </cell>
          <cell r="AZ2828" t="str">
            <v>CDI</v>
          </cell>
          <cell r="BA2828"/>
          <cell r="BB2828"/>
        </row>
        <row r="2829">
          <cell r="A2829" t="str">
            <v>38705GLS16</v>
          </cell>
          <cell r="B2829" t="str">
            <v>38705465</v>
          </cell>
          <cell r="C2829" t="str">
            <v>38705</v>
          </cell>
          <cell r="D2829" t="str">
            <v>38705LAQUITTANT</v>
          </cell>
          <cell r="E2829" t="str">
            <v>38705MARICHAL S</v>
          </cell>
          <cell r="F2829" t="str">
            <v>38705</v>
          </cell>
          <cell r="G2829" t="str">
            <v>38705446000</v>
          </cell>
          <cell r="H2829" t="str">
            <v>38705MARICHAL</v>
          </cell>
          <cell r="I2829" t="str">
            <v>38705</v>
          </cell>
          <cell r="J2829">
            <v>12</v>
          </cell>
          <cell r="K2829">
            <v>51</v>
          </cell>
          <cell r="L2829">
            <v>2</v>
          </cell>
          <cell r="M2829" t="str">
            <v>PAP</v>
          </cell>
          <cell r="N2829">
            <v>38705</v>
          </cell>
          <cell r="O2829" t="str">
            <v>GLS16</v>
          </cell>
          <cell r="P2829" t="str">
            <v>Pornichet S1/2 OM</v>
          </cell>
          <cell r="Q2829" t="str">
            <v>Pornichet S2/1 OM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 t="str">
            <v>LAQUITTANT</v>
          </cell>
          <cell r="W2829" t="str">
            <v>MARICHAL S</v>
          </cell>
          <cell r="Y2829">
            <v>465</v>
          </cell>
          <cell r="AA2829" t="e">
            <v>#N/A</v>
          </cell>
          <cell r="AB2829" t="e">
            <v>#N/A</v>
          </cell>
          <cell r="AC2829"/>
          <cell r="AD2829">
            <v>4</v>
          </cell>
          <cell r="AE2829">
            <v>4.5</v>
          </cell>
          <cell r="AF2829">
            <v>0</v>
          </cell>
          <cell r="AG2829">
            <v>0</v>
          </cell>
          <cell r="AH2829">
            <v>0</v>
          </cell>
          <cell r="AI2829">
            <v>8.5</v>
          </cell>
          <cell r="AJ2829" t="e">
            <v>#N/A</v>
          </cell>
          <cell r="AK2829" t="e">
            <v>#N/A</v>
          </cell>
          <cell r="AL2829" t="e">
            <v>#N/A</v>
          </cell>
          <cell r="AM2829" t="e">
            <v>#N/A</v>
          </cell>
          <cell r="AN2829" t="e">
            <v>#N/A</v>
          </cell>
          <cell r="AO2829" t="str">
            <v>Pornichet</v>
          </cell>
          <cell r="AP2829" t="str">
            <v>CARENE</v>
          </cell>
          <cell r="AQ2829">
            <v>17</v>
          </cell>
          <cell r="AR2829">
            <v>2</v>
          </cell>
          <cell r="AS2829">
            <v>17</v>
          </cell>
          <cell r="AW2829">
            <v>446000</v>
          </cell>
          <cell r="AX2829" t="str">
            <v>CDI</v>
          </cell>
          <cell r="AY2829" t="str">
            <v>MARICHAL</v>
          </cell>
          <cell r="AZ2829" t="str">
            <v>CDI</v>
          </cell>
          <cell r="BA2829"/>
          <cell r="BB2829"/>
        </row>
        <row r="2830">
          <cell r="A2830" t="str">
            <v>38705GLS17</v>
          </cell>
          <cell r="B2830" t="str">
            <v>38705447</v>
          </cell>
          <cell r="C2830" t="str">
            <v>38705</v>
          </cell>
          <cell r="D2830" t="str">
            <v>38705TERRIEN Y</v>
          </cell>
          <cell r="E2830" t="str">
            <v>38705LEMASSON</v>
          </cell>
          <cell r="F2830" t="str">
            <v>38705</v>
          </cell>
          <cell r="G2830" t="str">
            <v>3870576098G</v>
          </cell>
          <cell r="H2830" t="str">
            <v>38705LEMASSON</v>
          </cell>
          <cell r="I2830" t="str">
            <v>38705</v>
          </cell>
          <cell r="J2830">
            <v>12</v>
          </cell>
          <cell r="K2830">
            <v>51</v>
          </cell>
          <cell r="L2830">
            <v>2</v>
          </cell>
          <cell r="M2830" t="str">
            <v>PAP</v>
          </cell>
          <cell r="N2830">
            <v>38705</v>
          </cell>
          <cell r="O2830" t="str">
            <v>GLS17</v>
          </cell>
          <cell r="P2830" t="str">
            <v>Pornichet S1/1 OM</v>
          </cell>
          <cell r="Q2830" t="str">
            <v>Pornichet S2/2 OM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 t="str">
            <v>TERRIEN Y</v>
          </cell>
          <cell r="W2830" t="str">
            <v>LEMASSON</v>
          </cell>
          <cell r="Y2830">
            <v>447</v>
          </cell>
          <cell r="AA2830" t="e">
            <v>#N/A</v>
          </cell>
          <cell r="AB2830" t="e">
            <v>#N/A</v>
          </cell>
          <cell r="AC2830"/>
          <cell r="AD2830">
            <v>4</v>
          </cell>
          <cell r="AE2830">
            <v>4.5</v>
          </cell>
          <cell r="AF2830">
            <v>0</v>
          </cell>
          <cell r="AG2830">
            <v>0</v>
          </cell>
          <cell r="AH2830">
            <v>0</v>
          </cell>
          <cell r="AI2830">
            <v>8.5</v>
          </cell>
          <cell r="AJ2830" t="e">
            <v>#N/A</v>
          </cell>
          <cell r="AK2830" t="e">
            <v>#N/A</v>
          </cell>
          <cell r="AL2830" t="e">
            <v>#N/A</v>
          </cell>
          <cell r="AM2830" t="e">
            <v>#N/A</v>
          </cell>
          <cell r="AN2830" t="e">
            <v>#N/A</v>
          </cell>
          <cell r="AO2830" t="str">
            <v>Pornichet</v>
          </cell>
          <cell r="AP2830" t="str">
            <v>CARENE</v>
          </cell>
          <cell r="AQ2830">
            <v>18</v>
          </cell>
          <cell r="AR2830">
            <v>2</v>
          </cell>
          <cell r="AS2830">
            <v>17</v>
          </cell>
          <cell r="AW2830" t="str">
            <v>76098G</v>
          </cell>
          <cell r="AX2830" t="str">
            <v>CDI</v>
          </cell>
          <cell r="AY2830" t="str">
            <v>LEMASSON</v>
          </cell>
          <cell r="AZ2830" t="str">
            <v>CDI</v>
          </cell>
          <cell r="BA2830"/>
          <cell r="BB2830"/>
        </row>
        <row r="2831">
          <cell r="A2831" t="str">
            <v>38705GLS18</v>
          </cell>
          <cell r="B2831" t="str">
            <v>38705521</v>
          </cell>
          <cell r="C2831" t="str">
            <v>38705</v>
          </cell>
          <cell r="D2831" t="str">
            <v>38705LEVESQUE R</v>
          </cell>
          <cell r="E2831" t="str">
            <v>38705CHAPEAU</v>
          </cell>
          <cell r="F2831" t="str">
            <v>38705</v>
          </cell>
          <cell r="G2831" t="str">
            <v>38705475256</v>
          </cell>
          <cell r="H2831" t="str">
            <v>38705CHAPEAU</v>
          </cell>
          <cell r="I2831" t="str">
            <v>38705</v>
          </cell>
          <cell r="J2831">
            <v>12</v>
          </cell>
          <cell r="K2831">
            <v>51</v>
          </cell>
          <cell r="L2831">
            <v>2</v>
          </cell>
          <cell r="M2831" t="str">
            <v>PAP</v>
          </cell>
          <cell r="N2831">
            <v>38705</v>
          </cell>
          <cell r="O2831" t="str">
            <v>GLS18</v>
          </cell>
          <cell r="P2831" t="str">
            <v>Pornichet S2/3 OM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 t="str">
            <v>LEVESQUE R</v>
          </cell>
          <cell r="W2831" t="str">
            <v>CHAPEAU</v>
          </cell>
          <cell r="Y2831">
            <v>521</v>
          </cell>
          <cell r="AA2831" t="e">
            <v>#N/A</v>
          </cell>
          <cell r="AB2831" t="e">
            <v>#N/A</v>
          </cell>
          <cell r="AC2831"/>
          <cell r="AD2831">
            <v>8.5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8.5</v>
          </cell>
          <cell r="AJ2831" t="e">
            <v>#N/A</v>
          </cell>
          <cell r="AK2831" t="e">
            <v>#N/A</v>
          </cell>
          <cell r="AL2831" t="e">
            <v>#N/A</v>
          </cell>
          <cell r="AM2831" t="e">
            <v>#N/A</v>
          </cell>
          <cell r="AN2831" t="e">
            <v>#N/A</v>
          </cell>
          <cell r="AO2831" t="str">
            <v>Pornichet</v>
          </cell>
          <cell r="AP2831" t="str">
            <v>CARENE</v>
          </cell>
          <cell r="AQ2831">
            <v>19</v>
          </cell>
          <cell r="AR2831">
            <v>2</v>
          </cell>
          <cell r="AS2831">
            <v>17</v>
          </cell>
          <cell r="AW2831">
            <v>475256</v>
          </cell>
          <cell r="AX2831" t="str">
            <v>CDI</v>
          </cell>
          <cell r="AY2831" t="str">
            <v>CHAPEAU</v>
          </cell>
          <cell r="AZ2831" t="str">
            <v>CDI</v>
          </cell>
          <cell r="BA2831"/>
          <cell r="BB2831"/>
        </row>
        <row r="2832">
          <cell r="A2832" t="str">
            <v>38705GLS20</v>
          </cell>
          <cell r="B2832" t="str">
            <v>38705357</v>
          </cell>
          <cell r="C2832" t="str">
            <v>38705</v>
          </cell>
          <cell r="D2832" t="str">
            <v>38705CHERON</v>
          </cell>
          <cell r="E2832" t="str">
            <v>38705TERRIEN F</v>
          </cell>
          <cell r="F2832" t="str">
            <v>38705</v>
          </cell>
          <cell r="G2832" t="str">
            <v>38705CHERON</v>
          </cell>
          <cell r="H2832" t="str">
            <v>3870576099G</v>
          </cell>
          <cell r="I2832" t="str">
            <v>38705</v>
          </cell>
          <cell r="J2832">
            <v>12</v>
          </cell>
          <cell r="K2832">
            <v>51</v>
          </cell>
          <cell r="L2832">
            <v>2</v>
          </cell>
          <cell r="M2832" t="str">
            <v>PAP</v>
          </cell>
          <cell r="N2832">
            <v>38705</v>
          </cell>
          <cell r="O2832" t="str">
            <v>GLS20</v>
          </cell>
          <cell r="P2832" t="str">
            <v>Trignac S1/1 OM</v>
          </cell>
          <cell r="Q2832" t="str">
            <v>Trignac Imm. Bourg OM</v>
          </cell>
          <cell r="R2832" t="str">
            <v>Trignac Imm. Certé OM</v>
          </cell>
          <cell r="S2832">
            <v>0</v>
          </cell>
          <cell r="T2832">
            <v>0</v>
          </cell>
          <cell r="U2832">
            <v>0</v>
          </cell>
          <cell r="V2832" t="str">
            <v>CHERON</v>
          </cell>
          <cell r="W2832" t="str">
            <v>TERRIEN F</v>
          </cell>
          <cell r="Y2832">
            <v>357</v>
          </cell>
          <cell r="AA2832" t="e">
            <v>#N/A</v>
          </cell>
          <cell r="AB2832" t="e">
            <v>#N/A</v>
          </cell>
          <cell r="AC2832"/>
          <cell r="AD2832">
            <v>7.5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7.5</v>
          </cell>
          <cell r="AJ2832" t="e">
            <v>#N/A</v>
          </cell>
          <cell r="AK2832" t="e">
            <v>#N/A</v>
          </cell>
          <cell r="AL2832" t="e">
            <v>#N/A</v>
          </cell>
          <cell r="AM2832" t="e">
            <v>#N/A</v>
          </cell>
          <cell r="AN2832" t="e">
            <v>#N/A</v>
          </cell>
          <cell r="AO2832" t="str">
            <v>Trignac</v>
          </cell>
          <cell r="AP2832" t="str">
            <v>CARENE</v>
          </cell>
          <cell r="AQ2832">
            <v>21</v>
          </cell>
          <cell r="AR2832">
            <v>2</v>
          </cell>
          <cell r="AS2832">
            <v>15</v>
          </cell>
          <cell r="AW2832" t="str">
            <v>CHERON</v>
          </cell>
          <cell r="AX2832" t="str">
            <v>CDI</v>
          </cell>
          <cell r="AY2832" t="str">
            <v>76099G</v>
          </cell>
          <cell r="AZ2832" t="str">
            <v>CDI</v>
          </cell>
          <cell r="BA2832"/>
          <cell r="BB2832"/>
        </row>
        <row r="2833">
          <cell r="A2833" t="str">
            <v>38705BLS1</v>
          </cell>
          <cell r="B2833" t="str">
            <v>38705442</v>
          </cell>
          <cell r="C2833" t="str">
            <v>38705</v>
          </cell>
          <cell r="D2833" t="str">
            <v>38705CHIFFOLEAU</v>
          </cell>
          <cell r="E2833" t="str">
            <v>38705HERLIDOU</v>
          </cell>
          <cell r="F2833" t="str">
            <v>38705</v>
          </cell>
          <cell r="G2833" t="str">
            <v>3870517140G</v>
          </cell>
          <cell r="H2833" t="str">
            <v>38705381010</v>
          </cell>
          <cell r="I2833" t="str">
            <v>38705</v>
          </cell>
          <cell r="J2833">
            <v>12</v>
          </cell>
          <cell r="K2833">
            <v>51</v>
          </cell>
          <cell r="L2833">
            <v>2</v>
          </cell>
          <cell r="M2833" t="str">
            <v>PAP</v>
          </cell>
          <cell r="N2833">
            <v>38705</v>
          </cell>
          <cell r="O2833" t="str">
            <v>BLS1</v>
          </cell>
          <cell r="P2833" t="str">
            <v>Pornic S2 OM</v>
          </cell>
          <cell r="Q2833" t="str">
            <v>Pornic S4 OM+EL</v>
          </cell>
          <cell r="R2833">
            <v>0</v>
          </cell>
          <cell r="S2833">
            <v>0</v>
          </cell>
          <cell r="T2833">
            <v>0</v>
          </cell>
          <cell r="U2833" t="str">
            <v>4h00</v>
          </cell>
          <cell r="V2833" t="str">
            <v>CHIFFOLEAU</v>
          </cell>
          <cell r="W2833" t="str">
            <v>HERLIDOU</v>
          </cell>
          <cell r="Y2833">
            <v>442</v>
          </cell>
          <cell r="AA2833" t="e">
            <v>#N/A</v>
          </cell>
          <cell r="AB2833" t="e">
            <v>#N/A</v>
          </cell>
          <cell r="AC2833"/>
          <cell r="AD2833">
            <v>4</v>
          </cell>
          <cell r="AE2833">
            <v>5.5</v>
          </cell>
          <cell r="AF2833">
            <v>0</v>
          </cell>
          <cell r="AG2833">
            <v>0</v>
          </cell>
          <cell r="AH2833">
            <v>0</v>
          </cell>
          <cell r="AI2833">
            <v>9.5</v>
          </cell>
          <cell r="AJ2833" t="e">
            <v>#N/A</v>
          </cell>
          <cell r="AK2833" t="e">
            <v>#N/A</v>
          </cell>
          <cell r="AL2833" t="e">
            <v>#N/A</v>
          </cell>
          <cell r="AM2833" t="e">
            <v>#N/A</v>
          </cell>
          <cell r="AN2833" t="e">
            <v>#N/A</v>
          </cell>
          <cell r="AO2833" t="str">
            <v>Pornic OM</v>
          </cell>
          <cell r="AP2833" t="str">
            <v>CC Pornic</v>
          </cell>
          <cell r="AQ2833">
            <v>28</v>
          </cell>
          <cell r="AR2833">
            <v>2</v>
          </cell>
          <cell r="AS2833">
            <v>19</v>
          </cell>
          <cell r="AW2833" t="str">
            <v>17140G</v>
          </cell>
          <cell r="AX2833" t="str">
            <v>CDI</v>
          </cell>
          <cell r="AY2833">
            <v>381010</v>
          </cell>
          <cell r="AZ2833" t="str">
            <v>CDI</v>
          </cell>
          <cell r="BA2833"/>
          <cell r="BB2833"/>
        </row>
        <row r="2834">
          <cell r="A2834" t="str">
            <v>38705BLS2</v>
          </cell>
          <cell r="B2834" t="str">
            <v>38705</v>
          </cell>
          <cell r="C2834" t="str">
            <v>38705</v>
          </cell>
          <cell r="D2834" t="str">
            <v>38705</v>
          </cell>
          <cell r="E2834" t="str">
            <v>38705</v>
          </cell>
          <cell r="F2834" t="str">
            <v>38705</v>
          </cell>
          <cell r="G2834" t="str">
            <v>38705</v>
          </cell>
          <cell r="H2834" t="str">
            <v>38705</v>
          </cell>
          <cell r="I2834" t="str">
            <v>38705</v>
          </cell>
          <cell r="J2834">
            <v>12</v>
          </cell>
          <cell r="K2834">
            <v>51</v>
          </cell>
          <cell r="L2834">
            <v>2</v>
          </cell>
          <cell r="M2834" t="str">
            <v>PAP</v>
          </cell>
          <cell r="N2834">
            <v>38705</v>
          </cell>
          <cell r="O2834" t="str">
            <v>BLS2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AA2834"/>
          <cell r="AB2834"/>
          <cell r="AC2834"/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/>
          <cell r="AK2834"/>
          <cell r="AL2834"/>
          <cell r="AM2834"/>
          <cell r="AN2834"/>
          <cell r="AO2834"/>
          <cell r="AP2834"/>
          <cell r="AQ2834">
            <v>29</v>
          </cell>
          <cell r="AR2834">
            <v>0</v>
          </cell>
          <cell r="AS2834">
            <v>0</v>
          </cell>
          <cell r="AW2834"/>
          <cell r="AX2834"/>
          <cell r="AY2834"/>
          <cell r="AZ2834"/>
          <cell r="BA2834"/>
          <cell r="BB2834"/>
        </row>
        <row r="2835">
          <cell r="A2835" t="str">
            <v>38705BLS4</v>
          </cell>
          <cell r="B2835" t="str">
            <v>38705</v>
          </cell>
          <cell r="C2835" t="str">
            <v>38705</v>
          </cell>
          <cell r="D2835" t="str">
            <v>38705</v>
          </cell>
          <cell r="E2835" t="str">
            <v>38705</v>
          </cell>
          <cell r="F2835" t="str">
            <v>38705</v>
          </cell>
          <cell r="G2835" t="str">
            <v>38705</v>
          </cell>
          <cell r="H2835" t="str">
            <v>38705</v>
          </cell>
          <cell r="I2835" t="str">
            <v>38705</v>
          </cell>
          <cell r="J2835">
            <v>12</v>
          </cell>
          <cell r="K2835">
            <v>51</v>
          </cell>
          <cell r="L2835">
            <v>2</v>
          </cell>
          <cell r="M2835" t="str">
            <v>PAP</v>
          </cell>
          <cell r="N2835">
            <v>38705</v>
          </cell>
          <cell r="O2835" t="str">
            <v>BLS4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AA2835"/>
          <cell r="AB2835"/>
          <cell r="AC2835"/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/>
          <cell r="AK2835"/>
          <cell r="AL2835"/>
          <cell r="AM2835"/>
          <cell r="AN2835"/>
          <cell r="AO2835"/>
          <cell r="AP2835"/>
          <cell r="AQ2835">
            <v>31</v>
          </cell>
          <cell r="AR2835">
            <v>0</v>
          </cell>
          <cell r="AS2835">
            <v>0</v>
          </cell>
          <cell r="AW2835"/>
          <cell r="AX2835"/>
          <cell r="AY2835"/>
          <cell r="AZ2835"/>
          <cell r="BA2835"/>
          <cell r="BB2835"/>
        </row>
        <row r="2836">
          <cell r="A2836" t="str">
            <v>38705BLS5</v>
          </cell>
          <cell r="B2836" t="str">
            <v>38705311</v>
          </cell>
          <cell r="C2836" t="str">
            <v>387057570</v>
          </cell>
          <cell r="D2836" t="str">
            <v>38705FRADET</v>
          </cell>
          <cell r="E2836" t="str">
            <v>38705ANDRE</v>
          </cell>
          <cell r="F2836" t="str">
            <v>38705</v>
          </cell>
          <cell r="G2836" t="str">
            <v>38705314200</v>
          </cell>
          <cell r="H2836" t="str">
            <v>3870518810</v>
          </cell>
          <cell r="I2836" t="str">
            <v>38705</v>
          </cell>
          <cell r="J2836">
            <v>12</v>
          </cell>
          <cell r="K2836">
            <v>51</v>
          </cell>
          <cell r="L2836">
            <v>2</v>
          </cell>
          <cell r="M2836" t="str">
            <v>PAP</v>
          </cell>
          <cell r="N2836">
            <v>38705</v>
          </cell>
          <cell r="O2836" t="str">
            <v>BLS5</v>
          </cell>
          <cell r="P2836" t="str">
            <v>P.Rue S2&amp;S4&amp;Ville Haute</v>
          </cell>
          <cell r="Q2836" t="str">
            <v>Pornic S1/2 OM</v>
          </cell>
          <cell r="R2836" t="str">
            <v>Pornic Corbeilles</v>
          </cell>
          <cell r="S2836">
            <v>0</v>
          </cell>
          <cell r="T2836">
            <v>0</v>
          </cell>
          <cell r="U2836" t="str">
            <v>4h00</v>
          </cell>
          <cell r="V2836" t="str">
            <v>FRADET</v>
          </cell>
          <cell r="W2836" t="str">
            <v>ANDRE</v>
          </cell>
          <cell r="Y2836">
            <v>311</v>
          </cell>
          <cell r="Z2836">
            <v>7570</v>
          </cell>
          <cell r="AA2836" t="e">
            <v>#N/A</v>
          </cell>
          <cell r="AB2836" t="e">
            <v>#N/A</v>
          </cell>
          <cell r="AC2836"/>
          <cell r="AD2836">
            <v>1</v>
          </cell>
          <cell r="AE2836">
            <v>2</v>
          </cell>
          <cell r="AF2836">
            <v>5</v>
          </cell>
          <cell r="AG2836">
            <v>0</v>
          </cell>
          <cell r="AH2836">
            <v>0</v>
          </cell>
          <cell r="AI2836">
            <v>8</v>
          </cell>
          <cell r="AJ2836" t="e">
            <v>#N/A</v>
          </cell>
          <cell r="AK2836" t="e">
            <v>#N/A</v>
          </cell>
          <cell r="AL2836" t="e">
            <v>#N/A</v>
          </cell>
          <cell r="AM2836" t="e">
            <v>#N/A</v>
          </cell>
          <cell r="AN2836" t="e">
            <v>#N/A</v>
          </cell>
          <cell r="AO2836" t="str">
            <v>Pornic OM</v>
          </cell>
          <cell r="AP2836" t="str">
            <v>CC Pornic</v>
          </cell>
          <cell r="AQ2836">
            <v>32</v>
          </cell>
          <cell r="AR2836">
            <v>2</v>
          </cell>
          <cell r="AS2836">
            <v>16</v>
          </cell>
          <cell r="AW2836">
            <v>314200</v>
          </cell>
          <cell r="AX2836" t="str">
            <v>CDI</v>
          </cell>
          <cell r="AY2836">
            <v>18810</v>
          </cell>
          <cell r="AZ2836" t="str">
            <v>CDI</v>
          </cell>
          <cell r="BA2836"/>
          <cell r="BB2836"/>
        </row>
        <row r="2837">
          <cell r="A2837" t="str">
            <v>38705BLS7</v>
          </cell>
          <cell r="B2837" t="str">
            <v>38705298</v>
          </cell>
          <cell r="C2837" t="str">
            <v>38705</v>
          </cell>
          <cell r="D2837" t="str">
            <v>38705BOISMAIN</v>
          </cell>
          <cell r="E2837" t="str">
            <v>38705LEGOLF</v>
          </cell>
          <cell r="F2837" t="str">
            <v>38705</v>
          </cell>
          <cell r="G2837" t="str">
            <v>3870508820G</v>
          </cell>
          <cell r="H2837" t="str">
            <v>38705LEGOLF</v>
          </cell>
          <cell r="I2837" t="str">
            <v>38705</v>
          </cell>
          <cell r="J2837">
            <v>12</v>
          </cell>
          <cell r="K2837">
            <v>51</v>
          </cell>
          <cell r="L2837">
            <v>2</v>
          </cell>
          <cell r="M2837" t="str">
            <v>PAP</v>
          </cell>
          <cell r="N2837">
            <v>38705</v>
          </cell>
          <cell r="O2837" t="str">
            <v>BLS7</v>
          </cell>
          <cell r="P2837" t="str">
            <v>Pornic S1/1 OM</v>
          </cell>
          <cell r="Q2837" t="str">
            <v>Trignac S1/2 OM</v>
          </cell>
          <cell r="R2837">
            <v>0</v>
          </cell>
          <cell r="S2837">
            <v>0</v>
          </cell>
          <cell r="T2837">
            <v>0</v>
          </cell>
          <cell r="U2837" t="str">
            <v>4h00</v>
          </cell>
          <cell r="V2837" t="str">
            <v>BOISMAIN</v>
          </cell>
          <cell r="W2837" t="str">
            <v>LEGOLF</v>
          </cell>
          <cell r="Y2837">
            <v>298</v>
          </cell>
          <cell r="AA2837" t="e">
            <v>#N/A</v>
          </cell>
          <cell r="AB2837" t="e">
            <v>#N/A</v>
          </cell>
          <cell r="AC2837"/>
          <cell r="AD2837">
            <v>2</v>
          </cell>
          <cell r="AE2837">
            <v>4.5</v>
          </cell>
          <cell r="AF2837">
            <v>0</v>
          </cell>
          <cell r="AG2837">
            <v>0</v>
          </cell>
          <cell r="AH2837">
            <v>0</v>
          </cell>
          <cell r="AI2837">
            <v>6.5</v>
          </cell>
          <cell r="AJ2837" t="e">
            <v>#N/A</v>
          </cell>
          <cell r="AK2837" t="e">
            <v>#N/A</v>
          </cell>
          <cell r="AL2837" t="e">
            <v>#N/A</v>
          </cell>
          <cell r="AM2837" t="e">
            <v>#N/A</v>
          </cell>
          <cell r="AN2837" t="e">
            <v>#N/A</v>
          </cell>
          <cell r="AO2837" t="str">
            <v>Pornic OM</v>
          </cell>
          <cell r="AP2837" t="str">
            <v>CC Pornic</v>
          </cell>
          <cell r="AQ2837">
            <v>34</v>
          </cell>
          <cell r="AR2837">
            <v>2</v>
          </cell>
          <cell r="AS2837">
            <v>13</v>
          </cell>
          <cell r="AW2837" t="str">
            <v>08820G</v>
          </cell>
          <cell r="AX2837" t="str">
            <v>CDI</v>
          </cell>
          <cell r="AY2837" t="str">
            <v>LEGOLF</v>
          </cell>
          <cell r="AZ2837" t="str">
            <v>CDI</v>
          </cell>
          <cell r="BA2837"/>
          <cell r="BB2837"/>
        </row>
        <row r="2838">
          <cell r="A2838" t="str">
            <v>38705G Marché 1</v>
          </cell>
          <cell r="B2838" t="str">
            <v>38705441</v>
          </cell>
          <cell r="C2838" t="str">
            <v>38705</v>
          </cell>
          <cell r="D2838">
            <v>38705</v>
          </cell>
          <cell r="E2838">
            <v>38705</v>
          </cell>
          <cell r="F2838">
            <v>38705</v>
          </cell>
          <cell r="G2838" t="str">
            <v>38705597620</v>
          </cell>
          <cell r="H2838" t="str">
            <v>38705</v>
          </cell>
          <cell r="I2838" t="str">
            <v>38705</v>
          </cell>
          <cell r="J2838">
            <v>12</v>
          </cell>
          <cell r="K2838">
            <v>51</v>
          </cell>
          <cell r="L2838">
            <v>2</v>
          </cell>
          <cell r="M2838" t="str">
            <v>PAP</v>
          </cell>
          <cell r="N2838">
            <v>38705</v>
          </cell>
          <cell r="O2838" t="str">
            <v>G Marché 1</v>
          </cell>
          <cell r="P2838" t="str">
            <v>Le Pouliguen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 t="str">
            <v>PELLETIER</v>
          </cell>
          <cell r="Y2838">
            <v>441</v>
          </cell>
          <cell r="AA2838" t="e">
            <v>#N/A</v>
          </cell>
          <cell r="AB2838"/>
          <cell r="AC2838"/>
          <cell r="AD2838">
            <v>1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1</v>
          </cell>
          <cell r="AJ2838" t="e">
            <v>#N/A</v>
          </cell>
          <cell r="AK2838" t="e">
            <v>#N/A</v>
          </cell>
          <cell r="AL2838" t="e">
            <v>#N/A</v>
          </cell>
          <cell r="AM2838" t="e">
            <v>#N/A</v>
          </cell>
          <cell r="AN2838" t="e">
            <v>#N/A</v>
          </cell>
          <cell r="AO2838" t="str">
            <v>Marché Le Pouliguen</v>
          </cell>
          <cell r="AP2838" t="str">
            <v>MARCHE</v>
          </cell>
          <cell r="AQ2838">
            <v>57</v>
          </cell>
          <cell r="AR2838">
            <v>1</v>
          </cell>
          <cell r="AS2838">
            <v>1</v>
          </cell>
          <cell r="AW2838">
            <v>597620</v>
          </cell>
          <cell r="AX2838" t="str">
            <v>CDI</v>
          </cell>
          <cell r="AY2838"/>
          <cell r="AZ2838"/>
          <cell r="BA2838"/>
          <cell r="BB2838"/>
        </row>
        <row r="2839">
          <cell r="A2839" t="str">
            <v>38705P1</v>
          </cell>
          <cell r="B2839" t="str">
            <v>387051341</v>
          </cell>
          <cell r="C2839" t="str">
            <v>38705</v>
          </cell>
          <cell r="D2839" t="str">
            <v>38705BERNIER D</v>
          </cell>
          <cell r="E2839" t="str">
            <v>38705</v>
          </cell>
          <cell r="F2839" t="str">
            <v>38705</v>
          </cell>
          <cell r="G2839" t="str">
            <v>38705BERNIERD</v>
          </cell>
          <cell r="H2839" t="str">
            <v>38705</v>
          </cell>
          <cell r="I2839" t="str">
            <v>38705</v>
          </cell>
          <cell r="J2839">
            <v>12</v>
          </cell>
          <cell r="K2839">
            <v>51</v>
          </cell>
          <cell r="L2839">
            <v>2</v>
          </cell>
          <cell r="M2839" t="str">
            <v>RED</v>
          </cell>
          <cell r="N2839">
            <v>38705</v>
          </cell>
          <cell r="O2839" t="str">
            <v>P1</v>
          </cell>
          <cell r="P2839" t="str">
            <v>Activité Redon et Carentoir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 t="str">
            <v>4h00</v>
          </cell>
          <cell r="V2839" t="str">
            <v>BERNIER D</v>
          </cell>
          <cell r="Y2839">
            <v>1341</v>
          </cell>
          <cell r="AQ2839">
            <v>55</v>
          </cell>
          <cell r="AR2839">
            <v>1</v>
          </cell>
          <cell r="AS2839">
            <v>0</v>
          </cell>
          <cell r="AW2839" t="str">
            <v>BERNIERD</v>
          </cell>
          <cell r="AX2839" t="str">
            <v>CDI</v>
          </cell>
          <cell r="AY2839"/>
          <cell r="AZ2839"/>
          <cell r="BA2839"/>
          <cell r="BB2839"/>
        </row>
        <row r="2840">
          <cell r="A2840" t="str">
            <v>38705PST1</v>
          </cell>
          <cell r="B2840" t="str">
            <v>38705</v>
          </cell>
          <cell r="C2840" t="str">
            <v>38705</v>
          </cell>
          <cell r="D2840" t="str">
            <v>38705FRUND</v>
          </cell>
          <cell r="E2840" t="str">
            <v>38705</v>
          </cell>
          <cell r="F2840" t="str">
            <v>38705</v>
          </cell>
          <cell r="G2840" t="str">
            <v>38705FRUND</v>
          </cell>
          <cell r="H2840" t="str">
            <v>38705</v>
          </cell>
          <cell r="I2840" t="str">
            <v>38705</v>
          </cell>
          <cell r="J2840">
            <v>12</v>
          </cell>
          <cell r="K2840">
            <v>51</v>
          </cell>
          <cell r="L2840">
            <v>2</v>
          </cell>
          <cell r="M2840" t="str">
            <v>TF</v>
          </cell>
          <cell r="N2840">
            <v>38705</v>
          </cell>
          <cell r="O2840" t="str">
            <v>PST1</v>
          </cell>
          <cell r="P2840" t="str">
            <v>Station Transfert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 t="str">
            <v>7h30 à 16h45</v>
          </cell>
          <cell r="V2840" t="str">
            <v>FRUND</v>
          </cell>
          <cell r="AQ2840">
            <v>47</v>
          </cell>
          <cell r="AR2840">
            <v>1</v>
          </cell>
          <cell r="AS2840">
            <v>0</v>
          </cell>
          <cell r="AW2840" t="str">
            <v>FRUND</v>
          </cell>
          <cell r="AX2840" t="str">
            <v>CDI</v>
          </cell>
          <cell r="AY2840"/>
          <cell r="AZ2840"/>
          <cell r="BA2840"/>
          <cell r="BB2840"/>
        </row>
        <row r="2841">
          <cell r="A2841" t="str">
            <v>38705PST2</v>
          </cell>
          <cell r="B2841" t="str">
            <v>38705</v>
          </cell>
          <cell r="C2841" t="str">
            <v>38705</v>
          </cell>
          <cell r="D2841" t="str">
            <v>38705MIN KIM</v>
          </cell>
          <cell r="E2841" t="str">
            <v>38705</v>
          </cell>
          <cell r="F2841" t="str">
            <v>38705</v>
          </cell>
          <cell r="G2841" t="str">
            <v>38705MIN KIM</v>
          </cell>
          <cell r="H2841" t="str">
            <v>38705</v>
          </cell>
          <cell r="I2841" t="str">
            <v>38705</v>
          </cell>
          <cell r="J2841">
            <v>12</v>
          </cell>
          <cell r="K2841">
            <v>51</v>
          </cell>
          <cell r="L2841">
            <v>2</v>
          </cell>
          <cell r="M2841" t="str">
            <v>TF</v>
          </cell>
          <cell r="N2841">
            <v>38705</v>
          </cell>
          <cell r="O2841" t="str">
            <v>PST2</v>
          </cell>
          <cell r="P2841" t="str">
            <v>Station Transfert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 t="str">
            <v>8h00 à 17h15</v>
          </cell>
          <cell r="V2841" t="str">
            <v>MIN KIM</v>
          </cell>
          <cell r="AQ2841">
            <v>48</v>
          </cell>
          <cell r="AR2841">
            <v>1</v>
          </cell>
          <cell r="AS2841">
            <v>0</v>
          </cell>
          <cell r="AW2841" t="str">
            <v>MIN KIM</v>
          </cell>
          <cell r="AX2841" t="str">
            <v>CDI</v>
          </cell>
          <cell r="AY2841"/>
          <cell r="AZ2841"/>
          <cell r="BA2841"/>
          <cell r="BB2841"/>
        </row>
        <row r="2842">
          <cell r="A2842" t="str">
            <v>38705PST3</v>
          </cell>
          <cell r="B2842" t="str">
            <v>38705</v>
          </cell>
          <cell r="C2842" t="str">
            <v>38705</v>
          </cell>
          <cell r="D2842" t="str">
            <v>38705</v>
          </cell>
          <cell r="E2842" t="str">
            <v>38705</v>
          </cell>
          <cell r="F2842" t="str">
            <v>38705</v>
          </cell>
          <cell r="G2842" t="str">
            <v>38705</v>
          </cell>
          <cell r="H2842" t="str">
            <v>38705</v>
          </cell>
          <cell r="I2842" t="str">
            <v>38705</v>
          </cell>
          <cell r="J2842">
            <v>12</v>
          </cell>
          <cell r="K2842">
            <v>51</v>
          </cell>
          <cell r="L2842">
            <v>2</v>
          </cell>
          <cell r="M2842" t="str">
            <v>TF</v>
          </cell>
          <cell r="N2842">
            <v>38705</v>
          </cell>
          <cell r="O2842" t="str">
            <v>PST3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AQ2842">
            <v>49</v>
          </cell>
          <cell r="AR2842">
            <v>0</v>
          </cell>
          <cell r="AS2842">
            <v>0</v>
          </cell>
          <cell r="AW2842"/>
          <cell r="AX2842"/>
          <cell r="AY2842"/>
          <cell r="AZ2842"/>
          <cell r="BA2842"/>
          <cell r="BB2842"/>
        </row>
        <row r="2843">
          <cell r="A2843" t="str">
            <v>38705TRP1</v>
          </cell>
          <cell r="B2843" t="str">
            <v>38705</v>
          </cell>
          <cell r="C2843" t="str">
            <v>38705</v>
          </cell>
          <cell r="D2843" t="str">
            <v>38705FRADIN</v>
          </cell>
          <cell r="E2843" t="str">
            <v>38705</v>
          </cell>
          <cell r="F2843" t="str">
            <v>38705</v>
          </cell>
          <cell r="G2843" t="str">
            <v>3870531421G</v>
          </cell>
          <cell r="H2843" t="str">
            <v>38705</v>
          </cell>
          <cell r="I2843" t="str">
            <v>38705</v>
          </cell>
          <cell r="J2843">
            <v>12</v>
          </cell>
          <cell r="K2843">
            <v>51</v>
          </cell>
          <cell r="L2843">
            <v>2</v>
          </cell>
          <cell r="M2843" t="str">
            <v>TRP</v>
          </cell>
          <cell r="N2843">
            <v>38705</v>
          </cell>
          <cell r="O2843" t="str">
            <v>TRP1</v>
          </cell>
          <cell r="P2843" t="str">
            <v>Transfert OM/DI SEDA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 t="str">
            <v>5h30</v>
          </cell>
          <cell r="V2843" t="str">
            <v>FRADIN</v>
          </cell>
          <cell r="AQ2843">
            <v>50</v>
          </cell>
          <cell r="AR2843">
            <v>1</v>
          </cell>
          <cell r="AS2843">
            <v>0</v>
          </cell>
          <cell r="AW2843" t="str">
            <v>31421G</v>
          </cell>
          <cell r="AX2843" t="str">
            <v>CDI</v>
          </cell>
          <cell r="AY2843"/>
          <cell r="AZ2843"/>
          <cell r="BA2843"/>
          <cell r="BB2843"/>
        </row>
        <row r="2844">
          <cell r="A2844" t="str">
            <v>38705TRP2</v>
          </cell>
          <cell r="B2844" t="str">
            <v>38705</v>
          </cell>
          <cell r="C2844" t="str">
            <v>38705</v>
          </cell>
          <cell r="D2844" t="str">
            <v>38705BOUGRO</v>
          </cell>
          <cell r="E2844" t="str">
            <v>38705</v>
          </cell>
          <cell r="F2844" t="str">
            <v>38705</v>
          </cell>
          <cell r="G2844" t="str">
            <v>3870509780G</v>
          </cell>
          <cell r="H2844" t="str">
            <v>38705</v>
          </cell>
          <cell r="I2844" t="str">
            <v>38705</v>
          </cell>
          <cell r="J2844">
            <v>12</v>
          </cell>
          <cell r="K2844">
            <v>51</v>
          </cell>
          <cell r="L2844">
            <v>2</v>
          </cell>
          <cell r="M2844" t="str">
            <v>TRP</v>
          </cell>
          <cell r="N2844">
            <v>38705</v>
          </cell>
          <cell r="O2844" t="str">
            <v>TRP2</v>
          </cell>
          <cell r="P2844" t="str">
            <v>Transfert OM/DI SEDA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 t="str">
            <v>5h30</v>
          </cell>
          <cell r="V2844" t="str">
            <v>BOUGRO</v>
          </cell>
          <cell r="AQ2844">
            <v>51</v>
          </cell>
          <cell r="AR2844">
            <v>1</v>
          </cell>
          <cell r="AS2844">
            <v>0</v>
          </cell>
          <cell r="AW2844" t="str">
            <v>09780G</v>
          </cell>
          <cell r="AX2844" t="str">
            <v>CDI</v>
          </cell>
          <cell r="AY2844"/>
          <cell r="AZ2844"/>
          <cell r="BA2844"/>
          <cell r="BB2844"/>
        </row>
        <row r="2845">
          <cell r="A2845" t="str">
            <v>38705TRP3</v>
          </cell>
          <cell r="B2845" t="str">
            <v>38705</v>
          </cell>
          <cell r="C2845" t="str">
            <v>38705</v>
          </cell>
          <cell r="D2845" t="str">
            <v>38705SEJOURNE</v>
          </cell>
          <cell r="E2845" t="str">
            <v>38705</v>
          </cell>
          <cell r="F2845" t="str">
            <v>38705</v>
          </cell>
          <cell r="G2845" t="str">
            <v>38705703322</v>
          </cell>
          <cell r="H2845" t="str">
            <v>38705</v>
          </cell>
          <cell r="I2845" t="str">
            <v>38705</v>
          </cell>
          <cell r="J2845">
            <v>12</v>
          </cell>
          <cell r="K2845">
            <v>51</v>
          </cell>
          <cell r="L2845">
            <v>2</v>
          </cell>
          <cell r="M2845" t="str">
            <v>TRP</v>
          </cell>
          <cell r="N2845">
            <v>38705</v>
          </cell>
          <cell r="O2845" t="str">
            <v>TRP3</v>
          </cell>
          <cell r="P2845" t="str">
            <v>Transfert OM/DI SEDA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 t="str">
            <v>13h30</v>
          </cell>
          <cell r="V2845" t="str">
            <v>SEJOURNE</v>
          </cell>
          <cell r="AQ2845">
            <v>52</v>
          </cell>
          <cell r="AR2845">
            <v>1</v>
          </cell>
          <cell r="AS2845">
            <v>0</v>
          </cell>
          <cell r="AW2845">
            <v>703322</v>
          </cell>
          <cell r="AX2845" t="str">
            <v>CDI</v>
          </cell>
          <cell r="AY2845"/>
          <cell r="AZ2845"/>
          <cell r="BA2845"/>
          <cell r="BB2845"/>
        </row>
        <row r="2846">
          <cell r="A2846" t="str">
            <v>38705TRP4</v>
          </cell>
          <cell r="B2846" t="str">
            <v>387051339</v>
          </cell>
          <cell r="C2846" t="str">
            <v>38705</v>
          </cell>
          <cell r="D2846" t="str">
            <v>38705ROBERT</v>
          </cell>
          <cell r="E2846" t="str">
            <v>38705</v>
          </cell>
          <cell r="F2846" t="str">
            <v>38705</v>
          </cell>
          <cell r="G2846" t="str">
            <v>38705ROBERT</v>
          </cell>
          <cell r="H2846" t="str">
            <v>38705</v>
          </cell>
          <cell r="I2846" t="str">
            <v>38705</v>
          </cell>
          <cell r="J2846">
            <v>12</v>
          </cell>
          <cell r="K2846">
            <v>51</v>
          </cell>
          <cell r="L2846">
            <v>2</v>
          </cell>
          <cell r="M2846" t="str">
            <v>TRP</v>
          </cell>
          <cell r="N2846">
            <v>38705</v>
          </cell>
          <cell r="O2846" t="str">
            <v>TRP4</v>
          </cell>
          <cell r="P2846" t="str">
            <v>Broyage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 t="str">
            <v>7h00</v>
          </cell>
          <cell r="V2846" t="str">
            <v>ROBERT</v>
          </cell>
          <cell r="Y2846">
            <v>1339</v>
          </cell>
          <cell r="AQ2846">
            <v>53</v>
          </cell>
          <cell r="AR2846">
            <v>1</v>
          </cell>
          <cell r="AS2846">
            <v>0</v>
          </cell>
          <cell r="AW2846" t="str">
            <v>ROBERT</v>
          </cell>
          <cell r="AX2846" t="str">
            <v>CDI</v>
          </cell>
          <cell r="AY2846"/>
          <cell r="AZ2846"/>
          <cell r="BA2846"/>
          <cell r="BB2846"/>
        </row>
        <row r="2847">
          <cell r="A2847" t="str">
            <v>38705VP1</v>
          </cell>
          <cell r="B2847" t="str">
            <v>387051442</v>
          </cell>
          <cell r="C2847" t="str">
            <v>38705</v>
          </cell>
          <cell r="D2847" t="str">
            <v>38705GUIHENEUF</v>
          </cell>
          <cell r="E2847" t="str">
            <v>38705</v>
          </cell>
          <cell r="F2847" t="str">
            <v>38705</v>
          </cell>
          <cell r="G2847" t="str">
            <v>38705GUIHENEUF</v>
          </cell>
          <cell r="H2847" t="str">
            <v>38705</v>
          </cell>
          <cell r="I2847" t="str">
            <v>38705</v>
          </cell>
          <cell r="J2847">
            <v>12</v>
          </cell>
          <cell r="K2847">
            <v>51</v>
          </cell>
          <cell r="L2847">
            <v>2</v>
          </cell>
          <cell r="M2847" t="str">
            <v>VP</v>
          </cell>
          <cell r="N2847">
            <v>38705</v>
          </cell>
          <cell r="O2847" t="str">
            <v>VP1</v>
          </cell>
          <cell r="P2847" t="str">
            <v>Pays Blanc PC</v>
          </cell>
          <cell r="Q2847" t="str">
            <v>CAP PC</v>
          </cell>
          <cell r="R2847">
            <v>0</v>
          </cell>
          <cell r="S2847">
            <v>0</v>
          </cell>
          <cell r="T2847">
            <v>0</v>
          </cell>
          <cell r="U2847" t="str">
            <v>6h00</v>
          </cell>
          <cell r="V2847" t="str">
            <v>GUIHENEUF</v>
          </cell>
          <cell r="Y2847">
            <v>1442</v>
          </cell>
          <cell r="AQ2847">
            <v>40</v>
          </cell>
          <cell r="AR2847">
            <v>1</v>
          </cell>
          <cell r="AS2847">
            <v>0</v>
          </cell>
          <cell r="AW2847" t="str">
            <v>GUIHENEUF</v>
          </cell>
          <cell r="AX2847" t="str">
            <v>CDI</v>
          </cell>
          <cell r="AY2847"/>
          <cell r="AZ2847"/>
          <cell r="BA2847"/>
          <cell r="BB2847"/>
        </row>
        <row r="2848">
          <cell r="A2848" t="str">
            <v>38705VP2</v>
          </cell>
          <cell r="B2848" t="str">
            <v>38705LOC</v>
          </cell>
          <cell r="C2848" t="str">
            <v>38705</v>
          </cell>
          <cell r="D2848" t="str">
            <v>38705VINCENT</v>
          </cell>
          <cell r="E2848" t="str">
            <v>38705</v>
          </cell>
          <cell r="F2848" t="str">
            <v>38705</v>
          </cell>
          <cell r="G2848" t="str">
            <v>38705Vincent</v>
          </cell>
          <cell r="H2848" t="str">
            <v>38705</v>
          </cell>
          <cell r="I2848" t="str">
            <v>38705</v>
          </cell>
          <cell r="J2848">
            <v>12</v>
          </cell>
          <cell r="K2848">
            <v>51</v>
          </cell>
          <cell r="L2848">
            <v>2</v>
          </cell>
          <cell r="M2848" t="str">
            <v>VP</v>
          </cell>
          <cell r="N2848">
            <v>38705</v>
          </cell>
          <cell r="O2848" t="str">
            <v>VP2</v>
          </cell>
          <cell r="P2848" t="str">
            <v>La Baule entier</v>
          </cell>
          <cell r="Q2848" t="str">
            <v>Pornichet PC</v>
          </cell>
          <cell r="R2848" t="str">
            <v>Guérande PC</v>
          </cell>
          <cell r="S2848">
            <v>0</v>
          </cell>
          <cell r="T2848">
            <v>0</v>
          </cell>
          <cell r="U2848" t="str">
            <v>8h00</v>
          </cell>
          <cell r="V2848" t="str">
            <v>VINCENT</v>
          </cell>
          <cell r="Y2848" t="str">
            <v>LOC</v>
          </cell>
          <cell r="AQ2848">
            <v>41</v>
          </cell>
          <cell r="AR2848">
            <v>1</v>
          </cell>
          <cell r="AS2848">
            <v>0</v>
          </cell>
          <cell r="AW2848" t="str">
            <v>Vincent</v>
          </cell>
          <cell r="AX2848" t="str">
            <v>CDI</v>
          </cell>
          <cell r="AY2848"/>
          <cell r="AZ2848"/>
          <cell r="BA2848"/>
          <cell r="BB2848"/>
        </row>
        <row r="2849">
          <cell r="A2849" t="str">
            <v>38705VP3</v>
          </cell>
          <cell r="B2849" t="str">
            <v>38705</v>
          </cell>
          <cell r="C2849" t="str">
            <v>38705</v>
          </cell>
          <cell r="D2849" t="str">
            <v>38705</v>
          </cell>
          <cell r="E2849" t="str">
            <v>38705</v>
          </cell>
          <cell r="F2849" t="str">
            <v>38705</v>
          </cell>
          <cell r="G2849" t="str">
            <v>38705</v>
          </cell>
          <cell r="H2849" t="str">
            <v>38705</v>
          </cell>
          <cell r="I2849" t="str">
            <v>38705</v>
          </cell>
          <cell r="J2849">
            <v>12</v>
          </cell>
          <cell r="K2849">
            <v>51</v>
          </cell>
          <cell r="L2849">
            <v>2</v>
          </cell>
          <cell r="M2849" t="str">
            <v>VP</v>
          </cell>
          <cell r="N2849">
            <v>38705</v>
          </cell>
          <cell r="O2849" t="str">
            <v>VP3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AQ2849">
            <v>42</v>
          </cell>
          <cell r="AR2849">
            <v>0</v>
          </cell>
          <cell r="AS2849">
            <v>0</v>
          </cell>
          <cell r="AW2849"/>
          <cell r="AX2849"/>
          <cell r="AY2849"/>
          <cell r="AZ2849"/>
          <cell r="BA2849"/>
          <cell r="BB2849"/>
        </row>
        <row r="2850">
          <cell r="A2850" t="str">
            <v>38705W</v>
          </cell>
          <cell r="B2850" t="str">
            <v>387051441</v>
          </cell>
          <cell r="C2850" t="str">
            <v>38705</v>
          </cell>
          <cell r="D2850" t="str">
            <v>38705BRAY</v>
          </cell>
          <cell r="E2850" t="str">
            <v>38705</v>
          </cell>
          <cell r="F2850" t="str">
            <v>38705</v>
          </cell>
          <cell r="G2850" t="str">
            <v>38705BRAY</v>
          </cell>
          <cell r="H2850" t="str">
            <v>38705</v>
          </cell>
          <cell r="I2850" t="str">
            <v>38705</v>
          </cell>
          <cell r="J2850">
            <v>12</v>
          </cell>
          <cell r="K2850">
            <v>51</v>
          </cell>
          <cell r="L2850">
            <v>2</v>
          </cell>
          <cell r="M2850" t="str">
            <v>W</v>
          </cell>
          <cell r="N2850">
            <v>38705</v>
          </cell>
          <cell r="O2850" t="str">
            <v>W</v>
          </cell>
          <cell r="P2850" t="str">
            <v>Réparation Borne APV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 t="str">
            <v>8h00</v>
          </cell>
          <cell r="V2850" t="str">
            <v>BRAY</v>
          </cell>
          <cell r="Y2850">
            <v>1441</v>
          </cell>
          <cell r="AQ2850">
            <v>45</v>
          </cell>
          <cell r="AR2850">
            <v>1</v>
          </cell>
          <cell r="AS2850">
            <v>0</v>
          </cell>
          <cell r="AW2850" t="str">
            <v>BRAY</v>
          </cell>
          <cell r="AX2850" t="str">
            <v>CDI</v>
          </cell>
          <cell r="AY2850"/>
          <cell r="AZ2850"/>
          <cell r="BA2850"/>
          <cell r="BB2850"/>
        </row>
        <row r="2851">
          <cell r="A2851" t="str">
            <v>38706ALS1</v>
          </cell>
          <cell r="B2851" t="str">
            <v>387063030</v>
          </cell>
          <cell r="C2851" t="str">
            <v>38706</v>
          </cell>
          <cell r="D2851" t="str">
            <v>38706MAPPAS</v>
          </cell>
          <cell r="E2851" t="str">
            <v>38706</v>
          </cell>
          <cell r="F2851" t="str">
            <v>38706</v>
          </cell>
          <cell r="G2851" t="str">
            <v>38706505507</v>
          </cell>
          <cell r="H2851" t="str">
            <v>38706</v>
          </cell>
          <cell r="I2851" t="str">
            <v>38706</v>
          </cell>
          <cell r="J2851">
            <v>12</v>
          </cell>
          <cell r="K2851">
            <v>51</v>
          </cell>
          <cell r="L2851">
            <v>3</v>
          </cell>
          <cell r="M2851" t="str">
            <v>APV</v>
          </cell>
          <cell r="N2851">
            <v>38706</v>
          </cell>
          <cell r="O2851" t="str">
            <v>ALS1</v>
          </cell>
          <cell r="P2851" t="str">
            <v>SICAPG VE SNN</v>
          </cell>
          <cell r="Q2851" t="str">
            <v>SICAPG EL SNN</v>
          </cell>
          <cell r="R2851">
            <v>0</v>
          </cell>
          <cell r="S2851">
            <v>0</v>
          </cell>
          <cell r="T2851">
            <v>0</v>
          </cell>
          <cell r="U2851" t="str">
            <v>6h00</v>
          </cell>
          <cell r="V2851" t="str">
            <v>MAPPAS</v>
          </cell>
          <cell r="Y2851">
            <v>3030</v>
          </cell>
          <cell r="AQ2851">
            <v>35</v>
          </cell>
          <cell r="AR2851">
            <v>1</v>
          </cell>
          <cell r="AS2851">
            <v>0</v>
          </cell>
          <cell r="AW2851">
            <v>505507</v>
          </cell>
          <cell r="AX2851" t="str">
            <v>CDI</v>
          </cell>
          <cell r="AY2851"/>
          <cell r="AZ2851"/>
          <cell r="BA2851"/>
          <cell r="BB2851"/>
        </row>
        <row r="2852">
          <cell r="A2852" t="str">
            <v>38706ALS2</v>
          </cell>
          <cell r="B2852" t="str">
            <v>387063063</v>
          </cell>
          <cell r="C2852" t="str">
            <v>38706</v>
          </cell>
          <cell r="D2852" t="str">
            <v>38706CONRAD</v>
          </cell>
          <cell r="E2852" t="str">
            <v>38706</v>
          </cell>
          <cell r="F2852" t="str">
            <v>38706</v>
          </cell>
          <cell r="G2852" t="str">
            <v>38706CONRAD</v>
          </cell>
          <cell r="H2852" t="str">
            <v>38706</v>
          </cell>
          <cell r="I2852" t="str">
            <v>38706</v>
          </cell>
          <cell r="J2852">
            <v>12</v>
          </cell>
          <cell r="K2852">
            <v>51</v>
          </cell>
          <cell r="L2852">
            <v>3</v>
          </cell>
          <cell r="M2852" t="str">
            <v>APV</v>
          </cell>
          <cell r="N2852">
            <v>38706</v>
          </cell>
          <cell r="O2852" t="str">
            <v>ALS2</v>
          </cell>
          <cell r="P2852" t="str">
            <v>PORNIC OM SNN</v>
          </cell>
          <cell r="Q2852" t="str">
            <v>PORNIC VE SNN</v>
          </cell>
          <cell r="R2852" t="str">
            <v>PORNIC JM SNN</v>
          </cell>
          <cell r="S2852">
            <v>0</v>
          </cell>
          <cell r="T2852">
            <v>0</v>
          </cell>
          <cell r="U2852" t="str">
            <v>6h00</v>
          </cell>
          <cell r="V2852" t="str">
            <v>CONRAD</v>
          </cell>
          <cell r="Y2852">
            <v>3063</v>
          </cell>
          <cell r="AQ2852">
            <v>36</v>
          </cell>
          <cell r="AR2852">
            <v>1</v>
          </cell>
          <cell r="AS2852">
            <v>0</v>
          </cell>
          <cell r="AW2852" t="str">
            <v>CONRAD</v>
          </cell>
          <cell r="AX2852" t="str">
            <v>CDI</v>
          </cell>
          <cell r="AY2852"/>
          <cell r="AZ2852"/>
          <cell r="BA2852"/>
          <cell r="BB2852"/>
        </row>
        <row r="2853">
          <cell r="A2853" t="str">
            <v>38706ALS3</v>
          </cell>
          <cell r="B2853" t="str">
            <v>387063197</v>
          </cell>
          <cell r="C2853" t="str">
            <v>38706</v>
          </cell>
          <cell r="D2853" t="str">
            <v>38706JUSTEAU</v>
          </cell>
          <cell r="E2853" t="str">
            <v>38706</v>
          </cell>
          <cell r="F2853" t="str">
            <v>38706</v>
          </cell>
          <cell r="G2853" t="str">
            <v>38706JUSTEAU</v>
          </cell>
          <cell r="H2853" t="str">
            <v>38706</v>
          </cell>
          <cell r="I2853" t="str">
            <v>38706</v>
          </cell>
          <cell r="J2853">
            <v>12</v>
          </cell>
          <cell r="K2853">
            <v>51</v>
          </cell>
          <cell r="L2853">
            <v>3</v>
          </cell>
          <cell r="M2853" t="str">
            <v>APV</v>
          </cell>
          <cell r="N2853">
            <v>38706</v>
          </cell>
          <cell r="O2853" t="str">
            <v>ALS3</v>
          </cell>
          <cell r="P2853" t="str">
            <v>CARENE VE KING</v>
          </cell>
          <cell r="Q2853" t="str">
            <v>CARENE VE SNN</v>
          </cell>
          <cell r="R2853">
            <v>0</v>
          </cell>
          <cell r="S2853">
            <v>0</v>
          </cell>
          <cell r="T2853">
            <v>0</v>
          </cell>
          <cell r="U2853" t="str">
            <v>7h30</v>
          </cell>
          <cell r="V2853" t="str">
            <v>JUSTEAU</v>
          </cell>
          <cell r="Y2853">
            <v>3197</v>
          </cell>
          <cell r="AQ2853">
            <v>37</v>
          </cell>
          <cell r="AR2853">
            <v>1</v>
          </cell>
          <cell r="AS2853">
            <v>0</v>
          </cell>
          <cell r="AW2853" t="str">
            <v>JUSTEAU</v>
          </cell>
          <cell r="AX2853" t="str">
            <v>CDI</v>
          </cell>
          <cell r="AY2853"/>
          <cell r="AZ2853"/>
          <cell r="BA2853"/>
          <cell r="BB2853"/>
        </row>
        <row r="2854">
          <cell r="A2854" t="str">
            <v>38706Conteneurisation</v>
          </cell>
          <cell r="B2854" t="str">
            <v>38706</v>
          </cell>
          <cell r="C2854" t="str">
            <v>38706</v>
          </cell>
          <cell r="D2854" t="str">
            <v>38706VINCENT</v>
          </cell>
          <cell r="E2854" t="str">
            <v>38706</v>
          </cell>
          <cell r="F2854" t="str">
            <v>38706</v>
          </cell>
          <cell r="G2854" t="str">
            <v>38706Vincent</v>
          </cell>
          <cell r="H2854" t="str">
            <v>38706</v>
          </cell>
          <cell r="I2854" t="str">
            <v>38706</v>
          </cell>
          <cell r="J2854">
            <v>12</v>
          </cell>
          <cell r="K2854">
            <v>51</v>
          </cell>
          <cell r="L2854">
            <v>3</v>
          </cell>
          <cell r="M2854" t="str">
            <v>CONTENEURISATION</v>
          </cell>
          <cell r="N2854">
            <v>38706</v>
          </cell>
          <cell r="O2854" t="str">
            <v>Conteneurisation</v>
          </cell>
          <cell r="P2854" t="str">
            <v>Tous Contrat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 t="str">
            <v>8h30</v>
          </cell>
          <cell r="V2854" t="str">
            <v>VINCENT</v>
          </cell>
          <cell r="AQ2854">
            <v>46</v>
          </cell>
          <cell r="AR2854">
            <v>1</v>
          </cell>
          <cell r="AS2854">
            <v>0</v>
          </cell>
          <cell r="AW2854" t="str">
            <v>Vincent</v>
          </cell>
          <cell r="AX2854" t="str">
            <v>CDI</v>
          </cell>
          <cell r="AY2854"/>
          <cell r="AZ2854"/>
          <cell r="BA2854"/>
          <cell r="BB2854"/>
        </row>
        <row r="2855">
          <cell r="A2855" t="str">
            <v>38706GLS1</v>
          </cell>
          <cell r="B2855" t="str">
            <v>38706456</v>
          </cell>
          <cell r="C2855" t="str">
            <v>38706</v>
          </cell>
          <cell r="D2855" t="str">
            <v>38706BERNIER</v>
          </cell>
          <cell r="E2855" t="str">
            <v>38706BAUDOUIN</v>
          </cell>
          <cell r="F2855" t="str">
            <v>38706</v>
          </cell>
          <cell r="G2855" t="str">
            <v>3870692020G</v>
          </cell>
          <cell r="H2855" t="str">
            <v>3870655213</v>
          </cell>
          <cell r="I2855" t="str">
            <v>38706</v>
          </cell>
          <cell r="J2855">
            <v>12</v>
          </cell>
          <cell r="K2855">
            <v>51</v>
          </cell>
          <cell r="L2855">
            <v>3</v>
          </cell>
          <cell r="M2855" t="str">
            <v>PAP</v>
          </cell>
          <cell r="N2855">
            <v>38706</v>
          </cell>
          <cell r="O2855" t="str">
            <v>GLS1</v>
          </cell>
          <cell r="P2855" t="str">
            <v>Batz/Mer Nord OM+EL</v>
          </cell>
          <cell r="Q2855" t="str">
            <v>La Turballe Campagne OM+EL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 t="str">
            <v>BERNIER</v>
          </cell>
          <cell r="W2855" t="str">
            <v>BAUDOUIN</v>
          </cell>
          <cell r="Y2855">
            <v>456</v>
          </cell>
          <cell r="AA2855" t="e">
            <v>#N/A</v>
          </cell>
          <cell r="AB2855" t="e">
            <v>#N/A</v>
          </cell>
          <cell r="AC2855"/>
          <cell r="AD2855">
            <v>6</v>
          </cell>
          <cell r="AE2855">
            <v>2.5</v>
          </cell>
          <cell r="AF2855">
            <v>0</v>
          </cell>
          <cell r="AG2855">
            <v>0</v>
          </cell>
          <cell r="AH2855">
            <v>0</v>
          </cell>
          <cell r="AI2855">
            <v>8.5</v>
          </cell>
          <cell r="AJ2855" t="e">
            <v>#N/A</v>
          </cell>
          <cell r="AK2855" t="e">
            <v>#N/A</v>
          </cell>
          <cell r="AL2855" t="e">
            <v>#N/A</v>
          </cell>
          <cell r="AM2855" t="e">
            <v>#N/A</v>
          </cell>
          <cell r="AN2855" t="e">
            <v>#N/A</v>
          </cell>
          <cell r="AO2855" t="str">
            <v>Batz sur Mer</v>
          </cell>
          <cell r="AP2855" t="str">
            <v>SICAPG</v>
          </cell>
          <cell r="AQ2855">
            <v>2</v>
          </cell>
          <cell r="AR2855">
            <v>2</v>
          </cell>
          <cell r="AS2855">
            <v>17</v>
          </cell>
          <cell r="AW2855" t="str">
            <v>92020G</v>
          </cell>
          <cell r="AX2855" t="str">
            <v>CDI</v>
          </cell>
          <cell r="AY2855">
            <v>55213</v>
          </cell>
          <cell r="AZ2855" t="str">
            <v>CDI</v>
          </cell>
          <cell r="BA2855"/>
          <cell r="BB2855"/>
        </row>
        <row r="2856">
          <cell r="A2856" t="str">
            <v>38706GLS2</v>
          </cell>
          <cell r="B2856" t="str">
            <v>38706466</v>
          </cell>
          <cell r="C2856" t="str">
            <v>38706</v>
          </cell>
          <cell r="D2856" t="str">
            <v>38706COQUARD</v>
          </cell>
          <cell r="E2856" t="str">
            <v>38706LEGUEN</v>
          </cell>
          <cell r="F2856" t="str">
            <v>38706</v>
          </cell>
          <cell r="G2856" t="str">
            <v>3870619961G</v>
          </cell>
          <cell r="H2856" t="str">
            <v>38706LEGUEN</v>
          </cell>
          <cell r="I2856" t="str">
            <v>38706</v>
          </cell>
          <cell r="J2856">
            <v>12</v>
          </cell>
          <cell r="K2856">
            <v>51</v>
          </cell>
          <cell r="L2856">
            <v>3</v>
          </cell>
          <cell r="M2856" t="str">
            <v>PAP</v>
          </cell>
          <cell r="N2856">
            <v>38706</v>
          </cell>
          <cell r="O2856" t="str">
            <v>GLS2</v>
          </cell>
          <cell r="P2856" t="str">
            <v>Le Croisic S1 OM+EL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 t="str">
            <v>COQUARD</v>
          </cell>
          <cell r="W2856" t="str">
            <v>LEGUEN</v>
          </cell>
          <cell r="Y2856">
            <v>466</v>
          </cell>
          <cell r="AA2856" t="e">
            <v>#N/A</v>
          </cell>
          <cell r="AB2856" t="e">
            <v>#N/A</v>
          </cell>
          <cell r="AC2856"/>
          <cell r="AD2856">
            <v>6.5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6.5</v>
          </cell>
          <cell r="AJ2856" t="e">
            <v>#N/A</v>
          </cell>
          <cell r="AK2856" t="e">
            <v>#N/A</v>
          </cell>
          <cell r="AL2856" t="e">
            <v>#N/A</v>
          </cell>
          <cell r="AM2856" t="e">
            <v>#N/A</v>
          </cell>
          <cell r="AN2856" t="e">
            <v>#N/A</v>
          </cell>
          <cell r="AO2856" t="str">
            <v>Le Croisic</v>
          </cell>
          <cell r="AP2856" t="str">
            <v>SICAPG</v>
          </cell>
          <cell r="AQ2856">
            <v>3</v>
          </cell>
          <cell r="AR2856">
            <v>2</v>
          </cell>
          <cell r="AS2856">
            <v>13</v>
          </cell>
          <cell r="AW2856" t="str">
            <v>19961G</v>
          </cell>
          <cell r="AX2856" t="str">
            <v>CDI</v>
          </cell>
          <cell r="AY2856" t="str">
            <v>LEGUEN</v>
          </cell>
          <cell r="AZ2856" t="str">
            <v>CDI</v>
          </cell>
          <cell r="BA2856"/>
          <cell r="BB2856"/>
        </row>
        <row r="2857">
          <cell r="A2857" t="str">
            <v>38706GLS6</v>
          </cell>
          <cell r="B2857" t="str">
            <v>38706500</v>
          </cell>
          <cell r="C2857" t="str">
            <v>38706447</v>
          </cell>
          <cell r="D2857" t="str">
            <v>38706PELLETIER</v>
          </cell>
          <cell r="E2857" t="str">
            <v>38706CHERON</v>
          </cell>
          <cell r="F2857" t="str">
            <v>38706</v>
          </cell>
          <cell r="G2857" t="str">
            <v>38706597620</v>
          </cell>
          <cell r="H2857" t="str">
            <v>38706CHERON</v>
          </cell>
          <cell r="I2857" t="str">
            <v>38706</v>
          </cell>
          <cell r="J2857">
            <v>12</v>
          </cell>
          <cell r="K2857">
            <v>51</v>
          </cell>
          <cell r="L2857">
            <v>3</v>
          </cell>
          <cell r="M2857" t="str">
            <v>PAP</v>
          </cell>
          <cell r="N2857">
            <v>38706</v>
          </cell>
          <cell r="O2857" t="str">
            <v>GLS6</v>
          </cell>
          <cell r="P2857" t="str">
            <v>St André S1 OM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 t="str">
            <v>PELLETIER</v>
          </cell>
          <cell r="W2857" t="str">
            <v>CHERON</v>
          </cell>
          <cell r="Y2857">
            <v>500</v>
          </cell>
          <cell r="Z2857">
            <v>447</v>
          </cell>
          <cell r="AA2857" t="e">
            <v>#N/A</v>
          </cell>
          <cell r="AB2857" t="e">
            <v>#N/A</v>
          </cell>
          <cell r="AC2857"/>
          <cell r="AD2857">
            <v>8.75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8.75</v>
          </cell>
          <cell r="AJ2857" t="e">
            <v>#N/A</v>
          </cell>
          <cell r="AK2857" t="e">
            <v>#N/A</v>
          </cell>
          <cell r="AL2857" t="e">
            <v>#N/A</v>
          </cell>
          <cell r="AM2857" t="e">
            <v>#N/A</v>
          </cell>
          <cell r="AN2857" t="e">
            <v>#N/A</v>
          </cell>
          <cell r="AO2857" t="str">
            <v>St André</v>
          </cell>
          <cell r="AP2857" t="str">
            <v>CARENE</v>
          </cell>
          <cell r="AQ2857">
            <v>7</v>
          </cell>
          <cell r="AR2857">
            <v>2</v>
          </cell>
          <cell r="AS2857">
            <v>17.5</v>
          </cell>
          <cell r="AW2857">
            <v>597620</v>
          </cell>
          <cell r="AX2857" t="str">
            <v>CDI</v>
          </cell>
          <cell r="AY2857" t="str">
            <v>CHERON</v>
          </cell>
          <cell r="AZ2857" t="str">
            <v>CDI</v>
          </cell>
          <cell r="BA2857"/>
          <cell r="BB2857"/>
        </row>
        <row r="2858">
          <cell r="A2858" t="str">
            <v>38706GLS10</v>
          </cell>
          <cell r="B2858" t="str">
            <v>38706438</v>
          </cell>
          <cell r="C2858" t="str">
            <v>38706</v>
          </cell>
          <cell r="D2858" t="str">
            <v>38706MANOUBY</v>
          </cell>
          <cell r="E2858" t="str">
            <v>38706MARICHAL</v>
          </cell>
          <cell r="F2858" t="str">
            <v>38706</v>
          </cell>
          <cell r="G2858" t="str">
            <v>3870650420G</v>
          </cell>
          <cell r="H2858" t="str">
            <v>3870650970G</v>
          </cell>
          <cell r="I2858" t="str">
            <v>38706</v>
          </cell>
          <cell r="J2858">
            <v>12</v>
          </cell>
          <cell r="K2858">
            <v>51</v>
          </cell>
          <cell r="L2858">
            <v>3</v>
          </cell>
          <cell r="M2858" t="str">
            <v>PAP</v>
          </cell>
          <cell r="N2858">
            <v>38706</v>
          </cell>
          <cell r="O2858" t="str">
            <v>GLS10</v>
          </cell>
          <cell r="P2858" t="str">
            <v>St Molf TS/1 OM+EL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 t="str">
            <v>MANOUBY</v>
          </cell>
          <cell r="W2858" t="str">
            <v>MARICHAL</v>
          </cell>
          <cell r="Y2858">
            <v>438</v>
          </cell>
          <cell r="AA2858" t="e">
            <v>#N/A</v>
          </cell>
          <cell r="AB2858" t="e">
            <v>#N/A</v>
          </cell>
          <cell r="AC2858"/>
          <cell r="AD2858">
            <v>8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8</v>
          </cell>
          <cell r="AJ2858" t="e">
            <v>#N/A</v>
          </cell>
          <cell r="AK2858" t="e">
            <v>#N/A</v>
          </cell>
          <cell r="AL2858" t="e">
            <v>#N/A</v>
          </cell>
          <cell r="AM2858" t="e">
            <v>#N/A</v>
          </cell>
          <cell r="AN2858" t="e">
            <v>#N/A</v>
          </cell>
          <cell r="AO2858" t="str">
            <v>St Molf</v>
          </cell>
          <cell r="AP2858" t="str">
            <v>CCPB</v>
          </cell>
          <cell r="AQ2858">
            <v>11</v>
          </cell>
          <cell r="AR2858">
            <v>2</v>
          </cell>
          <cell r="AS2858">
            <v>16</v>
          </cell>
          <cell r="AW2858" t="str">
            <v>50420G</v>
          </cell>
          <cell r="AX2858" t="str">
            <v>CDI</v>
          </cell>
          <cell r="AY2858" t="str">
            <v>50970G</v>
          </cell>
          <cell r="AZ2858" t="str">
            <v>CDI</v>
          </cell>
          <cell r="BA2858"/>
          <cell r="BB2858"/>
        </row>
        <row r="2859">
          <cell r="A2859" t="str">
            <v>38706GLS12</v>
          </cell>
          <cell r="B2859" t="str">
            <v>38706520</v>
          </cell>
          <cell r="C2859" t="str">
            <v>38706</v>
          </cell>
          <cell r="D2859" t="str">
            <v>38706AMISSE</v>
          </cell>
          <cell r="E2859" t="str">
            <v>38706MAUVE</v>
          </cell>
          <cell r="F2859" t="str">
            <v>38706</v>
          </cell>
          <cell r="G2859" t="str">
            <v>3870601700G</v>
          </cell>
          <cell r="H2859" t="str">
            <v>38706MAUVE</v>
          </cell>
          <cell r="I2859" t="str">
            <v>38706</v>
          </cell>
          <cell r="J2859">
            <v>12</v>
          </cell>
          <cell r="K2859">
            <v>51</v>
          </cell>
          <cell r="L2859">
            <v>3</v>
          </cell>
          <cell r="M2859" t="str">
            <v>PAP</v>
          </cell>
          <cell r="N2859">
            <v>38706</v>
          </cell>
          <cell r="O2859" t="str">
            <v>GLS12</v>
          </cell>
          <cell r="P2859" t="str">
            <v>Guérande Bourg OM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 t="str">
            <v>AMISSE</v>
          </cell>
          <cell r="W2859" t="str">
            <v>MAUVE</v>
          </cell>
          <cell r="Y2859">
            <v>520</v>
          </cell>
          <cell r="AA2859" t="e">
            <v>#N/A</v>
          </cell>
          <cell r="AB2859" t="e">
            <v>#N/A</v>
          </cell>
          <cell r="AC2859"/>
          <cell r="AD2859">
            <v>7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7</v>
          </cell>
          <cell r="AJ2859" t="e">
            <v>#N/A</v>
          </cell>
          <cell r="AK2859" t="e">
            <v>#N/A</v>
          </cell>
          <cell r="AL2859" t="e">
            <v>#N/A</v>
          </cell>
          <cell r="AM2859" t="e">
            <v>#N/A</v>
          </cell>
          <cell r="AN2859" t="e">
            <v>#N/A</v>
          </cell>
          <cell r="AO2859" t="str">
            <v>Guérande</v>
          </cell>
          <cell r="AP2859" t="str">
            <v>SICAPG</v>
          </cell>
          <cell r="AQ2859">
            <v>13</v>
          </cell>
          <cell r="AR2859">
            <v>2</v>
          </cell>
          <cell r="AS2859">
            <v>14</v>
          </cell>
          <cell r="AW2859" t="str">
            <v>01700G</v>
          </cell>
          <cell r="AX2859" t="str">
            <v>CDI</v>
          </cell>
          <cell r="AY2859" t="str">
            <v>MAUVE</v>
          </cell>
          <cell r="AZ2859" t="str">
            <v>CDI</v>
          </cell>
          <cell r="BA2859"/>
          <cell r="BB2859"/>
        </row>
        <row r="2860">
          <cell r="A2860" t="str">
            <v>38706GLS13</v>
          </cell>
          <cell r="B2860" t="str">
            <v>38706521</v>
          </cell>
          <cell r="C2860" t="str">
            <v>38706</v>
          </cell>
          <cell r="D2860" t="str">
            <v>38706MALLET</v>
          </cell>
          <cell r="E2860" t="str">
            <v>38706HANCKE</v>
          </cell>
          <cell r="F2860" t="str">
            <v>38706</v>
          </cell>
          <cell r="G2860" t="str">
            <v>38706502210</v>
          </cell>
          <cell r="H2860" t="str">
            <v>3870637330G</v>
          </cell>
          <cell r="I2860" t="str">
            <v>38706</v>
          </cell>
          <cell r="J2860">
            <v>12</v>
          </cell>
          <cell r="K2860">
            <v>51</v>
          </cell>
          <cell r="L2860">
            <v>3</v>
          </cell>
          <cell r="M2860" t="str">
            <v>PAP</v>
          </cell>
          <cell r="N2860">
            <v>38706</v>
          </cell>
          <cell r="O2860" t="str">
            <v>GLS13</v>
          </cell>
          <cell r="P2860" t="str">
            <v>Campbon/ Quilly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 t="str">
            <v>MALLET</v>
          </cell>
          <cell r="W2860" t="str">
            <v>HANCKE</v>
          </cell>
          <cell r="Y2860">
            <v>521</v>
          </cell>
          <cell r="AA2860" t="e">
            <v>#N/A</v>
          </cell>
          <cell r="AB2860" t="e">
            <v>#N/A</v>
          </cell>
          <cell r="AC2860"/>
          <cell r="AD2860">
            <v>9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9</v>
          </cell>
          <cell r="AJ2860" t="e">
            <v>#N/A</v>
          </cell>
          <cell r="AK2860" t="e">
            <v>#N/A</v>
          </cell>
          <cell r="AL2860" t="e">
            <v>#N/A</v>
          </cell>
          <cell r="AM2860" t="e">
            <v>#N/A</v>
          </cell>
          <cell r="AN2860" t="e">
            <v>#N/A</v>
          </cell>
          <cell r="AO2860" t="str">
            <v>CC Loire &amp; Sillon</v>
          </cell>
          <cell r="AP2860" t="str">
            <v>CC Loire &amp; Sillon</v>
          </cell>
          <cell r="AQ2860">
            <v>14</v>
          </cell>
          <cell r="AR2860">
            <v>2</v>
          </cell>
          <cell r="AS2860">
            <v>18</v>
          </cell>
          <cell r="AW2860">
            <v>502210</v>
          </cell>
          <cell r="AX2860" t="str">
            <v>CDI</v>
          </cell>
          <cell r="AY2860" t="str">
            <v>37330G</v>
          </cell>
          <cell r="AZ2860" t="str">
            <v>CDI</v>
          </cell>
          <cell r="BA2860"/>
          <cell r="BB2860"/>
        </row>
        <row r="2861">
          <cell r="A2861" t="str">
            <v>38706GLS14</v>
          </cell>
          <cell r="B2861" t="str">
            <v>38706481</v>
          </cell>
          <cell r="C2861" t="str">
            <v>38706</v>
          </cell>
          <cell r="D2861" t="str">
            <v>38706PECHENARD</v>
          </cell>
          <cell r="E2861" t="str">
            <v>38706CHAPEAU</v>
          </cell>
          <cell r="F2861" t="str">
            <v>38706RACON</v>
          </cell>
          <cell r="G2861" t="str">
            <v>38706595500</v>
          </cell>
          <cell r="H2861" t="str">
            <v>38706CHAPEAU</v>
          </cell>
          <cell r="I2861" t="str">
            <v>38706Racon</v>
          </cell>
          <cell r="J2861">
            <v>12</v>
          </cell>
          <cell r="K2861">
            <v>51</v>
          </cell>
          <cell r="L2861">
            <v>3</v>
          </cell>
          <cell r="M2861" t="str">
            <v>PAP</v>
          </cell>
          <cell r="N2861">
            <v>38706</v>
          </cell>
          <cell r="O2861" t="str">
            <v>GLS14</v>
          </cell>
          <cell r="P2861" t="str">
            <v>Campbon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 t="str">
            <v>PECHENARD</v>
          </cell>
          <cell r="W2861" t="str">
            <v>CHAPEAU</v>
          </cell>
          <cell r="X2861" t="str">
            <v>RACON</v>
          </cell>
          <cell r="Y2861">
            <v>481</v>
          </cell>
          <cell r="AA2861" t="e">
            <v>#N/A</v>
          </cell>
          <cell r="AB2861" t="e">
            <v>#N/A</v>
          </cell>
          <cell r="AC2861" t="e">
            <v>#N/A</v>
          </cell>
          <cell r="AD2861">
            <v>9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9</v>
          </cell>
          <cell r="AJ2861" t="e">
            <v>#N/A</v>
          </cell>
          <cell r="AK2861" t="e">
            <v>#N/A</v>
          </cell>
          <cell r="AL2861" t="e">
            <v>#N/A</v>
          </cell>
          <cell r="AM2861" t="e">
            <v>#N/A</v>
          </cell>
          <cell r="AN2861" t="e">
            <v>#N/A</v>
          </cell>
          <cell r="AO2861" t="str">
            <v>CC Loire &amp; Sillon</v>
          </cell>
          <cell r="AP2861" t="str">
            <v>CC Loire &amp; Sillon</v>
          </cell>
          <cell r="AQ2861">
            <v>15</v>
          </cell>
          <cell r="AR2861">
            <v>3</v>
          </cell>
          <cell r="AS2861">
            <v>27</v>
          </cell>
          <cell r="AW2861">
            <v>595500</v>
          </cell>
          <cell r="AX2861" t="str">
            <v>CDI</v>
          </cell>
          <cell r="AY2861" t="str">
            <v>CHAPEAU</v>
          </cell>
          <cell r="AZ2861" t="str">
            <v>CDI</v>
          </cell>
          <cell r="BA2861" t="str">
            <v>Racon</v>
          </cell>
          <cell r="BB2861" t="str">
            <v>Intérim</v>
          </cell>
        </row>
        <row r="2862">
          <cell r="A2862" t="str">
            <v>38706GLS16</v>
          </cell>
          <cell r="B2862" t="str">
            <v>38706358</v>
          </cell>
          <cell r="C2862" t="str">
            <v>38706</v>
          </cell>
          <cell r="D2862" t="str">
            <v>38706LAQUITTANT</v>
          </cell>
          <cell r="E2862" t="str">
            <v>38706MARICHAL S</v>
          </cell>
          <cell r="F2862" t="str">
            <v>38706</v>
          </cell>
          <cell r="G2862" t="str">
            <v>38706446000</v>
          </cell>
          <cell r="H2862" t="str">
            <v>38706MARICHAL</v>
          </cell>
          <cell r="I2862" t="str">
            <v>38706</v>
          </cell>
          <cell r="J2862">
            <v>12</v>
          </cell>
          <cell r="K2862">
            <v>51</v>
          </cell>
          <cell r="L2862">
            <v>3</v>
          </cell>
          <cell r="M2862" t="str">
            <v>PAP</v>
          </cell>
          <cell r="N2862">
            <v>38706</v>
          </cell>
          <cell r="O2862" t="str">
            <v>GLS16</v>
          </cell>
          <cell r="P2862" t="str">
            <v>Pornichet S3 OM</v>
          </cell>
          <cell r="Q2862" t="str">
            <v>Saint Denac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 t="str">
            <v>LAQUITTANT</v>
          </cell>
          <cell r="W2862" t="str">
            <v>MARICHAL S</v>
          </cell>
          <cell r="Y2862">
            <v>358</v>
          </cell>
          <cell r="AA2862" t="e">
            <v>#N/A</v>
          </cell>
          <cell r="AB2862" t="e">
            <v>#N/A</v>
          </cell>
          <cell r="AC2862"/>
          <cell r="AD2862">
            <v>6.5</v>
          </cell>
          <cell r="AE2862">
            <v>2.5</v>
          </cell>
          <cell r="AF2862">
            <v>0</v>
          </cell>
          <cell r="AG2862">
            <v>0</v>
          </cell>
          <cell r="AH2862">
            <v>0</v>
          </cell>
          <cell r="AI2862">
            <v>9</v>
          </cell>
          <cell r="AJ2862" t="e">
            <v>#N/A</v>
          </cell>
          <cell r="AK2862" t="e">
            <v>#N/A</v>
          </cell>
          <cell r="AL2862" t="e">
            <v>#N/A</v>
          </cell>
          <cell r="AM2862" t="e">
            <v>#N/A</v>
          </cell>
          <cell r="AN2862" t="e">
            <v>#N/A</v>
          </cell>
          <cell r="AO2862" t="str">
            <v>Pornichet</v>
          </cell>
          <cell r="AP2862" t="str">
            <v>CARENE</v>
          </cell>
          <cell r="AQ2862">
            <v>17</v>
          </cell>
          <cell r="AR2862">
            <v>2</v>
          </cell>
          <cell r="AS2862">
            <v>18</v>
          </cell>
          <cell r="AW2862">
            <v>446000</v>
          </cell>
          <cell r="AX2862" t="str">
            <v>CDI</v>
          </cell>
          <cell r="AY2862" t="str">
            <v>MARICHAL</v>
          </cell>
          <cell r="AZ2862" t="str">
            <v>CDI</v>
          </cell>
          <cell r="BA2862"/>
          <cell r="BB2862"/>
        </row>
        <row r="2863">
          <cell r="A2863" t="str">
            <v>38706GLS20</v>
          </cell>
          <cell r="B2863" t="str">
            <v>38706357</v>
          </cell>
          <cell r="C2863" t="str">
            <v>38706</v>
          </cell>
          <cell r="D2863" t="str">
            <v>38706LEVESQUE R</v>
          </cell>
          <cell r="E2863" t="str">
            <v>38706TERRIEN F</v>
          </cell>
          <cell r="F2863" t="str">
            <v>38706</v>
          </cell>
          <cell r="G2863" t="str">
            <v>38706475256</v>
          </cell>
          <cell r="H2863" t="str">
            <v>3870676099G</v>
          </cell>
          <cell r="I2863" t="str">
            <v>38706</v>
          </cell>
          <cell r="J2863">
            <v>12</v>
          </cell>
          <cell r="K2863">
            <v>51</v>
          </cell>
          <cell r="L2863">
            <v>3</v>
          </cell>
          <cell r="M2863" t="str">
            <v>PAP</v>
          </cell>
          <cell r="N2863">
            <v>38706</v>
          </cell>
          <cell r="O2863" t="str">
            <v>GLS20</v>
          </cell>
          <cell r="P2863" t="str">
            <v>St Joachim S1 OM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 t="str">
            <v>LEVESQUE R</v>
          </cell>
          <cell r="W2863" t="str">
            <v>TERRIEN F</v>
          </cell>
          <cell r="Y2863">
            <v>357</v>
          </cell>
          <cell r="AA2863" t="e">
            <v>#N/A</v>
          </cell>
          <cell r="AB2863" t="e">
            <v>#N/A</v>
          </cell>
          <cell r="AC2863"/>
          <cell r="AD2863">
            <v>7.5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7.5</v>
          </cell>
          <cell r="AJ2863" t="e">
            <v>#N/A</v>
          </cell>
          <cell r="AK2863" t="e">
            <v>#N/A</v>
          </cell>
          <cell r="AL2863" t="e">
            <v>#N/A</v>
          </cell>
          <cell r="AM2863" t="e">
            <v>#N/A</v>
          </cell>
          <cell r="AN2863" t="e">
            <v>#N/A</v>
          </cell>
          <cell r="AO2863" t="str">
            <v>St Joachim</v>
          </cell>
          <cell r="AP2863" t="str">
            <v>CARENE</v>
          </cell>
          <cell r="AQ2863">
            <v>21</v>
          </cell>
          <cell r="AR2863">
            <v>2</v>
          </cell>
          <cell r="AS2863">
            <v>15</v>
          </cell>
          <cell r="AW2863">
            <v>475256</v>
          </cell>
          <cell r="AX2863" t="str">
            <v>CDI</v>
          </cell>
          <cell r="AY2863" t="str">
            <v>76099G</v>
          </cell>
          <cell r="AZ2863" t="str">
            <v>CDI</v>
          </cell>
          <cell r="BA2863"/>
          <cell r="BB2863"/>
        </row>
        <row r="2864">
          <cell r="A2864" t="str">
            <v>38706Encombrant</v>
          </cell>
          <cell r="B2864" t="str">
            <v>38706</v>
          </cell>
          <cell r="C2864" t="str">
            <v>38706</v>
          </cell>
          <cell r="D2864" t="str">
            <v>38706</v>
          </cell>
          <cell r="E2864" t="str">
            <v>38706</v>
          </cell>
          <cell r="F2864" t="str">
            <v>38706</v>
          </cell>
          <cell r="G2864" t="str">
            <v>38706</v>
          </cell>
          <cell r="H2864" t="str">
            <v>38706</v>
          </cell>
          <cell r="I2864" t="str">
            <v>38706</v>
          </cell>
          <cell r="J2864">
            <v>12</v>
          </cell>
          <cell r="K2864">
            <v>51</v>
          </cell>
          <cell r="L2864">
            <v>3</v>
          </cell>
          <cell r="M2864" t="str">
            <v>PAP</v>
          </cell>
          <cell r="N2864">
            <v>38706</v>
          </cell>
          <cell r="O2864" t="str">
            <v>Encombrant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AA2864"/>
          <cell r="AB2864"/>
          <cell r="AC2864"/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/>
          <cell r="AK2864"/>
          <cell r="AL2864"/>
          <cell r="AM2864"/>
          <cell r="AN2864"/>
          <cell r="AO2864"/>
          <cell r="AP2864"/>
          <cell r="AQ2864">
            <v>24</v>
          </cell>
          <cell r="AR2864">
            <v>0</v>
          </cell>
          <cell r="AS2864">
            <v>0</v>
          </cell>
          <cell r="AW2864"/>
          <cell r="AX2864"/>
          <cell r="AY2864"/>
          <cell r="AZ2864"/>
          <cell r="BA2864"/>
          <cell r="BB2864"/>
        </row>
        <row r="2865">
          <cell r="A2865" t="str">
            <v>38706BLS1</v>
          </cell>
          <cell r="B2865" t="str">
            <v>38706456</v>
          </cell>
          <cell r="C2865" t="str">
            <v>38706</v>
          </cell>
          <cell r="D2865" t="str">
            <v>38706CHIFFOLEAU</v>
          </cell>
          <cell r="E2865" t="str">
            <v>38706FORESTIER</v>
          </cell>
          <cell r="F2865" t="str">
            <v>38706</v>
          </cell>
          <cell r="G2865" t="str">
            <v>3870617140G</v>
          </cell>
          <cell r="H2865" t="str">
            <v>38706Forestier</v>
          </cell>
          <cell r="I2865" t="str">
            <v>38706</v>
          </cell>
          <cell r="J2865">
            <v>12</v>
          </cell>
          <cell r="K2865">
            <v>51</v>
          </cell>
          <cell r="L2865">
            <v>3</v>
          </cell>
          <cell r="M2865" t="str">
            <v>PAP</v>
          </cell>
          <cell r="N2865">
            <v>38706</v>
          </cell>
          <cell r="O2865" t="str">
            <v>BLS1</v>
          </cell>
          <cell r="P2865" t="str">
            <v>Pornic S3 OM+EL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 t="str">
            <v>4h00</v>
          </cell>
          <cell r="V2865" t="str">
            <v>CHIFFOLEAU</v>
          </cell>
          <cell r="W2865" t="str">
            <v>FORESTIER</v>
          </cell>
          <cell r="Y2865">
            <v>456</v>
          </cell>
          <cell r="AA2865" t="e">
            <v>#N/A</v>
          </cell>
          <cell r="AB2865" t="e">
            <v>#N/A</v>
          </cell>
          <cell r="AC2865"/>
          <cell r="AD2865">
            <v>7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7</v>
          </cell>
          <cell r="AJ2865" t="e">
            <v>#N/A</v>
          </cell>
          <cell r="AK2865" t="e">
            <v>#N/A</v>
          </cell>
          <cell r="AL2865" t="e">
            <v>#N/A</v>
          </cell>
          <cell r="AM2865" t="e">
            <v>#N/A</v>
          </cell>
          <cell r="AN2865" t="e">
            <v>#N/A</v>
          </cell>
          <cell r="AO2865" t="str">
            <v>Pornic OM</v>
          </cell>
          <cell r="AP2865" t="str">
            <v>CC Pornic</v>
          </cell>
          <cell r="AQ2865">
            <v>28</v>
          </cell>
          <cell r="AR2865">
            <v>2</v>
          </cell>
          <cell r="AS2865">
            <v>14</v>
          </cell>
          <cell r="AW2865" t="str">
            <v>17140G</v>
          </cell>
          <cell r="AX2865" t="str">
            <v>CDI</v>
          </cell>
          <cell r="AY2865" t="str">
            <v>Forestier</v>
          </cell>
          <cell r="AZ2865" t="str">
            <v>CDI</v>
          </cell>
          <cell r="BA2865"/>
          <cell r="BB2865"/>
        </row>
        <row r="2866">
          <cell r="A2866" t="str">
            <v>38706BLS4</v>
          </cell>
          <cell r="B2866" t="str">
            <v>38706311</v>
          </cell>
          <cell r="C2866" t="str">
            <v>387067570</v>
          </cell>
          <cell r="D2866" t="str">
            <v>38706FRADET</v>
          </cell>
          <cell r="E2866" t="str">
            <v>38706ANDRE</v>
          </cell>
          <cell r="F2866" t="str">
            <v>38706</v>
          </cell>
          <cell r="G2866" t="str">
            <v>38706314200</v>
          </cell>
          <cell r="H2866" t="str">
            <v>3870618810</v>
          </cell>
          <cell r="I2866" t="str">
            <v>38706</v>
          </cell>
          <cell r="J2866">
            <v>12</v>
          </cell>
          <cell r="K2866">
            <v>51</v>
          </cell>
          <cell r="L2866">
            <v>3</v>
          </cell>
          <cell r="M2866" t="str">
            <v>PAP</v>
          </cell>
          <cell r="N2866">
            <v>38706</v>
          </cell>
          <cell r="O2866" t="str">
            <v>BLS4</v>
          </cell>
          <cell r="P2866" t="str">
            <v>P. Rue MontDésir S5</v>
          </cell>
          <cell r="Q2866" t="str">
            <v>Pornic ZI OM</v>
          </cell>
          <cell r="R2866" t="str">
            <v>P.Rue La Joselière S6</v>
          </cell>
          <cell r="S2866">
            <v>0</v>
          </cell>
          <cell r="T2866">
            <v>0</v>
          </cell>
          <cell r="U2866" t="str">
            <v>4h00</v>
          </cell>
          <cell r="V2866" t="str">
            <v>FRADET</v>
          </cell>
          <cell r="W2866" t="str">
            <v>ANDRE</v>
          </cell>
          <cell r="Y2866">
            <v>311</v>
          </cell>
          <cell r="Z2866">
            <v>7570</v>
          </cell>
          <cell r="AA2866" t="e">
            <v>#N/A</v>
          </cell>
          <cell r="AB2866" t="e">
            <v>#N/A</v>
          </cell>
          <cell r="AC2866"/>
          <cell r="AD2866">
            <v>1</v>
          </cell>
          <cell r="AE2866">
            <v>4</v>
          </cell>
          <cell r="AF2866">
            <v>1</v>
          </cell>
          <cell r="AG2866">
            <v>0</v>
          </cell>
          <cell r="AH2866">
            <v>0</v>
          </cell>
          <cell r="AI2866">
            <v>6</v>
          </cell>
          <cell r="AJ2866" t="e">
            <v>#N/A</v>
          </cell>
          <cell r="AK2866" t="e">
            <v>#N/A</v>
          </cell>
          <cell r="AL2866" t="e">
            <v>#N/A</v>
          </cell>
          <cell r="AM2866" t="e">
            <v>#N/A</v>
          </cell>
          <cell r="AN2866" t="e">
            <v>#N/A</v>
          </cell>
          <cell r="AO2866" t="str">
            <v>Pornic OM</v>
          </cell>
          <cell r="AP2866" t="str">
            <v>CC Pornic</v>
          </cell>
          <cell r="AQ2866">
            <v>31</v>
          </cell>
          <cell r="AR2866">
            <v>2</v>
          </cell>
          <cell r="AS2866">
            <v>12</v>
          </cell>
          <cell r="AW2866">
            <v>314200</v>
          </cell>
          <cell r="AX2866" t="str">
            <v>CDI</v>
          </cell>
          <cell r="AY2866">
            <v>18810</v>
          </cell>
          <cell r="AZ2866" t="str">
            <v>CDI</v>
          </cell>
          <cell r="BA2866"/>
          <cell r="BB2866"/>
        </row>
        <row r="2867">
          <cell r="A2867" t="str">
            <v>38706BLS6</v>
          </cell>
          <cell r="B2867" t="str">
            <v>38706362</v>
          </cell>
          <cell r="C2867" t="str">
            <v>38706</v>
          </cell>
          <cell r="D2867" t="str">
            <v>38706DIAS DA COSTA</v>
          </cell>
          <cell r="E2867" t="str">
            <v>38706TESSIER</v>
          </cell>
          <cell r="F2867" t="str">
            <v>38706</v>
          </cell>
          <cell r="G2867" t="str">
            <v>38706245303</v>
          </cell>
          <cell r="H2867" t="str">
            <v>38706761050</v>
          </cell>
          <cell r="I2867" t="str">
            <v>38706</v>
          </cell>
          <cell r="J2867">
            <v>12</v>
          </cell>
          <cell r="K2867">
            <v>51</v>
          </cell>
          <cell r="L2867">
            <v>3</v>
          </cell>
          <cell r="M2867" t="str">
            <v>PAP</v>
          </cell>
          <cell r="N2867">
            <v>38706</v>
          </cell>
          <cell r="O2867" t="str">
            <v>BLS6</v>
          </cell>
          <cell r="P2867" t="str">
            <v>Pornic VE S3&amp;S5&amp;S6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 t="str">
            <v>4h00</v>
          </cell>
          <cell r="V2867" t="str">
            <v>DIAS DA COSTA</v>
          </cell>
          <cell r="W2867" t="str">
            <v>TESSIER</v>
          </cell>
          <cell r="Y2867">
            <v>362</v>
          </cell>
          <cell r="AA2867" t="e">
            <v>#N/A</v>
          </cell>
          <cell r="AB2867" t="e">
            <v>#N/A</v>
          </cell>
          <cell r="AC2867"/>
          <cell r="AD2867">
            <v>8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8</v>
          </cell>
          <cell r="AJ2867" t="e">
            <v>#N/A</v>
          </cell>
          <cell r="AK2867" t="e">
            <v>#N/A</v>
          </cell>
          <cell r="AL2867" t="e">
            <v>#N/A</v>
          </cell>
          <cell r="AM2867" t="e">
            <v>#N/A</v>
          </cell>
          <cell r="AN2867" t="e">
            <v>#N/A</v>
          </cell>
          <cell r="AO2867" t="str">
            <v>Pornic VE</v>
          </cell>
          <cell r="AP2867" t="str">
            <v>CC Pornic</v>
          </cell>
          <cell r="AQ2867">
            <v>33</v>
          </cell>
          <cell r="AR2867">
            <v>2</v>
          </cell>
          <cell r="AS2867">
            <v>16</v>
          </cell>
          <cell r="AW2867">
            <v>245303</v>
          </cell>
          <cell r="AX2867" t="str">
            <v>CDI</v>
          </cell>
          <cell r="AY2867">
            <v>761050</v>
          </cell>
          <cell r="AZ2867" t="str">
            <v>CDI</v>
          </cell>
          <cell r="BA2867"/>
          <cell r="BB2867"/>
        </row>
        <row r="2868">
          <cell r="A2868" t="str">
            <v>38706BLS7</v>
          </cell>
          <cell r="B2868" t="str">
            <v>38706456</v>
          </cell>
          <cell r="C2868" t="str">
            <v>38706</v>
          </cell>
          <cell r="D2868" t="str">
            <v>38706BOISMAIN</v>
          </cell>
          <cell r="E2868" t="str">
            <v>38706LEGOLF</v>
          </cell>
          <cell r="F2868" t="str">
            <v>38706</v>
          </cell>
          <cell r="G2868" t="str">
            <v>3870608820G</v>
          </cell>
          <cell r="H2868" t="str">
            <v>38706LEGOLF</v>
          </cell>
          <cell r="I2868" t="str">
            <v>38706</v>
          </cell>
          <cell r="J2868">
            <v>12</v>
          </cell>
          <cell r="K2868">
            <v>51</v>
          </cell>
          <cell r="L2868">
            <v>3</v>
          </cell>
          <cell r="M2868" t="str">
            <v>PAP</v>
          </cell>
          <cell r="N2868">
            <v>38706</v>
          </cell>
          <cell r="O2868" t="str">
            <v>BLS7</v>
          </cell>
          <cell r="P2868" t="str">
            <v>Pornic S5 OM+EL</v>
          </cell>
          <cell r="Q2868" t="str">
            <v>Pornic S6 OM+EL</v>
          </cell>
          <cell r="R2868">
            <v>0</v>
          </cell>
          <cell r="S2868">
            <v>0</v>
          </cell>
          <cell r="T2868">
            <v>0</v>
          </cell>
          <cell r="U2868" t="str">
            <v>13h00</v>
          </cell>
          <cell r="V2868" t="str">
            <v>BOISMAIN</v>
          </cell>
          <cell r="W2868" t="str">
            <v>LEGOLF</v>
          </cell>
          <cell r="Y2868">
            <v>456</v>
          </cell>
          <cell r="AA2868" t="e">
            <v>#N/A</v>
          </cell>
          <cell r="AB2868" t="e">
            <v>#N/A</v>
          </cell>
          <cell r="AC2868"/>
          <cell r="AD2868">
            <v>3</v>
          </cell>
          <cell r="AE2868">
            <v>5</v>
          </cell>
          <cell r="AF2868">
            <v>0</v>
          </cell>
          <cell r="AG2868">
            <v>0</v>
          </cell>
          <cell r="AH2868">
            <v>0</v>
          </cell>
          <cell r="AI2868">
            <v>8</v>
          </cell>
          <cell r="AJ2868" t="e">
            <v>#N/A</v>
          </cell>
          <cell r="AK2868" t="e">
            <v>#N/A</v>
          </cell>
          <cell r="AL2868" t="e">
            <v>#N/A</v>
          </cell>
          <cell r="AM2868" t="e">
            <v>#N/A</v>
          </cell>
          <cell r="AN2868" t="e">
            <v>#N/A</v>
          </cell>
          <cell r="AO2868" t="str">
            <v>Pornic OM</v>
          </cell>
          <cell r="AP2868" t="str">
            <v>CC Pornic</v>
          </cell>
          <cell r="AQ2868">
            <v>34</v>
          </cell>
          <cell r="AR2868">
            <v>2</v>
          </cell>
          <cell r="AS2868">
            <v>16</v>
          </cell>
          <cell r="AW2868" t="str">
            <v>08820G</v>
          </cell>
          <cell r="AX2868" t="str">
            <v>CDI</v>
          </cell>
          <cell r="AY2868" t="str">
            <v>LEGOLF</v>
          </cell>
          <cell r="AZ2868" t="str">
            <v>CDI</v>
          </cell>
          <cell r="BA2868"/>
          <cell r="BB2868"/>
        </row>
        <row r="2869">
          <cell r="A2869" t="str">
            <v>38706G Marché 1</v>
          </cell>
          <cell r="B2869" t="str">
            <v>38706441</v>
          </cell>
          <cell r="C2869" t="str">
            <v>38706</v>
          </cell>
          <cell r="D2869">
            <v>38706</v>
          </cell>
          <cell r="E2869">
            <v>38706</v>
          </cell>
          <cell r="F2869">
            <v>38706</v>
          </cell>
          <cell r="G2869" t="str">
            <v>3870601700G</v>
          </cell>
          <cell r="H2869" t="str">
            <v>38706</v>
          </cell>
          <cell r="I2869" t="str">
            <v>38706</v>
          </cell>
          <cell r="J2869">
            <v>12</v>
          </cell>
          <cell r="K2869">
            <v>51</v>
          </cell>
          <cell r="L2869">
            <v>3</v>
          </cell>
          <cell r="M2869" t="str">
            <v>PAP</v>
          </cell>
          <cell r="N2869">
            <v>38706</v>
          </cell>
          <cell r="O2869" t="str">
            <v>G Marché 1</v>
          </cell>
          <cell r="P2869" t="str">
            <v>Le Pouliguen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 t="str">
            <v>AMISSE</v>
          </cell>
          <cell r="Y2869">
            <v>441</v>
          </cell>
          <cell r="AA2869" t="e">
            <v>#N/A</v>
          </cell>
          <cell r="AB2869"/>
          <cell r="AC2869"/>
          <cell r="AD2869">
            <v>1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1</v>
          </cell>
          <cell r="AJ2869" t="e">
            <v>#N/A</v>
          </cell>
          <cell r="AK2869" t="e">
            <v>#N/A</v>
          </cell>
          <cell r="AL2869" t="e">
            <v>#N/A</v>
          </cell>
          <cell r="AM2869" t="e">
            <v>#N/A</v>
          </cell>
          <cell r="AN2869" t="e">
            <v>#N/A</v>
          </cell>
          <cell r="AO2869" t="str">
            <v>Marché Le Pouliguen</v>
          </cell>
          <cell r="AP2869" t="str">
            <v>MARCHE</v>
          </cell>
          <cell r="AQ2869">
            <v>57</v>
          </cell>
          <cell r="AR2869">
            <v>1</v>
          </cell>
          <cell r="AS2869">
            <v>1</v>
          </cell>
          <cell r="AW2869" t="str">
            <v>01700G</v>
          </cell>
          <cell r="AX2869" t="str">
            <v>CDI</v>
          </cell>
          <cell r="AY2869"/>
          <cell r="AZ2869"/>
          <cell r="BA2869"/>
          <cell r="BB2869"/>
        </row>
        <row r="2870">
          <cell r="A2870" t="str">
            <v>38706P1</v>
          </cell>
          <cell r="B2870" t="str">
            <v>387061341</v>
          </cell>
          <cell r="C2870" t="str">
            <v>38706</v>
          </cell>
          <cell r="D2870" t="str">
            <v>38706BERNIER D</v>
          </cell>
          <cell r="E2870" t="str">
            <v>38706</v>
          </cell>
          <cell r="F2870" t="str">
            <v>38706</v>
          </cell>
          <cell r="G2870" t="str">
            <v>38706BERNIERD</v>
          </cell>
          <cell r="H2870" t="str">
            <v>38706</v>
          </cell>
          <cell r="I2870" t="str">
            <v>38706</v>
          </cell>
          <cell r="J2870">
            <v>12</v>
          </cell>
          <cell r="K2870">
            <v>51</v>
          </cell>
          <cell r="L2870">
            <v>3</v>
          </cell>
          <cell r="M2870" t="str">
            <v>RED</v>
          </cell>
          <cell r="N2870">
            <v>38706</v>
          </cell>
          <cell r="O2870" t="str">
            <v>P1</v>
          </cell>
          <cell r="P2870" t="str">
            <v>Activité Redon et Carentoir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 t="str">
            <v>4h00</v>
          </cell>
          <cell r="V2870" t="str">
            <v>BERNIER D</v>
          </cell>
          <cell r="Y2870">
            <v>1341</v>
          </cell>
          <cell r="AQ2870">
            <v>55</v>
          </cell>
          <cell r="AR2870">
            <v>1</v>
          </cell>
          <cell r="AS2870">
            <v>0</v>
          </cell>
          <cell r="AW2870" t="str">
            <v>BERNIERD</v>
          </cell>
          <cell r="AX2870" t="str">
            <v>CDI</v>
          </cell>
          <cell r="AY2870"/>
          <cell r="AZ2870"/>
          <cell r="BA2870"/>
          <cell r="BB2870"/>
        </row>
        <row r="2871">
          <cell r="A2871" t="str">
            <v>38706P2</v>
          </cell>
          <cell r="B2871" t="str">
            <v>387061341</v>
          </cell>
          <cell r="C2871" t="str">
            <v>38706</v>
          </cell>
          <cell r="D2871" t="str">
            <v>38706</v>
          </cell>
          <cell r="E2871" t="str">
            <v>38706</v>
          </cell>
          <cell r="F2871" t="str">
            <v>38706</v>
          </cell>
          <cell r="G2871" t="str">
            <v>38706</v>
          </cell>
          <cell r="H2871" t="str">
            <v>38706</v>
          </cell>
          <cell r="I2871" t="str">
            <v>38706</v>
          </cell>
          <cell r="J2871">
            <v>12</v>
          </cell>
          <cell r="K2871">
            <v>51</v>
          </cell>
          <cell r="L2871">
            <v>3</v>
          </cell>
          <cell r="M2871" t="str">
            <v>RED</v>
          </cell>
          <cell r="N2871">
            <v>38706</v>
          </cell>
          <cell r="O2871" t="str">
            <v>P2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Y2871">
            <v>1341</v>
          </cell>
          <cell r="AQ2871">
            <v>56</v>
          </cell>
          <cell r="AR2871">
            <v>0</v>
          </cell>
          <cell r="AS2871">
            <v>0</v>
          </cell>
          <cell r="AW2871"/>
          <cell r="AX2871"/>
          <cell r="AY2871"/>
          <cell r="AZ2871"/>
          <cell r="BA2871"/>
          <cell r="BB2871"/>
        </row>
        <row r="2872">
          <cell r="A2872" t="str">
            <v>38706PST1</v>
          </cell>
          <cell r="B2872" t="str">
            <v>38706</v>
          </cell>
          <cell r="C2872" t="str">
            <v>38706</v>
          </cell>
          <cell r="D2872" t="str">
            <v>38706FRUND</v>
          </cell>
          <cell r="E2872" t="str">
            <v>38706</v>
          </cell>
          <cell r="F2872" t="str">
            <v>38706</v>
          </cell>
          <cell r="G2872" t="str">
            <v>38706FRUND</v>
          </cell>
          <cell r="H2872" t="str">
            <v>38706</v>
          </cell>
          <cell r="I2872" t="str">
            <v>38706</v>
          </cell>
          <cell r="J2872">
            <v>12</v>
          </cell>
          <cell r="K2872">
            <v>51</v>
          </cell>
          <cell r="L2872">
            <v>3</v>
          </cell>
          <cell r="M2872" t="str">
            <v>TF</v>
          </cell>
          <cell r="N2872">
            <v>38706</v>
          </cell>
          <cell r="O2872" t="str">
            <v>PST1</v>
          </cell>
          <cell r="P2872" t="str">
            <v>Station Transfert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 t="str">
            <v>7h30 à 16h45</v>
          </cell>
          <cell r="V2872" t="str">
            <v>FRUND</v>
          </cell>
          <cell r="AQ2872">
            <v>47</v>
          </cell>
          <cell r="AR2872">
            <v>1</v>
          </cell>
          <cell r="AS2872">
            <v>0</v>
          </cell>
          <cell r="AW2872" t="str">
            <v>FRUND</v>
          </cell>
          <cell r="AX2872" t="str">
            <v>CDI</v>
          </cell>
          <cell r="AY2872"/>
          <cell r="AZ2872"/>
          <cell r="BA2872"/>
          <cell r="BB2872"/>
        </row>
        <row r="2873">
          <cell r="A2873" t="str">
            <v>38706PST2</v>
          </cell>
          <cell r="B2873" t="str">
            <v>38706</v>
          </cell>
          <cell r="C2873" t="str">
            <v>38706</v>
          </cell>
          <cell r="D2873" t="str">
            <v>38706MIN KIM</v>
          </cell>
          <cell r="E2873" t="str">
            <v>38706</v>
          </cell>
          <cell r="F2873" t="str">
            <v>38706</v>
          </cell>
          <cell r="G2873" t="str">
            <v>38706MIN KIM</v>
          </cell>
          <cell r="H2873" t="str">
            <v>38706</v>
          </cell>
          <cell r="I2873" t="str">
            <v>38706</v>
          </cell>
          <cell r="J2873">
            <v>12</v>
          </cell>
          <cell r="K2873">
            <v>51</v>
          </cell>
          <cell r="L2873">
            <v>3</v>
          </cell>
          <cell r="M2873" t="str">
            <v>TF</v>
          </cell>
          <cell r="N2873">
            <v>38706</v>
          </cell>
          <cell r="O2873" t="str">
            <v>PST2</v>
          </cell>
          <cell r="P2873" t="str">
            <v>Station Transfert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 t="str">
            <v>8h00 à 17h15</v>
          </cell>
          <cell r="V2873" t="str">
            <v>MIN KIM</v>
          </cell>
          <cell r="AQ2873">
            <v>48</v>
          </cell>
          <cell r="AR2873">
            <v>1</v>
          </cell>
          <cell r="AS2873">
            <v>0</v>
          </cell>
          <cell r="AW2873" t="str">
            <v>MIN KIM</v>
          </cell>
          <cell r="AX2873" t="str">
            <v>CDI</v>
          </cell>
          <cell r="AY2873"/>
          <cell r="AZ2873"/>
          <cell r="BA2873"/>
          <cell r="BB2873"/>
        </row>
        <row r="2874">
          <cell r="A2874" t="str">
            <v>38706TRP1</v>
          </cell>
          <cell r="B2874" t="str">
            <v>38706</v>
          </cell>
          <cell r="C2874" t="str">
            <v>38706</v>
          </cell>
          <cell r="D2874" t="str">
            <v>38706FRADIN</v>
          </cell>
          <cell r="E2874" t="str">
            <v>38706</v>
          </cell>
          <cell r="F2874" t="str">
            <v>38706</v>
          </cell>
          <cell r="G2874" t="str">
            <v>3870631421G</v>
          </cell>
          <cell r="H2874" t="str">
            <v>38706</v>
          </cell>
          <cell r="I2874" t="str">
            <v>38706</v>
          </cell>
          <cell r="J2874">
            <v>12</v>
          </cell>
          <cell r="K2874">
            <v>51</v>
          </cell>
          <cell r="L2874">
            <v>3</v>
          </cell>
          <cell r="M2874" t="str">
            <v>TRP</v>
          </cell>
          <cell r="N2874">
            <v>38706</v>
          </cell>
          <cell r="O2874" t="str">
            <v>TRP1</v>
          </cell>
          <cell r="P2874" t="str">
            <v>Agirec</v>
          </cell>
          <cell r="Q2874" t="str">
            <v>Cellulose de la Loire</v>
          </cell>
          <cell r="R2874">
            <v>0</v>
          </cell>
          <cell r="S2874">
            <v>0</v>
          </cell>
          <cell r="T2874">
            <v>0</v>
          </cell>
          <cell r="U2874" t="str">
            <v>5h00</v>
          </cell>
          <cell r="V2874" t="str">
            <v>FRADIN</v>
          </cell>
          <cell r="AQ2874">
            <v>50</v>
          </cell>
          <cell r="AR2874">
            <v>1</v>
          </cell>
          <cell r="AS2874">
            <v>0</v>
          </cell>
          <cell r="AW2874" t="str">
            <v>31421G</v>
          </cell>
          <cell r="AX2874" t="str">
            <v>CDI</v>
          </cell>
          <cell r="AY2874"/>
          <cell r="AZ2874"/>
          <cell r="BA2874"/>
          <cell r="BB2874"/>
        </row>
        <row r="2875">
          <cell r="A2875" t="str">
            <v>38706TRP2</v>
          </cell>
          <cell r="B2875" t="str">
            <v>38706</v>
          </cell>
          <cell r="C2875" t="str">
            <v>38706</v>
          </cell>
          <cell r="D2875" t="str">
            <v>38706BOUGRO</v>
          </cell>
          <cell r="E2875" t="str">
            <v>38706</v>
          </cell>
          <cell r="F2875" t="str">
            <v>38706</v>
          </cell>
          <cell r="G2875" t="str">
            <v>3870609780G</v>
          </cell>
          <cell r="H2875" t="str">
            <v>38706</v>
          </cell>
          <cell r="I2875" t="str">
            <v>38706</v>
          </cell>
          <cell r="J2875">
            <v>12</v>
          </cell>
          <cell r="K2875">
            <v>51</v>
          </cell>
          <cell r="L2875">
            <v>3</v>
          </cell>
          <cell r="M2875" t="str">
            <v>TRP</v>
          </cell>
          <cell r="N2875">
            <v>38706</v>
          </cell>
          <cell r="O2875" t="str">
            <v>TRP2</v>
          </cell>
          <cell r="P2875" t="str">
            <v>Transfert OM/DI SEDA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 t="str">
            <v>5h30</v>
          </cell>
          <cell r="V2875" t="str">
            <v>BOUGRO</v>
          </cell>
          <cell r="AQ2875">
            <v>51</v>
          </cell>
          <cell r="AR2875">
            <v>1</v>
          </cell>
          <cell r="AS2875">
            <v>0</v>
          </cell>
          <cell r="AW2875" t="str">
            <v>09780G</v>
          </cell>
          <cell r="AX2875" t="str">
            <v>CDI</v>
          </cell>
          <cell r="AY2875"/>
          <cell r="AZ2875"/>
          <cell r="BA2875"/>
          <cell r="BB2875"/>
        </row>
        <row r="2876">
          <cell r="A2876" t="str">
            <v>38706TRP3</v>
          </cell>
          <cell r="B2876" t="str">
            <v>38706</v>
          </cell>
          <cell r="C2876" t="str">
            <v>38706</v>
          </cell>
          <cell r="D2876" t="str">
            <v>38706SEJOURNE</v>
          </cell>
          <cell r="E2876" t="str">
            <v>38706</v>
          </cell>
          <cell r="F2876" t="str">
            <v>38706</v>
          </cell>
          <cell r="G2876" t="str">
            <v>38706703322</v>
          </cell>
          <cell r="H2876" t="str">
            <v>38706</v>
          </cell>
          <cell r="I2876" t="str">
            <v>38706</v>
          </cell>
          <cell r="J2876">
            <v>12</v>
          </cell>
          <cell r="K2876">
            <v>51</v>
          </cell>
          <cell r="L2876">
            <v>3</v>
          </cell>
          <cell r="M2876" t="str">
            <v>TRP</v>
          </cell>
          <cell r="N2876">
            <v>38706</v>
          </cell>
          <cell r="O2876" t="str">
            <v>TRP3</v>
          </cell>
          <cell r="P2876" t="str">
            <v>Transfert OM/DI SEDA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 t="str">
            <v>13h30</v>
          </cell>
          <cell r="V2876" t="str">
            <v>SEJOURNE</v>
          </cell>
          <cell r="AQ2876">
            <v>52</v>
          </cell>
          <cell r="AR2876">
            <v>1</v>
          </cell>
          <cell r="AS2876">
            <v>0</v>
          </cell>
          <cell r="AW2876">
            <v>703322</v>
          </cell>
          <cell r="AX2876" t="str">
            <v>CDI</v>
          </cell>
          <cell r="AY2876"/>
          <cell r="AZ2876"/>
          <cell r="BA2876"/>
          <cell r="BB2876"/>
        </row>
        <row r="2877">
          <cell r="A2877" t="str">
            <v>38706TRP4</v>
          </cell>
          <cell r="B2877" t="str">
            <v>387061339</v>
          </cell>
          <cell r="C2877" t="str">
            <v>38706</v>
          </cell>
          <cell r="D2877" t="str">
            <v>38706ROBERT</v>
          </cell>
          <cell r="E2877" t="str">
            <v>38706</v>
          </cell>
          <cell r="F2877" t="str">
            <v>38706</v>
          </cell>
          <cell r="G2877" t="str">
            <v>38706ROBERT</v>
          </cell>
          <cell r="H2877" t="str">
            <v>38706</v>
          </cell>
          <cell r="I2877" t="str">
            <v>38706</v>
          </cell>
          <cell r="J2877">
            <v>12</v>
          </cell>
          <cell r="K2877">
            <v>51</v>
          </cell>
          <cell r="L2877">
            <v>3</v>
          </cell>
          <cell r="M2877" t="str">
            <v>TRP</v>
          </cell>
          <cell r="N2877">
            <v>38706</v>
          </cell>
          <cell r="O2877" t="str">
            <v>TRP4</v>
          </cell>
          <cell r="P2877" t="str">
            <v>Broyage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 t="str">
            <v>7h00</v>
          </cell>
          <cell r="V2877" t="str">
            <v>ROBERT</v>
          </cell>
          <cell r="Y2877">
            <v>1339</v>
          </cell>
          <cell r="AQ2877">
            <v>53</v>
          </cell>
          <cell r="AR2877">
            <v>1</v>
          </cell>
          <cell r="AS2877">
            <v>0</v>
          </cell>
          <cell r="AW2877" t="str">
            <v>ROBERT</v>
          </cell>
          <cell r="AX2877" t="str">
            <v>CDI</v>
          </cell>
          <cell r="AY2877"/>
          <cell r="AZ2877"/>
          <cell r="BA2877"/>
          <cell r="BB2877"/>
        </row>
        <row r="2878">
          <cell r="A2878" t="str">
            <v>38706VP1</v>
          </cell>
          <cell r="B2878" t="str">
            <v>387061442</v>
          </cell>
          <cell r="C2878" t="str">
            <v>38706</v>
          </cell>
          <cell r="D2878" t="str">
            <v>38706</v>
          </cell>
          <cell r="E2878" t="str">
            <v>38706</v>
          </cell>
          <cell r="F2878" t="str">
            <v>38706</v>
          </cell>
          <cell r="G2878" t="str">
            <v>38706</v>
          </cell>
          <cell r="H2878" t="str">
            <v>38706</v>
          </cell>
          <cell r="I2878" t="str">
            <v>38706</v>
          </cell>
          <cell r="J2878">
            <v>12</v>
          </cell>
          <cell r="K2878">
            <v>51</v>
          </cell>
          <cell r="L2878">
            <v>3</v>
          </cell>
          <cell r="M2878" t="str">
            <v>VP</v>
          </cell>
          <cell r="N2878">
            <v>38706</v>
          </cell>
          <cell r="O2878" t="str">
            <v>VP1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Y2878">
            <v>1442</v>
          </cell>
          <cell r="AQ2878">
            <v>40</v>
          </cell>
          <cell r="AR2878">
            <v>0</v>
          </cell>
          <cell r="AS2878">
            <v>0</v>
          </cell>
          <cell r="AW2878"/>
          <cell r="AX2878"/>
          <cell r="AY2878"/>
          <cell r="AZ2878"/>
          <cell r="BA2878"/>
          <cell r="BB2878"/>
        </row>
        <row r="2879">
          <cell r="A2879" t="str">
            <v>38706VP3</v>
          </cell>
          <cell r="B2879" t="str">
            <v>38706</v>
          </cell>
          <cell r="C2879" t="str">
            <v>38706</v>
          </cell>
          <cell r="D2879" t="str">
            <v>38706</v>
          </cell>
          <cell r="E2879" t="str">
            <v>38706</v>
          </cell>
          <cell r="F2879" t="str">
            <v>38706</v>
          </cell>
          <cell r="G2879" t="str">
            <v>38706</v>
          </cell>
          <cell r="H2879" t="str">
            <v>38706</v>
          </cell>
          <cell r="I2879" t="str">
            <v>38706</v>
          </cell>
          <cell r="J2879">
            <v>12</v>
          </cell>
          <cell r="K2879">
            <v>51</v>
          </cell>
          <cell r="L2879">
            <v>3</v>
          </cell>
          <cell r="M2879" t="str">
            <v>VP</v>
          </cell>
          <cell r="N2879">
            <v>38706</v>
          </cell>
          <cell r="O2879" t="str">
            <v>VP3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AQ2879">
            <v>42</v>
          </cell>
          <cell r="AR2879">
            <v>0</v>
          </cell>
          <cell r="AS2879">
            <v>0</v>
          </cell>
          <cell r="AW2879"/>
          <cell r="AX2879"/>
          <cell r="AY2879"/>
          <cell r="AZ2879"/>
          <cell r="BA2879"/>
          <cell r="BB2879"/>
        </row>
        <row r="2880">
          <cell r="A2880" t="str">
            <v>38706W</v>
          </cell>
          <cell r="B2880" t="str">
            <v>387061441</v>
          </cell>
          <cell r="C2880" t="str">
            <v>38706</v>
          </cell>
          <cell r="D2880" t="str">
            <v>38706BRAY</v>
          </cell>
          <cell r="E2880" t="str">
            <v>38706</v>
          </cell>
          <cell r="F2880" t="str">
            <v>38706</v>
          </cell>
          <cell r="G2880" t="str">
            <v>38706BRAY</v>
          </cell>
          <cell r="H2880" t="str">
            <v>38706</v>
          </cell>
          <cell r="I2880" t="str">
            <v>38706</v>
          </cell>
          <cell r="J2880">
            <v>12</v>
          </cell>
          <cell r="K2880">
            <v>51</v>
          </cell>
          <cell r="L2880">
            <v>3</v>
          </cell>
          <cell r="M2880" t="str">
            <v>W</v>
          </cell>
          <cell r="N2880">
            <v>38706</v>
          </cell>
          <cell r="O2880" t="str">
            <v>W</v>
          </cell>
          <cell r="P2880" t="str">
            <v>Réparation Borne APV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 t="str">
            <v>8h00</v>
          </cell>
          <cell r="V2880" t="str">
            <v>BRAY</v>
          </cell>
          <cell r="Y2880">
            <v>1441</v>
          </cell>
          <cell r="AQ2880">
            <v>45</v>
          </cell>
          <cell r="AR2880">
            <v>1</v>
          </cell>
          <cell r="AS2880">
            <v>0</v>
          </cell>
          <cell r="AW2880" t="str">
            <v>BRAY</v>
          </cell>
          <cell r="AX2880" t="str">
            <v>CDI</v>
          </cell>
          <cell r="AY2880"/>
          <cell r="AZ2880"/>
          <cell r="BA2880"/>
          <cell r="BB2880"/>
        </row>
        <row r="2881">
          <cell r="A2881" t="str">
            <v>38707ALS1</v>
          </cell>
          <cell r="B2881" t="str">
            <v>387073030</v>
          </cell>
          <cell r="C2881" t="str">
            <v>38707</v>
          </cell>
          <cell r="D2881" t="str">
            <v>38707LE GOUIC</v>
          </cell>
          <cell r="E2881" t="str">
            <v>38707</v>
          </cell>
          <cell r="F2881" t="str">
            <v>38707</v>
          </cell>
          <cell r="G2881" t="str">
            <v>38707LE GOUIC</v>
          </cell>
          <cell r="H2881" t="str">
            <v>38707</v>
          </cell>
          <cell r="I2881" t="str">
            <v>38707</v>
          </cell>
          <cell r="J2881">
            <v>12</v>
          </cell>
          <cell r="K2881">
            <v>51</v>
          </cell>
          <cell r="L2881">
            <v>4</v>
          </cell>
          <cell r="M2881" t="str">
            <v>APV</v>
          </cell>
          <cell r="N2881">
            <v>38707</v>
          </cell>
          <cell r="O2881" t="str">
            <v>ALS1</v>
          </cell>
          <cell r="P2881" t="str">
            <v>SICAPG OM SNN</v>
          </cell>
          <cell r="Q2881" t="str">
            <v>SICAPG JM SNN</v>
          </cell>
          <cell r="R2881">
            <v>0</v>
          </cell>
          <cell r="S2881">
            <v>0</v>
          </cell>
          <cell r="T2881">
            <v>0</v>
          </cell>
          <cell r="U2881" t="str">
            <v>6h00</v>
          </cell>
          <cell r="V2881" t="str">
            <v>LE GOUIC</v>
          </cell>
          <cell r="Y2881">
            <v>3030</v>
          </cell>
          <cell r="AQ2881">
            <v>35</v>
          </cell>
          <cell r="AR2881">
            <v>1</v>
          </cell>
          <cell r="AS2881">
            <v>0</v>
          </cell>
          <cell r="AW2881" t="str">
            <v>LE GOUIC</v>
          </cell>
          <cell r="AX2881" t="str">
            <v>CDI</v>
          </cell>
          <cell r="AY2881"/>
          <cell r="AZ2881"/>
          <cell r="BA2881"/>
          <cell r="BB2881"/>
        </row>
        <row r="2882">
          <cell r="A2882" t="str">
            <v>38707ALS2</v>
          </cell>
          <cell r="B2882" t="str">
            <v>387073063</v>
          </cell>
          <cell r="C2882" t="str">
            <v>38707</v>
          </cell>
          <cell r="D2882" t="str">
            <v>38707CONRAD</v>
          </cell>
          <cell r="E2882" t="str">
            <v>38707</v>
          </cell>
          <cell r="F2882" t="str">
            <v>38707</v>
          </cell>
          <cell r="G2882" t="str">
            <v>38707CONRAD</v>
          </cell>
          <cell r="H2882" t="str">
            <v>38707</v>
          </cell>
          <cell r="I2882" t="str">
            <v>38707</v>
          </cell>
          <cell r="J2882">
            <v>12</v>
          </cell>
          <cell r="K2882">
            <v>51</v>
          </cell>
          <cell r="L2882">
            <v>4</v>
          </cell>
          <cell r="M2882" t="str">
            <v>APV</v>
          </cell>
          <cell r="N2882">
            <v>38707</v>
          </cell>
          <cell r="O2882" t="str">
            <v>ALS2</v>
          </cell>
          <cell r="P2882" t="str">
            <v>CCPB OM SCH</v>
          </cell>
          <cell r="Q2882" t="str">
            <v>CCPB EL SCH</v>
          </cell>
          <cell r="R2882" t="str">
            <v>CCPB JM SCH</v>
          </cell>
          <cell r="S2882">
            <v>0</v>
          </cell>
          <cell r="T2882">
            <v>0</v>
          </cell>
          <cell r="U2882" t="str">
            <v>6h00</v>
          </cell>
          <cell r="V2882" t="str">
            <v>CONRAD</v>
          </cell>
          <cell r="Y2882">
            <v>3063</v>
          </cell>
          <cell r="AQ2882">
            <v>36</v>
          </cell>
          <cell r="AR2882">
            <v>1</v>
          </cell>
          <cell r="AS2882">
            <v>0</v>
          </cell>
          <cell r="AW2882" t="str">
            <v>CONRAD</v>
          </cell>
          <cell r="AX2882" t="str">
            <v>CDI</v>
          </cell>
          <cell r="AY2882"/>
          <cell r="AZ2882"/>
          <cell r="BA2882"/>
          <cell r="BB2882"/>
        </row>
        <row r="2883">
          <cell r="A2883" t="str">
            <v>38707ALS3</v>
          </cell>
          <cell r="B2883" t="str">
            <v>387073197</v>
          </cell>
          <cell r="C2883" t="str">
            <v>38707</v>
          </cell>
          <cell r="D2883" t="str">
            <v>38707JUSTEAU</v>
          </cell>
          <cell r="E2883" t="str">
            <v>38707</v>
          </cell>
          <cell r="F2883" t="str">
            <v>38707</v>
          </cell>
          <cell r="G2883" t="str">
            <v>38707JUSTEAU</v>
          </cell>
          <cell r="H2883" t="str">
            <v>38707</v>
          </cell>
          <cell r="I2883" t="str">
            <v>38707</v>
          </cell>
          <cell r="J2883">
            <v>12</v>
          </cell>
          <cell r="K2883">
            <v>51</v>
          </cell>
          <cell r="L2883">
            <v>4</v>
          </cell>
          <cell r="M2883" t="str">
            <v>APV</v>
          </cell>
          <cell r="N2883">
            <v>38707</v>
          </cell>
          <cell r="O2883" t="str">
            <v>ALS3</v>
          </cell>
          <cell r="P2883" t="str">
            <v>CARENE VE SNN</v>
          </cell>
          <cell r="Q2883" t="str">
            <v>CARENE JM SNN</v>
          </cell>
          <cell r="R2883" t="str">
            <v>AUCHAN JM</v>
          </cell>
          <cell r="S2883" t="str">
            <v>CARENE JM KING</v>
          </cell>
          <cell r="T2883">
            <v>0</v>
          </cell>
          <cell r="U2883" t="str">
            <v>7h30</v>
          </cell>
          <cell r="V2883" t="str">
            <v>JUSTEAU</v>
          </cell>
          <cell r="Y2883">
            <v>3197</v>
          </cell>
          <cell r="AQ2883">
            <v>37</v>
          </cell>
          <cell r="AR2883">
            <v>1</v>
          </cell>
          <cell r="AS2883">
            <v>0</v>
          </cell>
          <cell r="AW2883" t="str">
            <v>JUSTEAU</v>
          </cell>
          <cell r="AX2883" t="str">
            <v>CDI</v>
          </cell>
          <cell r="AY2883"/>
          <cell r="AZ2883"/>
          <cell r="BA2883"/>
          <cell r="BB2883"/>
        </row>
        <row r="2884">
          <cell r="A2884" t="str">
            <v>38707Conteneurisation</v>
          </cell>
          <cell r="B2884" t="str">
            <v>38707</v>
          </cell>
          <cell r="C2884" t="str">
            <v>38707</v>
          </cell>
          <cell r="D2884" t="str">
            <v>38707VINCENT</v>
          </cell>
          <cell r="E2884" t="str">
            <v>38707</v>
          </cell>
          <cell r="F2884" t="str">
            <v>38707</v>
          </cell>
          <cell r="G2884" t="str">
            <v>38707Vincent</v>
          </cell>
          <cell r="H2884" t="str">
            <v>38707</v>
          </cell>
          <cell r="I2884" t="str">
            <v>38707</v>
          </cell>
          <cell r="J2884">
            <v>12</v>
          </cell>
          <cell r="K2884">
            <v>51</v>
          </cell>
          <cell r="L2884">
            <v>4</v>
          </cell>
          <cell r="M2884" t="str">
            <v>CONTENEURISATION</v>
          </cell>
          <cell r="N2884">
            <v>38707</v>
          </cell>
          <cell r="O2884" t="str">
            <v>Conteneurisation</v>
          </cell>
          <cell r="P2884" t="str">
            <v>Tous Contrat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 t="str">
            <v>8h30</v>
          </cell>
          <cell r="V2884" t="str">
            <v>VINCENT</v>
          </cell>
          <cell r="AQ2884">
            <v>46</v>
          </cell>
          <cell r="AR2884">
            <v>1</v>
          </cell>
          <cell r="AS2884">
            <v>0</v>
          </cell>
          <cell r="AW2884" t="str">
            <v>Vincent</v>
          </cell>
          <cell r="AX2884" t="str">
            <v>CDI</v>
          </cell>
          <cell r="AY2884"/>
          <cell r="AZ2884"/>
          <cell r="BA2884"/>
          <cell r="BB2884"/>
        </row>
        <row r="2885">
          <cell r="A2885" t="str">
            <v>38707GLS2</v>
          </cell>
          <cell r="B2885" t="str">
            <v>38707466</v>
          </cell>
          <cell r="C2885" t="str">
            <v>38707</v>
          </cell>
          <cell r="D2885" t="str">
            <v>38707COQUARD</v>
          </cell>
          <cell r="E2885" t="str">
            <v>38707FERRE</v>
          </cell>
          <cell r="F2885" t="str">
            <v>38707</v>
          </cell>
          <cell r="G2885" t="str">
            <v>3870719961G</v>
          </cell>
          <cell r="H2885" t="str">
            <v>38707298831</v>
          </cell>
          <cell r="I2885" t="str">
            <v>38707</v>
          </cell>
          <cell r="J2885">
            <v>12</v>
          </cell>
          <cell r="K2885">
            <v>51</v>
          </cell>
          <cell r="L2885">
            <v>4</v>
          </cell>
          <cell r="M2885" t="str">
            <v>PAP</v>
          </cell>
          <cell r="N2885">
            <v>38707</v>
          </cell>
          <cell r="O2885" t="str">
            <v>GLS2</v>
          </cell>
          <cell r="P2885" t="str">
            <v>Le Croisic S3 OM+EL</v>
          </cell>
          <cell r="Q2885" t="str">
            <v>Guérande Clis OM+EL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 t="str">
            <v>COQUARD</v>
          </cell>
          <cell r="W2885" t="str">
            <v>FERRE</v>
          </cell>
          <cell r="Y2885">
            <v>466</v>
          </cell>
          <cell r="AA2885" t="e">
            <v>#N/A</v>
          </cell>
          <cell r="AB2885" t="e">
            <v>#N/A</v>
          </cell>
          <cell r="AC2885"/>
          <cell r="AD2885">
            <v>3.5</v>
          </cell>
          <cell r="AE2885">
            <v>5</v>
          </cell>
          <cell r="AF2885">
            <v>0</v>
          </cell>
          <cell r="AG2885">
            <v>0</v>
          </cell>
          <cell r="AH2885">
            <v>0</v>
          </cell>
          <cell r="AI2885">
            <v>8.5</v>
          </cell>
          <cell r="AJ2885" t="e">
            <v>#N/A</v>
          </cell>
          <cell r="AK2885" t="e">
            <v>#N/A</v>
          </cell>
          <cell r="AL2885" t="e">
            <v>#N/A</v>
          </cell>
          <cell r="AM2885" t="e">
            <v>#N/A</v>
          </cell>
          <cell r="AN2885" t="e">
            <v>#N/A</v>
          </cell>
          <cell r="AO2885" t="str">
            <v>Le Croisic</v>
          </cell>
          <cell r="AP2885" t="str">
            <v>SICAPG</v>
          </cell>
          <cell r="AQ2885">
            <v>3</v>
          </cell>
          <cell r="AR2885">
            <v>2</v>
          </cell>
          <cell r="AS2885">
            <v>17</v>
          </cell>
          <cell r="AW2885" t="str">
            <v>19961G</v>
          </cell>
          <cell r="AX2885" t="str">
            <v>CDI</v>
          </cell>
          <cell r="AY2885">
            <v>298831</v>
          </cell>
          <cell r="AZ2885" t="str">
            <v>CDI</v>
          </cell>
          <cell r="BA2885"/>
          <cell r="BB2885"/>
        </row>
        <row r="2886">
          <cell r="A2886" t="str">
            <v>38707GLS6</v>
          </cell>
          <cell r="B2886" t="str">
            <v>38707500</v>
          </cell>
          <cell r="C2886" t="str">
            <v>38707358</v>
          </cell>
          <cell r="D2886" t="str">
            <v>38707GRAVE</v>
          </cell>
          <cell r="E2886" t="str">
            <v>38707PELLETIER</v>
          </cell>
          <cell r="F2886" t="str">
            <v>38707</v>
          </cell>
          <cell r="G2886" t="str">
            <v>38707GRAVE</v>
          </cell>
          <cell r="H2886" t="str">
            <v>38707597620</v>
          </cell>
          <cell r="I2886" t="str">
            <v>38707</v>
          </cell>
          <cell r="J2886">
            <v>12</v>
          </cell>
          <cell r="K2886">
            <v>51</v>
          </cell>
          <cell r="L2886">
            <v>4</v>
          </cell>
          <cell r="M2886" t="str">
            <v>PAP</v>
          </cell>
          <cell r="N2886">
            <v>38707</v>
          </cell>
          <cell r="O2886" t="str">
            <v>GLS6</v>
          </cell>
          <cell r="P2886" t="str">
            <v>St Malo Guersac OM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 t="str">
            <v>GRAVE</v>
          </cell>
          <cell r="W2886" t="str">
            <v>PELLETIER</v>
          </cell>
          <cell r="Y2886">
            <v>500</v>
          </cell>
          <cell r="Z2886">
            <v>358</v>
          </cell>
          <cell r="AA2886" t="e">
            <v>#N/A</v>
          </cell>
          <cell r="AB2886" t="e">
            <v>#N/A</v>
          </cell>
          <cell r="AC2886"/>
          <cell r="AD2886">
            <v>8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8</v>
          </cell>
          <cell r="AJ2886" t="e">
            <v>#N/A</v>
          </cell>
          <cell r="AK2886" t="e">
            <v>#N/A</v>
          </cell>
          <cell r="AL2886" t="e">
            <v>#N/A</v>
          </cell>
          <cell r="AM2886" t="e">
            <v>#N/A</v>
          </cell>
          <cell r="AN2886" t="e">
            <v>#N/A</v>
          </cell>
          <cell r="AO2886" t="str">
            <v>St Malo</v>
          </cell>
          <cell r="AP2886" t="str">
            <v>CARENE</v>
          </cell>
          <cell r="AQ2886">
            <v>7</v>
          </cell>
          <cell r="AR2886">
            <v>2</v>
          </cell>
          <cell r="AS2886">
            <v>16</v>
          </cell>
          <cell r="AW2886" t="str">
            <v>GRAVE</v>
          </cell>
          <cell r="AX2886" t="str">
            <v>CDI</v>
          </cell>
          <cell r="AY2886">
            <v>597620</v>
          </cell>
          <cell r="AZ2886" t="str">
            <v>CDI</v>
          </cell>
          <cell r="BA2886"/>
          <cell r="BB2886"/>
        </row>
        <row r="2887">
          <cell r="A2887" t="str">
            <v>38707GLS10</v>
          </cell>
          <cell r="B2887" t="str">
            <v>38707431</v>
          </cell>
          <cell r="C2887" t="str">
            <v>38707</v>
          </cell>
          <cell r="D2887" t="str">
            <v>38707LOGODIN</v>
          </cell>
          <cell r="E2887" t="str">
            <v>38707CORNET</v>
          </cell>
          <cell r="F2887" t="str">
            <v>38707</v>
          </cell>
          <cell r="G2887" t="str">
            <v>3870748500G</v>
          </cell>
          <cell r="H2887" t="str">
            <v>3870720133G</v>
          </cell>
          <cell r="I2887" t="str">
            <v>38707</v>
          </cell>
          <cell r="J2887">
            <v>12</v>
          </cell>
          <cell r="K2887">
            <v>51</v>
          </cell>
          <cell r="L2887">
            <v>4</v>
          </cell>
          <cell r="M2887" t="str">
            <v>PAP</v>
          </cell>
          <cell r="N2887">
            <v>38707</v>
          </cell>
          <cell r="O2887" t="str">
            <v>GLS10</v>
          </cell>
          <cell r="P2887" t="str">
            <v>Guérande Intramuros EL</v>
          </cell>
          <cell r="Q2887" t="str">
            <v>Piriac Campagne OM+El</v>
          </cell>
          <cell r="R2887" t="str">
            <v>Mesquer Campagne OM+El</v>
          </cell>
          <cell r="S2887">
            <v>0</v>
          </cell>
          <cell r="T2887">
            <v>0</v>
          </cell>
          <cell r="U2887">
            <v>0</v>
          </cell>
          <cell r="V2887" t="str">
            <v>LOGODIN</v>
          </cell>
          <cell r="W2887" t="str">
            <v>CORNET</v>
          </cell>
          <cell r="Y2887">
            <v>431</v>
          </cell>
          <cell r="AA2887" t="e">
            <v>#N/A</v>
          </cell>
          <cell r="AB2887" t="e">
            <v>#N/A</v>
          </cell>
          <cell r="AC2887"/>
          <cell r="AD2887">
            <v>1</v>
          </cell>
          <cell r="AE2887">
            <v>3.5</v>
          </cell>
          <cell r="AF2887">
            <v>3.5</v>
          </cell>
          <cell r="AG2887">
            <v>0</v>
          </cell>
          <cell r="AH2887">
            <v>0</v>
          </cell>
          <cell r="AI2887">
            <v>8</v>
          </cell>
          <cell r="AJ2887" t="e">
            <v>#N/A</v>
          </cell>
          <cell r="AK2887" t="e">
            <v>#N/A</v>
          </cell>
          <cell r="AL2887" t="e">
            <v>#N/A</v>
          </cell>
          <cell r="AM2887" t="e">
            <v>#N/A</v>
          </cell>
          <cell r="AN2887" t="e">
            <v>#N/A</v>
          </cell>
          <cell r="AO2887" t="str">
            <v>Guérande</v>
          </cell>
          <cell r="AP2887" t="str">
            <v>SICAPG</v>
          </cell>
          <cell r="AQ2887">
            <v>11</v>
          </cell>
          <cell r="AR2887">
            <v>2</v>
          </cell>
          <cell r="AS2887">
            <v>16</v>
          </cell>
          <cell r="AW2887" t="str">
            <v>48500G</v>
          </cell>
          <cell r="AX2887" t="str">
            <v>CDI</v>
          </cell>
          <cell r="AY2887" t="str">
            <v>20133G</v>
          </cell>
          <cell r="AZ2887" t="str">
            <v>CDI</v>
          </cell>
          <cell r="BA2887"/>
          <cell r="BB2887"/>
        </row>
        <row r="2888">
          <cell r="A2888" t="str">
            <v>38707GLS12</v>
          </cell>
          <cell r="B2888" t="str">
            <v>38707441</v>
          </cell>
          <cell r="C2888" t="str">
            <v>38707520</v>
          </cell>
          <cell r="D2888" t="str">
            <v>38707PECHENARD</v>
          </cell>
          <cell r="E2888" t="str">
            <v>38707LEGUEN</v>
          </cell>
          <cell r="F2888" t="str">
            <v>38707</v>
          </cell>
          <cell r="G2888" t="str">
            <v>38707595500</v>
          </cell>
          <cell r="H2888" t="str">
            <v>38707LEGUEN</v>
          </cell>
          <cell r="I2888" t="str">
            <v>38707</v>
          </cell>
          <cell r="J2888">
            <v>12</v>
          </cell>
          <cell r="K2888">
            <v>51</v>
          </cell>
          <cell r="L2888">
            <v>4</v>
          </cell>
          <cell r="M2888" t="str">
            <v>PAP</v>
          </cell>
          <cell r="N2888">
            <v>38707</v>
          </cell>
          <cell r="O2888" t="str">
            <v>GLS12</v>
          </cell>
          <cell r="P2888" t="str">
            <v>Guérande Intramuros OM</v>
          </cell>
          <cell r="Q2888" t="str">
            <v>Guérande Saillé OM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 t="str">
            <v>PECHENARD</v>
          </cell>
          <cell r="W2888" t="str">
            <v>LEGUEN</v>
          </cell>
          <cell r="Y2888">
            <v>441</v>
          </cell>
          <cell r="Z2888">
            <v>520</v>
          </cell>
          <cell r="AA2888" t="e">
            <v>#N/A</v>
          </cell>
          <cell r="AB2888" t="e">
            <v>#N/A</v>
          </cell>
          <cell r="AC2888"/>
          <cell r="AD2888">
            <v>2</v>
          </cell>
          <cell r="AE2888">
            <v>6</v>
          </cell>
          <cell r="AF2888">
            <v>0</v>
          </cell>
          <cell r="AG2888">
            <v>0</v>
          </cell>
          <cell r="AH2888">
            <v>0</v>
          </cell>
          <cell r="AI2888">
            <v>8</v>
          </cell>
          <cell r="AJ2888" t="e">
            <v>#N/A</v>
          </cell>
          <cell r="AK2888" t="e">
            <v>#N/A</v>
          </cell>
          <cell r="AL2888" t="e">
            <v>#N/A</v>
          </cell>
          <cell r="AM2888" t="e">
            <v>#N/A</v>
          </cell>
          <cell r="AN2888" t="e">
            <v>#N/A</v>
          </cell>
          <cell r="AO2888" t="str">
            <v>Guérande</v>
          </cell>
          <cell r="AP2888" t="str">
            <v>SICAPG</v>
          </cell>
          <cell r="AQ2888">
            <v>13</v>
          </cell>
          <cell r="AR2888">
            <v>2</v>
          </cell>
          <cell r="AS2888">
            <v>16</v>
          </cell>
          <cell r="AW2888">
            <v>595500</v>
          </cell>
          <cell r="AX2888" t="str">
            <v>CDI</v>
          </cell>
          <cell r="AY2888" t="str">
            <v>LEGUEN</v>
          </cell>
          <cell r="AZ2888" t="str">
            <v>CDI</v>
          </cell>
          <cell r="BA2888"/>
          <cell r="BB2888"/>
        </row>
        <row r="2889">
          <cell r="A2889" t="str">
            <v>38707GLS16</v>
          </cell>
          <cell r="B2889" t="str">
            <v>38707465</v>
          </cell>
          <cell r="C2889" t="str">
            <v>38707</v>
          </cell>
          <cell r="D2889" t="str">
            <v>38707LAQUITTANT</v>
          </cell>
          <cell r="E2889" t="str">
            <v>38707CHAPEAU</v>
          </cell>
          <cell r="F2889" t="str">
            <v>38707</v>
          </cell>
          <cell r="G2889" t="str">
            <v>38707446000</v>
          </cell>
          <cell r="H2889" t="str">
            <v>38707CHAPEAU</v>
          </cell>
          <cell r="I2889" t="str">
            <v>38707</v>
          </cell>
          <cell r="J2889">
            <v>12</v>
          </cell>
          <cell r="K2889">
            <v>51</v>
          </cell>
          <cell r="L2889">
            <v>4</v>
          </cell>
          <cell r="M2889" t="str">
            <v>PAP</v>
          </cell>
          <cell r="N2889">
            <v>38707</v>
          </cell>
          <cell r="O2889" t="str">
            <v>GLS16</v>
          </cell>
          <cell r="P2889" t="str">
            <v>Pornichet S1/1 OM</v>
          </cell>
          <cell r="Q2889" t="str">
            <v>Pornichet S2/1 EL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 t="str">
            <v>LAQUITTANT</v>
          </cell>
          <cell r="W2889" t="str">
            <v>CHAPEAU</v>
          </cell>
          <cell r="Y2889">
            <v>465</v>
          </cell>
          <cell r="AA2889" t="e">
            <v>#N/A</v>
          </cell>
          <cell r="AB2889" t="e">
            <v>#N/A</v>
          </cell>
          <cell r="AC2889"/>
          <cell r="AD2889">
            <v>8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8</v>
          </cell>
          <cell r="AJ2889" t="e">
            <v>#N/A</v>
          </cell>
          <cell r="AK2889" t="e">
            <v>#N/A</v>
          </cell>
          <cell r="AL2889" t="e">
            <v>#N/A</v>
          </cell>
          <cell r="AM2889" t="e">
            <v>#N/A</v>
          </cell>
          <cell r="AN2889" t="e">
            <v>#N/A</v>
          </cell>
          <cell r="AO2889" t="str">
            <v>Pornichet</v>
          </cell>
          <cell r="AP2889" t="str">
            <v>CARENE</v>
          </cell>
          <cell r="AQ2889">
            <v>17</v>
          </cell>
          <cell r="AR2889">
            <v>2</v>
          </cell>
          <cell r="AS2889">
            <v>16</v>
          </cell>
          <cell r="AW2889">
            <v>446000</v>
          </cell>
          <cell r="AX2889" t="str">
            <v>CDI</v>
          </cell>
          <cell r="AY2889" t="str">
            <v>CHAPEAU</v>
          </cell>
          <cell r="AZ2889" t="str">
            <v>CDI</v>
          </cell>
          <cell r="BA2889"/>
          <cell r="BB2889"/>
        </row>
        <row r="2890">
          <cell r="A2890" t="str">
            <v>38707GLS17</v>
          </cell>
          <cell r="B2890" t="str">
            <v>38707447</v>
          </cell>
          <cell r="C2890" t="str">
            <v>38707</v>
          </cell>
          <cell r="D2890" t="str">
            <v>38707LEVESQUE R</v>
          </cell>
          <cell r="E2890" t="str">
            <v>38707LEMASSON</v>
          </cell>
          <cell r="F2890" t="str">
            <v>38707</v>
          </cell>
          <cell r="G2890" t="str">
            <v>38707475256</v>
          </cell>
          <cell r="H2890" t="str">
            <v>38707LEMASSON</v>
          </cell>
          <cell r="I2890" t="str">
            <v>38707</v>
          </cell>
          <cell r="J2890">
            <v>12</v>
          </cell>
          <cell r="K2890">
            <v>51</v>
          </cell>
          <cell r="L2890">
            <v>4</v>
          </cell>
          <cell r="M2890" t="str">
            <v>PAP</v>
          </cell>
          <cell r="N2890">
            <v>38707</v>
          </cell>
          <cell r="O2890" t="str">
            <v>GLS17</v>
          </cell>
          <cell r="P2890" t="str">
            <v>Pornichet S1/2 OM</v>
          </cell>
          <cell r="Q2890" t="str">
            <v>Pornichet S2/2 EL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 t="str">
            <v>LEVESQUE R</v>
          </cell>
          <cell r="W2890" t="str">
            <v>LEMASSON</v>
          </cell>
          <cell r="Y2890">
            <v>447</v>
          </cell>
          <cell r="AA2890" t="e">
            <v>#N/A</v>
          </cell>
          <cell r="AB2890" t="e">
            <v>#N/A</v>
          </cell>
          <cell r="AC2890"/>
          <cell r="AD2890">
            <v>8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8</v>
          </cell>
          <cell r="AJ2890" t="e">
            <v>#N/A</v>
          </cell>
          <cell r="AK2890" t="e">
            <v>#N/A</v>
          </cell>
          <cell r="AL2890" t="e">
            <v>#N/A</v>
          </cell>
          <cell r="AM2890" t="e">
            <v>#N/A</v>
          </cell>
          <cell r="AN2890" t="e">
            <v>#N/A</v>
          </cell>
          <cell r="AO2890" t="str">
            <v>Pornichet</v>
          </cell>
          <cell r="AP2890" t="str">
            <v>CARENE</v>
          </cell>
          <cell r="AQ2890">
            <v>18</v>
          </cell>
          <cell r="AR2890">
            <v>2</v>
          </cell>
          <cell r="AS2890">
            <v>16</v>
          </cell>
          <cell r="AW2890">
            <v>475256</v>
          </cell>
          <cell r="AX2890" t="str">
            <v>CDI</v>
          </cell>
          <cell r="AY2890" t="str">
            <v>LEMASSON</v>
          </cell>
          <cell r="AZ2890" t="str">
            <v>CDI</v>
          </cell>
          <cell r="BA2890"/>
          <cell r="BB2890"/>
        </row>
        <row r="2891">
          <cell r="A2891" t="str">
            <v>38707GLS20</v>
          </cell>
          <cell r="B2891" t="str">
            <v>38707357</v>
          </cell>
          <cell r="C2891" t="str">
            <v>38707</v>
          </cell>
          <cell r="D2891" t="str">
            <v>38707CHERON</v>
          </cell>
          <cell r="E2891" t="str">
            <v>38707MAUVE</v>
          </cell>
          <cell r="F2891" t="str">
            <v>38707</v>
          </cell>
          <cell r="G2891" t="str">
            <v>38707CHERON</v>
          </cell>
          <cell r="H2891" t="str">
            <v>38707MAUVE</v>
          </cell>
          <cell r="I2891" t="str">
            <v>38707</v>
          </cell>
          <cell r="J2891">
            <v>12</v>
          </cell>
          <cell r="K2891">
            <v>51</v>
          </cell>
          <cell r="L2891">
            <v>4</v>
          </cell>
          <cell r="M2891" t="str">
            <v>PAP</v>
          </cell>
          <cell r="N2891">
            <v>38707</v>
          </cell>
          <cell r="O2891" t="str">
            <v>GLS20</v>
          </cell>
          <cell r="P2891" t="str">
            <v>Trignac S2 OM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 t="str">
            <v>CHERON</v>
          </cell>
          <cell r="W2891" t="str">
            <v>MAUVE</v>
          </cell>
          <cell r="Y2891">
            <v>357</v>
          </cell>
          <cell r="AA2891" t="e">
            <v>#N/A</v>
          </cell>
          <cell r="AB2891" t="e">
            <v>#N/A</v>
          </cell>
          <cell r="AC2891"/>
          <cell r="AD2891">
            <v>8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8</v>
          </cell>
          <cell r="AJ2891" t="e">
            <v>#N/A</v>
          </cell>
          <cell r="AK2891" t="e">
            <v>#N/A</v>
          </cell>
          <cell r="AL2891" t="e">
            <v>#N/A</v>
          </cell>
          <cell r="AM2891" t="e">
            <v>#N/A</v>
          </cell>
          <cell r="AN2891" t="e">
            <v>#N/A</v>
          </cell>
          <cell r="AO2891" t="str">
            <v>Trignac</v>
          </cell>
          <cell r="AP2891" t="str">
            <v>CARENE</v>
          </cell>
          <cell r="AQ2891">
            <v>21</v>
          </cell>
          <cell r="AR2891">
            <v>2</v>
          </cell>
          <cell r="AS2891">
            <v>16</v>
          </cell>
          <cell r="AW2891" t="str">
            <v>CHERON</v>
          </cell>
          <cell r="AX2891" t="str">
            <v>CDI</v>
          </cell>
          <cell r="AY2891" t="str">
            <v>MAUVE</v>
          </cell>
          <cell r="AZ2891" t="str">
            <v>CDI</v>
          </cell>
          <cell r="BA2891"/>
          <cell r="BB2891"/>
        </row>
        <row r="2892">
          <cell r="A2892" t="str">
            <v>38707Encombrant</v>
          </cell>
          <cell r="B2892" t="str">
            <v>38707271</v>
          </cell>
          <cell r="C2892" t="str">
            <v>38707</v>
          </cell>
          <cell r="D2892" t="str">
            <v>38707MALLET</v>
          </cell>
          <cell r="E2892" t="str">
            <v>38707TERRIEN F</v>
          </cell>
          <cell r="F2892" t="str">
            <v>38707RACON</v>
          </cell>
          <cell r="G2892" t="str">
            <v>38707502210</v>
          </cell>
          <cell r="H2892" t="str">
            <v>3870776099G</v>
          </cell>
          <cell r="I2892" t="str">
            <v>38707Racon</v>
          </cell>
          <cell r="J2892">
            <v>12</v>
          </cell>
          <cell r="K2892">
            <v>51</v>
          </cell>
          <cell r="L2892">
            <v>4</v>
          </cell>
          <cell r="M2892" t="str">
            <v>PAP</v>
          </cell>
          <cell r="N2892">
            <v>38707</v>
          </cell>
          <cell r="O2892" t="str">
            <v>Encombrant</v>
          </cell>
          <cell r="P2892" t="str">
            <v>St Malo Guersac EN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 t="str">
            <v>7h00</v>
          </cell>
          <cell r="V2892" t="str">
            <v>MALLET</v>
          </cell>
          <cell r="W2892" t="str">
            <v>TERRIEN F</v>
          </cell>
          <cell r="X2892" t="str">
            <v>RACON</v>
          </cell>
          <cell r="Y2892">
            <v>271</v>
          </cell>
          <cell r="AA2892" t="e">
            <v>#N/A</v>
          </cell>
          <cell r="AB2892" t="e">
            <v>#N/A</v>
          </cell>
          <cell r="AC2892" t="e">
            <v>#N/A</v>
          </cell>
          <cell r="AD2892">
            <v>8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8</v>
          </cell>
          <cell r="AJ2892" t="e">
            <v>#N/A</v>
          </cell>
          <cell r="AK2892" t="e">
            <v>#N/A</v>
          </cell>
          <cell r="AL2892" t="e">
            <v>#N/A</v>
          </cell>
          <cell r="AM2892" t="e">
            <v>#N/A</v>
          </cell>
          <cell r="AN2892" t="e">
            <v>#N/A</v>
          </cell>
          <cell r="AO2892" t="str">
            <v>St Malo</v>
          </cell>
          <cell r="AP2892" t="str">
            <v>CARENE</v>
          </cell>
          <cell r="AQ2892">
            <v>24</v>
          </cell>
          <cell r="AR2892">
            <v>3</v>
          </cell>
          <cell r="AS2892">
            <v>24</v>
          </cell>
          <cell r="AW2892">
            <v>502210</v>
          </cell>
          <cell r="AX2892" t="str">
            <v>CDI</v>
          </cell>
          <cell r="AY2892" t="str">
            <v>76099G</v>
          </cell>
          <cell r="AZ2892" t="str">
            <v>CDI</v>
          </cell>
          <cell r="BA2892" t="str">
            <v>Racon</v>
          </cell>
          <cell r="BB2892" t="str">
            <v>Intérim</v>
          </cell>
        </row>
        <row r="2893">
          <cell r="A2893" t="str">
            <v>38707BLS1</v>
          </cell>
          <cell r="B2893" t="str">
            <v>38707456</v>
          </cell>
          <cell r="C2893" t="str">
            <v>38707</v>
          </cell>
          <cell r="D2893" t="str">
            <v>38707CHIFFOLEAU</v>
          </cell>
          <cell r="E2893" t="str">
            <v>38707FORESTIER</v>
          </cell>
          <cell r="F2893" t="str">
            <v>38707</v>
          </cell>
          <cell r="G2893" t="str">
            <v>3870717140G</v>
          </cell>
          <cell r="H2893" t="str">
            <v>38707Forestier</v>
          </cell>
          <cell r="I2893" t="str">
            <v>38707</v>
          </cell>
          <cell r="J2893">
            <v>12</v>
          </cell>
          <cell r="K2893">
            <v>51</v>
          </cell>
          <cell r="L2893">
            <v>4</v>
          </cell>
          <cell r="M2893" t="str">
            <v>PAP</v>
          </cell>
          <cell r="N2893">
            <v>38707</v>
          </cell>
          <cell r="O2893" t="str">
            <v>BLS1</v>
          </cell>
          <cell r="P2893" t="str">
            <v>Pornic S7 OM+EL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 t="str">
            <v>4h00</v>
          </cell>
          <cell r="V2893" t="str">
            <v>CHIFFOLEAU</v>
          </cell>
          <cell r="W2893" t="str">
            <v>FORESTIER</v>
          </cell>
          <cell r="Y2893">
            <v>456</v>
          </cell>
          <cell r="AA2893" t="e">
            <v>#N/A</v>
          </cell>
          <cell r="AB2893" t="e">
            <v>#N/A</v>
          </cell>
          <cell r="AC2893"/>
          <cell r="AD2893">
            <v>8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8</v>
          </cell>
          <cell r="AJ2893" t="e">
            <v>#N/A</v>
          </cell>
          <cell r="AK2893" t="e">
            <v>#N/A</v>
          </cell>
          <cell r="AL2893" t="e">
            <v>#N/A</v>
          </cell>
          <cell r="AM2893" t="e">
            <v>#N/A</v>
          </cell>
          <cell r="AN2893" t="e">
            <v>#N/A</v>
          </cell>
          <cell r="AO2893" t="str">
            <v>Pornic OM</v>
          </cell>
          <cell r="AP2893" t="str">
            <v>CC Pornic</v>
          </cell>
          <cell r="AQ2893">
            <v>28</v>
          </cell>
          <cell r="AR2893">
            <v>2</v>
          </cell>
          <cell r="AS2893">
            <v>16</v>
          </cell>
          <cell r="AW2893" t="str">
            <v>17140G</v>
          </cell>
          <cell r="AX2893" t="str">
            <v>CDI</v>
          </cell>
          <cell r="AY2893" t="str">
            <v>Forestier</v>
          </cell>
          <cell r="AZ2893" t="str">
            <v>CDI</v>
          </cell>
          <cell r="BA2893"/>
          <cell r="BB2893"/>
        </row>
        <row r="2894">
          <cell r="A2894" t="str">
            <v>38707BLS5</v>
          </cell>
          <cell r="B2894" t="str">
            <v>38707311</v>
          </cell>
          <cell r="C2894" t="str">
            <v>387077570</v>
          </cell>
          <cell r="D2894" t="str">
            <v>38707BERGER</v>
          </cell>
          <cell r="E2894" t="str">
            <v>38707</v>
          </cell>
          <cell r="F2894" t="str">
            <v>38707</v>
          </cell>
          <cell r="G2894" t="str">
            <v>3870767004</v>
          </cell>
          <cell r="H2894" t="str">
            <v>38707</v>
          </cell>
          <cell r="I2894" t="str">
            <v>38707</v>
          </cell>
          <cell r="J2894">
            <v>12</v>
          </cell>
          <cell r="K2894">
            <v>51</v>
          </cell>
          <cell r="L2894">
            <v>4</v>
          </cell>
          <cell r="M2894" t="str">
            <v>PAP</v>
          </cell>
          <cell r="N2894">
            <v>38707</v>
          </cell>
          <cell r="O2894" t="str">
            <v>BLS5</v>
          </cell>
          <cell r="P2894" t="str">
            <v>Pornic Corbeilles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 t="str">
            <v>4h00</v>
          </cell>
          <cell r="V2894" t="str">
            <v>BERGER</v>
          </cell>
          <cell r="Y2894">
            <v>311</v>
          </cell>
          <cell r="Z2894">
            <v>7570</v>
          </cell>
          <cell r="AA2894" t="e">
            <v>#N/A</v>
          </cell>
          <cell r="AB2894"/>
          <cell r="AC2894"/>
          <cell r="AD2894">
            <v>6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6</v>
          </cell>
          <cell r="AJ2894" t="e">
            <v>#N/A</v>
          </cell>
          <cell r="AK2894" t="e">
            <v>#N/A</v>
          </cell>
          <cell r="AL2894" t="e">
            <v>#N/A</v>
          </cell>
          <cell r="AM2894" t="e">
            <v>#N/A</v>
          </cell>
          <cell r="AN2894" t="e">
            <v>#N/A</v>
          </cell>
          <cell r="AO2894" t="str">
            <v>Pornic Corbeilles</v>
          </cell>
          <cell r="AP2894" t="str">
            <v>CC Pornic</v>
          </cell>
          <cell r="AQ2894">
            <v>32</v>
          </cell>
          <cell r="AR2894">
            <v>1</v>
          </cell>
          <cell r="AS2894">
            <v>6</v>
          </cell>
          <cell r="AW2894">
            <v>67004</v>
          </cell>
          <cell r="AX2894" t="str">
            <v>CDI</v>
          </cell>
          <cell r="AY2894"/>
          <cell r="AZ2894"/>
          <cell r="BA2894"/>
          <cell r="BB2894"/>
        </row>
        <row r="2895">
          <cell r="A2895" t="str">
            <v>38707BLS6</v>
          </cell>
          <cell r="B2895" t="str">
            <v>38707362</v>
          </cell>
          <cell r="C2895" t="str">
            <v>38707</v>
          </cell>
          <cell r="D2895" t="str">
            <v>38707DIAS DA COSTA</v>
          </cell>
          <cell r="E2895" t="str">
            <v>38707HERLIDOU</v>
          </cell>
          <cell r="F2895" t="str">
            <v>38707</v>
          </cell>
          <cell r="G2895" t="str">
            <v>38707245303</v>
          </cell>
          <cell r="H2895" t="str">
            <v>38707381010</v>
          </cell>
          <cell r="I2895" t="str">
            <v>38707</v>
          </cell>
          <cell r="J2895">
            <v>12</v>
          </cell>
          <cell r="K2895">
            <v>51</v>
          </cell>
          <cell r="L2895">
            <v>4</v>
          </cell>
          <cell r="M2895" t="str">
            <v>PAP</v>
          </cell>
          <cell r="N2895">
            <v>38707</v>
          </cell>
          <cell r="O2895" t="str">
            <v>BLS6</v>
          </cell>
          <cell r="P2895" t="str">
            <v>Pornic VE S7&amp;S9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 t="str">
            <v>4h00</v>
          </cell>
          <cell r="V2895" t="str">
            <v>DIAS DA COSTA</v>
          </cell>
          <cell r="W2895" t="str">
            <v>HERLIDOU</v>
          </cell>
          <cell r="Y2895">
            <v>362</v>
          </cell>
          <cell r="AA2895" t="e">
            <v>#N/A</v>
          </cell>
          <cell r="AB2895" t="e">
            <v>#N/A</v>
          </cell>
          <cell r="AC2895"/>
          <cell r="AD2895">
            <v>8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8</v>
          </cell>
          <cell r="AJ2895" t="e">
            <v>#N/A</v>
          </cell>
          <cell r="AK2895" t="e">
            <v>#N/A</v>
          </cell>
          <cell r="AL2895" t="e">
            <v>#N/A</v>
          </cell>
          <cell r="AM2895" t="e">
            <v>#N/A</v>
          </cell>
          <cell r="AN2895" t="e">
            <v>#N/A</v>
          </cell>
          <cell r="AO2895" t="str">
            <v>Pornic VE</v>
          </cell>
          <cell r="AP2895" t="str">
            <v>CC Pornic</v>
          </cell>
          <cell r="AQ2895">
            <v>33</v>
          </cell>
          <cell r="AR2895">
            <v>2</v>
          </cell>
          <cell r="AS2895">
            <v>16</v>
          </cell>
          <cell r="AW2895">
            <v>245303</v>
          </cell>
          <cell r="AX2895" t="str">
            <v>CDI</v>
          </cell>
          <cell r="AY2895">
            <v>381010</v>
          </cell>
          <cell r="AZ2895" t="str">
            <v>CDI</v>
          </cell>
          <cell r="BA2895"/>
          <cell r="BB2895"/>
        </row>
        <row r="2896">
          <cell r="A2896" t="str">
            <v>38707BLS7</v>
          </cell>
          <cell r="B2896" t="str">
            <v>38707456</v>
          </cell>
          <cell r="C2896" t="str">
            <v>38707</v>
          </cell>
          <cell r="D2896" t="str">
            <v>38707BOISMAIN</v>
          </cell>
          <cell r="E2896" t="str">
            <v>38707LEGOLF</v>
          </cell>
          <cell r="F2896" t="str">
            <v>38707</v>
          </cell>
          <cell r="G2896" t="str">
            <v>3870708820G</v>
          </cell>
          <cell r="H2896" t="str">
            <v>38707LEGOLF</v>
          </cell>
          <cell r="I2896" t="str">
            <v>38707</v>
          </cell>
          <cell r="J2896">
            <v>12</v>
          </cell>
          <cell r="K2896">
            <v>51</v>
          </cell>
          <cell r="L2896">
            <v>4</v>
          </cell>
          <cell r="M2896" t="str">
            <v>PAP</v>
          </cell>
          <cell r="N2896">
            <v>38707</v>
          </cell>
          <cell r="O2896" t="str">
            <v>BLS7</v>
          </cell>
          <cell r="P2896" t="str">
            <v>Pornic S9 OM+EL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 t="str">
            <v>13h00</v>
          </cell>
          <cell r="V2896" t="str">
            <v>BOISMAIN</v>
          </cell>
          <cell r="W2896" t="str">
            <v>LEGOLF</v>
          </cell>
          <cell r="Y2896">
            <v>456</v>
          </cell>
          <cell r="AA2896" t="e">
            <v>#N/A</v>
          </cell>
          <cell r="AB2896" t="e">
            <v>#N/A</v>
          </cell>
          <cell r="AC2896"/>
          <cell r="AD2896">
            <v>8.5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8.5</v>
          </cell>
          <cell r="AJ2896" t="e">
            <v>#N/A</v>
          </cell>
          <cell r="AK2896" t="e">
            <v>#N/A</v>
          </cell>
          <cell r="AL2896" t="e">
            <v>#N/A</v>
          </cell>
          <cell r="AM2896" t="e">
            <v>#N/A</v>
          </cell>
          <cell r="AN2896" t="e">
            <v>#N/A</v>
          </cell>
          <cell r="AO2896" t="str">
            <v>Pornic OM</v>
          </cell>
          <cell r="AP2896" t="str">
            <v>CC Pornic</v>
          </cell>
          <cell r="AQ2896">
            <v>34</v>
          </cell>
          <cell r="AR2896">
            <v>2</v>
          </cell>
          <cell r="AS2896">
            <v>17</v>
          </cell>
          <cell r="AW2896" t="str">
            <v>08820G</v>
          </cell>
          <cell r="AX2896" t="str">
            <v>CDI</v>
          </cell>
          <cell r="AY2896" t="str">
            <v>LEGOLF</v>
          </cell>
          <cell r="AZ2896" t="str">
            <v>CDI</v>
          </cell>
          <cell r="BA2896"/>
          <cell r="BB2896"/>
        </row>
        <row r="2897">
          <cell r="A2897" t="str">
            <v>38707G Marché 1</v>
          </cell>
          <cell r="B2897" t="str">
            <v>38707441</v>
          </cell>
          <cell r="C2897" t="str">
            <v>38707</v>
          </cell>
          <cell r="D2897">
            <v>38707</v>
          </cell>
          <cell r="E2897">
            <v>38707</v>
          </cell>
          <cell r="F2897">
            <v>38707</v>
          </cell>
          <cell r="G2897" t="str">
            <v>38707502210</v>
          </cell>
          <cell r="H2897" t="str">
            <v>38707</v>
          </cell>
          <cell r="I2897" t="str">
            <v>38707</v>
          </cell>
          <cell r="J2897">
            <v>12</v>
          </cell>
          <cell r="K2897">
            <v>51</v>
          </cell>
          <cell r="L2897">
            <v>4</v>
          </cell>
          <cell r="M2897" t="str">
            <v>PAP</v>
          </cell>
          <cell r="N2897">
            <v>38707</v>
          </cell>
          <cell r="O2897" t="str">
            <v>G Marché 1</v>
          </cell>
          <cell r="P2897" t="str">
            <v>Le Pouliguen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 t="str">
            <v>MALLET</v>
          </cell>
          <cell r="Y2897">
            <v>441</v>
          </cell>
          <cell r="AA2897" t="e">
            <v>#N/A</v>
          </cell>
          <cell r="AB2897"/>
          <cell r="AC2897"/>
          <cell r="AD2897">
            <v>1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1</v>
          </cell>
          <cell r="AJ2897" t="e">
            <v>#N/A</v>
          </cell>
          <cell r="AK2897" t="e">
            <v>#N/A</v>
          </cell>
          <cell r="AL2897" t="e">
            <v>#N/A</v>
          </cell>
          <cell r="AM2897" t="e">
            <v>#N/A</v>
          </cell>
          <cell r="AN2897" t="e">
            <v>#N/A</v>
          </cell>
          <cell r="AO2897" t="str">
            <v>Marché Le Pouliguen</v>
          </cell>
          <cell r="AP2897" t="str">
            <v>MARCHE</v>
          </cell>
          <cell r="AQ2897">
            <v>57</v>
          </cell>
          <cell r="AR2897">
            <v>1</v>
          </cell>
          <cell r="AS2897">
            <v>1</v>
          </cell>
          <cell r="AW2897">
            <v>502210</v>
          </cell>
          <cell r="AX2897" t="str">
            <v>CDI</v>
          </cell>
          <cell r="AY2897"/>
          <cell r="AZ2897"/>
          <cell r="BA2897"/>
          <cell r="BB2897"/>
        </row>
        <row r="2898">
          <cell r="A2898" t="str">
            <v>38707G Marché 2</v>
          </cell>
          <cell r="B2898" t="str">
            <v>38707441</v>
          </cell>
          <cell r="C2898" t="str">
            <v>38707</v>
          </cell>
          <cell r="D2898">
            <v>38707</v>
          </cell>
          <cell r="E2898">
            <v>38707</v>
          </cell>
          <cell r="F2898">
            <v>38707</v>
          </cell>
          <cell r="G2898" t="str">
            <v>38707502210</v>
          </cell>
          <cell r="H2898" t="str">
            <v>38707</v>
          </cell>
          <cell r="I2898" t="str">
            <v>38707</v>
          </cell>
          <cell r="J2898">
            <v>12</v>
          </cell>
          <cell r="K2898">
            <v>51</v>
          </cell>
          <cell r="L2898">
            <v>4</v>
          </cell>
          <cell r="M2898" t="str">
            <v>PAP</v>
          </cell>
          <cell r="N2898">
            <v>38707</v>
          </cell>
          <cell r="O2898" t="str">
            <v>G Marché 2</v>
          </cell>
          <cell r="P2898" t="str">
            <v>Guérande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 t="str">
            <v>MALLET</v>
          </cell>
          <cell r="Y2898">
            <v>441</v>
          </cell>
          <cell r="AA2898" t="e">
            <v>#N/A</v>
          </cell>
          <cell r="AB2898"/>
          <cell r="AC2898"/>
          <cell r="AD2898">
            <v>1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1</v>
          </cell>
          <cell r="AJ2898" t="e">
            <v>#N/A</v>
          </cell>
          <cell r="AK2898" t="e">
            <v>#N/A</v>
          </cell>
          <cell r="AL2898" t="e">
            <v>#N/A</v>
          </cell>
          <cell r="AM2898" t="e">
            <v>#N/A</v>
          </cell>
          <cell r="AN2898" t="e">
            <v>#N/A</v>
          </cell>
          <cell r="AO2898" t="str">
            <v>Marché Guérande</v>
          </cell>
          <cell r="AP2898" t="str">
            <v>MARCHE</v>
          </cell>
          <cell r="AQ2898">
            <v>58</v>
          </cell>
          <cell r="AR2898">
            <v>1</v>
          </cell>
          <cell r="AS2898">
            <v>1</v>
          </cell>
          <cell r="AW2898">
            <v>502210</v>
          </cell>
          <cell r="AX2898" t="str">
            <v>CDI</v>
          </cell>
          <cell r="AY2898"/>
          <cell r="AZ2898"/>
          <cell r="BA2898"/>
          <cell r="BB2898"/>
        </row>
        <row r="2899">
          <cell r="A2899" t="str">
            <v>38707G Marché 4</v>
          </cell>
          <cell r="B2899" t="str">
            <v>38707447</v>
          </cell>
          <cell r="C2899" t="str">
            <v>38707</v>
          </cell>
          <cell r="D2899">
            <v>38707</v>
          </cell>
          <cell r="E2899">
            <v>38707</v>
          </cell>
          <cell r="F2899">
            <v>38707</v>
          </cell>
          <cell r="G2899" t="str">
            <v>38707CHERON</v>
          </cell>
          <cell r="H2899" t="str">
            <v>38707DELACROIX</v>
          </cell>
          <cell r="I2899" t="str">
            <v>38707</v>
          </cell>
          <cell r="J2899">
            <v>12</v>
          </cell>
          <cell r="K2899">
            <v>51</v>
          </cell>
          <cell r="L2899">
            <v>4</v>
          </cell>
          <cell r="M2899" t="str">
            <v>PAP</v>
          </cell>
          <cell r="N2899">
            <v>38707</v>
          </cell>
          <cell r="O2899" t="str">
            <v>G Marché 4</v>
          </cell>
          <cell r="P2899" t="str">
            <v>Pornichet Joffre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 t="str">
            <v>CHERON</v>
          </cell>
          <cell r="W2899" t="str">
            <v>DELACROIX</v>
          </cell>
          <cell r="Y2899">
            <v>447</v>
          </cell>
          <cell r="AA2899" t="e">
            <v>#N/A</v>
          </cell>
          <cell r="AB2899" t="e">
            <v>#N/A</v>
          </cell>
          <cell r="AC2899"/>
          <cell r="AD2899">
            <v>1.5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1.5</v>
          </cell>
          <cell r="AJ2899" t="e">
            <v>#N/A</v>
          </cell>
          <cell r="AK2899" t="e">
            <v>#N/A</v>
          </cell>
          <cell r="AL2899" t="e">
            <v>#N/A</v>
          </cell>
          <cell r="AM2899" t="e">
            <v>#N/A</v>
          </cell>
          <cell r="AN2899" t="e">
            <v>#N/A</v>
          </cell>
          <cell r="AO2899" t="str">
            <v>Marché Pornichet</v>
          </cell>
          <cell r="AP2899" t="str">
            <v>MARCHE</v>
          </cell>
          <cell r="AQ2899">
            <v>60</v>
          </cell>
          <cell r="AR2899">
            <v>2</v>
          </cell>
          <cell r="AS2899">
            <v>3</v>
          </cell>
          <cell r="AW2899" t="str">
            <v>CHERON</v>
          </cell>
          <cell r="AX2899" t="str">
            <v>CDI</v>
          </cell>
          <cell r="AY2899" t="str">
            <v>DELACROIX</v>
          </cell>
          <cell r="AZ2899" t="str">
            <v>CDI</v>
          </cell>
          <cell r="BA2899"/>
          <cell r="BB2899"/>
        </row>
        <row r="2900">
          <cell r="A2900" t="str">
            <v>38707B Marché 1</v>
          </cell>
          <cell r="B2900" t="str">
            <v>38707310</v>
          </cell>
          <cell r="C2900" t="str">
            <v>38707</v>
          </cell>
          <cell r="D2900">
            <v>38707</v>
          </cell>
          <cell r="E2900">
            <v>38707</v>
          </cell>
          <cell r="F2900">
            <v>38707</v>
          </cell>
          <cell r="G2900" t="str">
            <v>38707Forestier</v>
          </cell>
          <cell r="H2900" t="str">
            <v>38707</v>
          </cell>
          <cell r="I2900" t="str">
            <v>38707</v>
          </cell>
          <cell r="J2900">
            <v>12</v>
          </cell>
          <cell r="K2900">
            <v>51</v>
          </cell>
          <cell r="L2900">
            <v>4</v>
          </cell>
          <cell r="M2900" t="str">
            <v>PAP</v>
          </cell>
          <cell r="N2900">
            <v>38707</v>
          </cell>
          <cell r="O2900" t="str">
            <v>B Marché 1</v>
          </cell>
          <cell r="P2900" t="str">
            <v>Pornic la Birochère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 t="str">
            <v>FORESTIER</v>
          </cell>
          <cell r="Y2900">
            <v>310</v>
          </cell>
          <cell r="AA2900" t="e">
            <v>#N/A</v>
          </cell>
          <cell r="AB2900"/>
          <cell r="AC2900"/>
          <cell r="AD2900">
            <v>1.5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1.5</v>
          </cell>
          <cell r="AJ2900" t="e">
            <v>#N/A</v>
          </cell>
          <cell r="AK2900" t="e">
            <v>#N/A</v>
          </cell>
          <cell r="AL2900" t="e">
            <v>#N/A</v>
          </cell>
          <cell r="AM2900" t="e">
            <v>#N/A</v>
          </cell>
          <cell r="AN2900" t="e">
            <v>#N/A</v>
          </cell>
          <cell r="AO2900" t="str">
            <v>Pornic Marché</v>
          </cell>
          <cell r="AP2900" t="str">
            <v>MARCHE</v>
          </cell>
          <cell r="AQ2900">
            <v>62</v>
          </cell>
          <cell r="AR2900">
            <v>1</v>
          </cell>
          <cell r="AS2900">
            <v>1.5</v>
          </cell>
          <cell r="AW2900" t="str">
            <v>Forestier</v>
          </cell>
          <cell r="AX2900" t="str">
            <v>CDI</v>
          </cell>
          <cell r="AY2900"/>
          <cell r="AZ2900"/>
          <cell r="BA2900"/>
          <cell r="BB2900"/>
        </row>
        <row r="2901">
          <cell r="A2901" t="str">
            <v>38707P1</v>
          </cell>
          <cell r="B2901" t="str">
            <v>387071341</v>
          </cell>
          <cell r="C2901" t="str">
            <v>38707</v>
          </cell>
          <cell r="D2901" t="str">
            <v>38707BERNIER D</v>
          </cell>
          <cell r="E2901" t="str">
            <v>38707</v>
          </cell>
          <cell r="F2901" t="str">
            <v>38707</v>
          </cell>
          <cell r="G2901" t="str">
            <v>38707BERNIERD</v>
          </cell>
          <cell r="H2901" t="str">
            <v>38707</v>
          </cell>
          <cell r="I2901" t="str">
            <v>38707</v>
          </cell>
          <cell r="J2901">
            <v>12</v>
          </cell>
          <cell r="K2901">
            <v>51</v>
          </cell>
          <cell r="L2901">
            <v>4</v>
          </cell>
          <cell r="M2901" t="str">
            <v>RED</v>
          </cell>
          <cell r="N2901">
            <v>38707</v>
          </cell>
          <cell r="O2901" t="str">
            <v>P1</v>
          </cell>
          <cell r="P2901" t="str">
            <v>Activité Redon et Carentoir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 t="str">
            <v>4h00</v>
          </cell>
          <cell r="V2901" t="str">
            <v>BERNIER D</v>
          </cell>
          <cell r="Y2901">
            <v>1341</v>
          </cell>
          <cell r="AQ2901">
            <v>55</v>
          </cell>
          <cell r="AR2901">
            <v>1</v>
          </cell>
          <cell r="AS2901">
            <v>0</v>
          </cell>
          <cell r="AW2901" t="str">
            <v>BERNIERD</v>
          </cell>
          <cell r="AX2901" t="str">
            <v>CDI</v>
          </cell>
          <cell r="AY2901"/>
          <cell r="AZ2901"/>
          <cell r="BA2901"/>
          <cell r="BB2901"/>
        </row>
        <row r="2902">
          <cell r="A2902" t="str">
            <v>38707PST1</v>
          </cell>
          <cell r="B2902" t="str">
            <v>38707</v>
          </cell>
          <cell r="C2902" t="str">
            <v>38707</v>
          </cell>
          <cell r="D2902" t="str">
            <v>38707LE FLOCH</v>
          </cell>
          <cell r="E2902" t="str">
            <v>38707</v>
          </cell>
          <cell r="F2902" t="str">
            <v>38707</v>
          </cell>
          <cell r="G2902" t="str">
            <v>38707LE FLOCH</v>
          </cell>
          <cell r="H2902" t="str">
            <v>38707</v>
          </cell>
          <cell r="I2902" t="str">
            <v>38707</v>
          </cell>
          <cell r="J2902">
            <v>12</v>
          </cell>
          <cell r="K2902">
            <v>51</v>
          </cell>
          <cell r="L2902">
            <v>4</v>
          </cell>
          <cell r="M2902" t="str">
            <v>TF</v>
          </cell>
          <cell r="N2902">
            <v>38707</v>
          </cell>
          <cell r="O2902" t="str">
            <v>PST1</v>
          </cell>
          <cell r="P2902" t="str">
            <v>Station Transfert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 t="str">
            <v>7h30 à 16h45</v>
          </cell>
          <cell r="V2902" t="str">
            <v>LE FLOCH</v>
          </cell>
          <cell r="AQ2902">
            <v>47</v>
          </cell>
          <cell r="AR2902">
            <v>1</v>
          </cell>
          <cell r="AS2902">
            <v>0</v>
          </cell>
          <cell r="AW2902" t="str">
            <v>LE FLOCH</v>
          </cell>
          <cell r="AX2902" t="str">
            <v>CDI</v>
          </cell>
          <cell r="AY2902"/>
          <cell r="AZ2902"/>
          <cell r="BA2902"/>
          <cell r="BB2902"/>
        </row>
        <row r="2903">
          <cell r="A2903" t="str">
            <v>38707PST2</v>
          </cell>
          <cell r="B2903" t="str">
            <v>38707</v>
          </cell>
          <cell r="C2903" t="str">
            <v>38707</v>
          </cell>
          <cell r="D2903" t="str">
            <v>38707FRUND</v>
          </cell>
          <cell r="E2903" t="str">
            <v>38707</v>
          </cell>
          <cell r="F2903" t="str">
            <v>38707</v>
          </cell>
          <cell r="G2903" t="str">
            <v>38707FRUND</v>
          </cell>
          <cell r="H2903" t="str">
            <v>38707</v>
          </cell>
          <cell r="I2903" t="str">
            <v>38707</v>
          </cell>
          <cell r="J2903">
            <v>12</v>
          </cell>
          <cell r="K2903">
            <v>51</v>
          </cell>
          <cell r="L2903">
            <v>4</v>
          </cell>
          <cell r="M2903" t="str">
            <v>TF</v>
          </cell>
          <cell r="N2903">
            <v>38707</v>
          </cell>
          <cell r="O2903" t="str">
            <v>PST2</v>
          </cell>
          <cell r="P2903" t="str">
            <v>Station Transfert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 t="str">
            <v>8h00 à 17h15</v>
          </cell>
          <cell r="V2903" t="str">
            <v>FRUND</v>
          </cell>
          <cell r="AQ2903">
            <v>48</v>
          </cell>
          <cell r="AR2903">
            <v>1</v>
          </cell>
          <cell r="AS2903">
            <v>0</v>
          </cell>
          <cell r="AW2903" t="str">
            <v>FRUND</v>
          </cell>
          <cell r="AX2903" t="str">
            <v>CDI</v>
          </cell>
          <cell r="AY2903"/>
          <cell r="AZ2903"/>
          <cell r="BA2903"/>
          <cell r="BB2903"/>
        </row>
        <row r="2904">
          <cell r="A2904" t="str">
            <v>38707TRP1</v>
          </cell>
          <cell r="B2904" t="str">
            <v>38707</v>
          </cell>
          <cell r="C2904" t="str">
            <v>38707</v>
          </cell>
          <cell r="D2904" t="str">
            <v>38707FRADIN</v>
          </cell>
          <cell r="E2904" t="str">
            <v>38707</v>
          </cell>
          <cell r="F2904" t="str">
            <v>38707</v>
          </cell>
          <cell r="G2904" t="str">
            <v>3870731421G</v>
          </cell>
          <cell r="H2904" t="str">
            <v>38707</v>
          </cell>
          <cell r="I2904" t="str">
            <v>38707</v>
          </cell>
          <cell r="J2904">
            <v>12</v>
          </cell>
          <cell r="K2904">
            <v>51</v>
          </cell>
          <cell r="L2904">
            <v>4</v>
          </cell>
          <cell r="M2904" t="str">
            <v>TRP</v>
          </cell>
          <cell r="N2904">
            <v>38707</v>
          </cell>
          <cell r="O2904" t="str">
            <v>TRP1</v>
          </cell>
          <cell r="P2904" t="str">
            <v>Agirec</v>
          </cell>
          <cell r="Q2904" t="str">
            <v>S.R.M.O. CA</v>
          </cell>
          <cell r="R2904">
            <v>0</v>
          </cell>
          <cell r="S2904">
            <v>0</v>
          </cell>
          <cell r="T2904">
            <v>0</v>
          </cell>
          <cell r="U2904" t="str">
            <v>5h00</v>
          </cell>
          <cell r="V2904" t="str">
            <v>FRADIN</v>
          </cell>
          <cell r="AQ2904">
            <v>50</v>
          </cell>
          <cell r="AR2904">
            <v>1</v>
          </cell>
          <cell r="AS2904">
            <v>0</v>
          </cell>
          <cell r="AW2904" t="str">
            <v>31421G</v>
          </cell>
          <cell r="AX2904" t="str">
            <v>CDI</v>
          </cell>
          <cell r="AY2904"/>
          <cell r="AZ2904"/>
          <cell r="BA2904"/>
          <cell r="BB2904"/>
        </row>
        <row r="2905">
          <cell r="A2905" t="str">
            <v>38707TRP2</v>
          </cell>
          <cell r="B2905" t="str">
            <v>38707</v>
          </cell>
          <cell r="C2905" t="str">
            <v>38707</v>
          </cell>
          <cell r="D2905" t="str">
            <v>38707BOUGRO</v>
          </cell>
          <cell r="E2905" t="str">
            <v>38707</v>
          </cell>
          <cell r="F2905" t="str">
            <v>38707</v>
          </cell>
          <cell r="G2905" t="str">
            <v>3870709780G</v>
          </cell>
          <cell r="H2905" t="str">
            <v>38707</v>
          </cell>
          <cell r="I2905" t="str">
            <v>38707</v>
          </cell>
          <cell r="J2905">
            <v>12</v>
          </cell>
          <cell r="K2905">
            <v>51</v>
          </cell>
          <cell r="L2905">
            <v>4</v>
          </cell>
          <cell r="M2905" t="str">
            <v>TRP</v>
          </cell>
          <cell r="N2905">
            <v>38707</v>
          </cell>
          <cell r="O2905" t="str">
            <v>TRP2</v>
          </cell>
          <cell r="P2905" t="str">
            <v>Transfert OM/DI SEDA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 t="str">
            <v>5h30</v>
          </cell>
          <cell r="V2905" t="str">
            <v>BOUGRO</v>
          </cell>
          <cell r="AQ2905">
            <v>51</v>
          </cell>
          <cell r="AR2905">
            <v>1</v>
          </cell>
          <cell r="AS2905">
            <v>0</v>
          </cell>
          <cell r="AW2905" t="str">
            <v>09780G</v>
          </cell>
          <cell r="AX2905" t="str">
            <v>CDI</v>
          </cell>
          <cell r="AY2905"/>
          <cell r="AZ2905"/>
          <cell r="BA2905"/>
          <cell r="BB2905"/>
        </row>
        <row r="2906">
          <cell r="A2906" t="str">
            <v>38707TRP3</v>
          </cell>
          <cell r="B2906" t="str">
            <v>38707</v>
          </cell>
          <cell r="C2906" t="str">
            <v>38707</v>
          </cell>
          <cell r="D2906" t="str">
            <v>38707</v>
          </cell>
          <cell r="E2906" t="str">
            <v>38707</v>
          </cell>
          <cell r="F2906" t="str">
            <v>38707</v>
          </cell>
          <cell r="G2906" t="str">
            <v>38707</v>
          </cell>
          <cell r="H2906" t="str">
            <v>38707</v>
          </cell>
          <cell r="I2906" t="str">
            <v>38707</v>
          </cell>
          <cell r="J2906">
            <v>12</v>
          </cell>
          <cell r="K2906">
            <v>51</v>
          </cell>
          <cell r="L2906">
            <v>4</v>
          </cell>
          <cell r="M2906" t="str">
            <v>TRP</v>
          </cell>
          <cell r="N2906">
            <v>38707</v>
          </cell>
          <cell r="O2906" t="str">
            <v>TRP3</v>
          </cell>
          <cell r="P2906" t="str">
            <v>Transfert OM/DI SEDA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 t="str">
            <v>13h30</v>
          </cell>
          <cell r="AQ2906">
            <v>52</v>
          </cell>
          <cell r="AR2906">
            <v>0</v>
          </cell>
          <cell r="AS2906">
            <v>0</v>
          </cell>
          <cell r="AW2906"/>
          <cell r="AX2906"/>
          <cell r="AY2906"/>
          <cell r="AZ2906"/>
          <cell r="BA2906"/>
          <cell r="BB2906"/>
        </row>
        <row r="2907">
          <cell r="A2907" t="str">
            <v>38707TRP4</v>
          </cell>
          <cell r="B2907" t="str">
            <v>387071339</v>
          </cell>
          <cell r="C2907" t="str">
            <v>38707</v>
          </cell>
          <cell r="D2907" t="str">
            <v>38707</v>
          </cell>
          <cell r="E2907" t="str">
            <v>38707</v>
          </cell>
          <cell r="F2907" t="str">
            <v>38707</v>
          </cell>
          <cell r="G2907" t="str">
            <v>38707</v>
          </cell>
          <cell r="H2907" t="str">
            <v>38707</v>
          </cell>
          <cell r="I2907" t="str">
            <v>38707</v>
          </cell>
          <cell r="J2907">
            <v>12</v>
          </cell>
          <cell r="K2907">
            <v>51</v>
          </cell>
          <cell r="L2907">
            <v>4</v>
          </cell>
          <cell r="M2907" t="str">
            <v>TRP</v>
          </cell>
          <cell r="N2907">
            <v>38707</v>
          </cell>
          <cell r="O2907" t="str">
            <v>TRP4</v>
          </cell>
          <cell r="P2907" t="str">
            <v>Broyage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 t="str">
            <v>7h00</v>
          </cell>
          <cell r="Y2907">
            <v>1339</v>
          </cell>
          <cell r="AQ2907">
            <v>53</v>
          </cell>
          <cell r="AR2907">
            <v>0</v>
          </cell>
          <cell r="AS2907">
            <v>0</v>
          </cell>
          <cell r="AW2907"/>
          <cell r="AX2907"/>
          <cell r="AY2907"/>
          <cell r="AZ2907"/>
          <cell r="BA2907"/>
          <cell r="BB2907"/>
        </row>
        <row r="2908">
          <cell r="A2908" t="str">
            <v>38707VP1</v>
          </cell>
          <cell r="B2908" t="str">
            <v>387071442</v>
          </cell>
          <cell r="C2908" t="str">
            <v>38707</v>
          </cell>
          <cell r="D2908" t="str">
            <v>38707BERTIN</v>
          </cell>
          <cell r="E2908" t="str">
            <v>38707</v>
          </cell>
          <cell r="F2908" t="str">
            <v>38707</v>
          </cell>
          <cell r="G2908" t="str">
            <v>38707Bertin P</v>
          </cell>
          <cell r="H2908" t="str">
            <v>38707</v>
          </cell>
          <cell r="I2908" t="str">
            <v>38707</v>
          </cell>
          <cell r="J2908">
            <v>12</v>
          </cell>
          <cell r="K2908">
            <v>51</v>
          </cell>
          <cell r="L2908">
            <v>4</v>
          </cell>
          <cell r="M2908" t="str">
            <v>VP</v>
          </cell>
          <cell r="N2908">
            <v>38707</v>
          </cell>
          <cell r="O2908" t="str">
            <v>VP1</v>
          </cell>
          <cell r="P2908" t="str">
            <v>Marché Pornichet</v>
          </cell>
          <cell r="Q2908" t="str">
            <v>Pornichet Entier</v>
          </cell>
          <cell r="R2908" t="str">
            <v>La Baule PC</v>
          </cell>
          <cell r="S2908" t="str">
            <v>Marché Porncihet</v>
          </cell>
          <cell r="T2908">
            <v>0</v>
          </cell>
          <cell r="U2908" t="str">
            <v>6h00</v>
          </cell>
          <cell r="V2908" t="str">
            <v>BERTIN</v>
          </cell>
          <cell r="Y2908">
            <v>1442</v>
          </cell>
          <cell r="AQ2908">
            <v>40</v>
          </cell>
          <cell r="AR2908">
            <v>1</v>
          </cell>
          <cell r="AS2908">
            <v>0</v>
          </cell>
          <cell r="AW2908" t="str">
            <v>Bertin P</v>
          </cell>
          <cell r="AX2908" t="str">
            <v>CDI</v>
          </cell>
          <cell r="AY2908"/>
          <cell r="AZ2908"/>
          <cell r="BA2908"/>
          <cell r="BB2908"/>
        </row>
        <row r="2909">
          <cell r="A2909" t="str">
            <v>38707VP2</v>
          </cell>
          <cell r="B2909" t="str">
            <v>38707</v>
          </cell>
          <cell r="C2909" t="str">
            <v>38707</v>
          </cell>
          <cell r="D2909" t="str">
            <v>38707GUIHENEUF</v>
          </cell>
          <cell r="E2909" t="str">
            <v>38707</v>
          </cell>
          <cell r="F2909" t="str">
            <v>38707</v>
          </cell>
          <cell r="G2909" t="str">
            <v>38707GUIHENEUF</v>
          </cell>
          <cell r="H2909" t="str">
            <v>38707</v>
          </cell>
          <cell r="I2909" t="str">
            <v>38707</v>
          </cell>
          <cell r="J2909">
            <v>12</v>
          </cell>
          <cell r="K2909">
            <v>51</v>
          </cell>
          <cell r="L2909">
            <v>4</v>
          </cell>
          <cell r="M2909" t="str">
            <v>VP</v>
          </cell>
          <cell r="N2909">
            <v>38707</v>
          </cell>
          <cell r="O2909" t="str">
            <v>VP2</v>
          </cell>
          <cell r="P2909" t="str">
            <v>Pays Blanc PC</v>
          </cell>
          <cell r="Q2909" t="str">
            <v>Guérande PC</v>
          </cell>
          <cell r="R2909" t="str">
            <v>CAP PC</v>
          </cell>
          <cell r="S2909">
            <v>0</v>
          </cell>
          <cell r="T2909">
            <v>0</v>
          </cell>
          <cell r="U2909" t="str">
            <v>11h00</v>
          </cell>
          <cell r="V2909" t="str">
            <v>GUIHENEUF</v>
          </cell>
          <cell r="AQ2909">
            <v>41</v>
          </cell>
          <cell r="AR2909">
            <v>1</v>
          </cell>
          <cell r="AS2909">
            <v>0</v>
          </cell>
          <cell r="AW2909" t="str">
            <v>GUIHENEUF</v>
          </cell>
          <cell r="AX2909" t="str">
            <v>CDI</v>
          </cell>
          <cell r="AY2909"/>
          <cell r="AZ2909"/>
          <cell r="BA2909"/>
          <cell r="BB2909"/>
        </row>
        <row r="2910">
          <cell r="A2910" t="str">
            <v>38707W</v>
          </cell>
          <cell r="B2910" t="str">
            <v>387071441</v>
          </cell>
          <cell r="C2910" t="str">
            <v>38707</v>
          </cell>
          <cell r="D2910" t="str">
            <v>38707BRAY</v>
          </cell>
          <cell r="E2910" t="str">
            <v>38707</v>
          </cell>
          <cell r="F2910" t="str">
            <v>38707</v>
          </cell>
          <cell r="G2910" t="str">
            <v>38707BRAY</v>
          </cell>
          <cell r="H2910" t="str">
            <v>38707</v>
          </cell>
          <cell r="I2910" t="str">
            <v>38707</v>
          </cell>
          <cell r="J2910">
            <v>12</v>
          </cell>
          <cell r="K2910">
            <v>51</v>
          </cell>
          <cell r="L2910">
            <v>4</v>
          </cell>
          <cell r="M2910" t="str">
            <v>W</v>
          </cell>
          <cell r="N2910">
            <v>38707</v>
          </cell>
          <cell r="O2910" t="str">
            <v>W</v>
          </cell>
          <cell r="P2910" t="str">
            <v>Réparation Borne APV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 t="str">
            <v>8h00</v>
          </cell>
          <cell r="V2910" t="str">
            <v>BRAY</v>
          </cell>
          <cell r="Y2910">
            <v>1441</v>
          </cell>
          <cell r="AQ2910">
            <v>45</v>
          </cell>
          <cell r="AR2910">
            <v>1</v>
          </cell>
          <cell r="AS2910">
            <v>0</v>
          </cell>
          <cell r="AW2910" t="str">
            <v>BRAY</v>
          </cell>
          <cell r="AX2910" t="str">
            <v>CDI</v>
          </cell>
          <cell r="AY2910"/>
          <cell r="AZ2910"/>
          <cell r="BA2910"/>
          <cell r="BB2910"/>
        </row>
        <row r="2911">
          <cell r="A2911" t="str">
            <v>38708ALS1</v>
          </cell>
          <cell r="B2911" t="str">
            <v>387083030</v>
          </cell>
          <cell r="C2911" t="str">
            <v>38708</v>
          </cell>
          <cell r="D2911" t="str">
            <v>38708MAPPAS</v>
          </cell>
          <cell r="E2911" t="str">
            <v>38708</v>
          </cell>
          <cell r="F2911" t="str">
            <v>38708</v>
          </cell>
          <cell r="G2911" t="str">
            <v>38708505507</v>
          </cell>
          <cell r="H2911" t="str">
            <v>38708</v>
          </cell>
          <cell r="I2911" t="str">
            <v>38708</v>
          </cell>
          <cell r="J2911">
            <v>12</v>
          </cell>
          <cell r="K2911">
            <v>51</v>
          </cell>
          <cell r="L2911">
            <v>5</v>
          </cell>
          <cell r="M2911" t="str">
            <v>APV</v>
          </cell>
          <cell r="N2911">
            <v>38708</v>
          </cell>
          <cell r="O2911" t="str">
            <v>ALS1</v>
          </cell>
          <cell r="P2911" t="str">
            <v>SICAPG JM SNN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 t="str">
            <v>6h00</v>
          </cell>
          <cell r="V2911" t="str">
            <v>MAPPAS</v>
          </cell>
          <cell r="Y2911">
            <v>3030</v>
          </cell>
          <cell r="AQ2911">
            <v>35</v>
          </cell>
          <cell r="AR2911">
            <v>1</v>
          </cell>
          <cell r="AS2911">
            <v>0</v>
          </cell>
          <cell r="AW2911">
            <v>505507</v>
          </cell>
          <cell r="AX2911" t="str">
            <v>CDI</v>
          </cell>
          <cell r="AY2911"/>
          <cell r="AZ2911"/>
          <cell r="BA2911"/>
          <cell r="BB2911"/>
        </row>
        <row r="2912">
          <cell r="A2912" t="str">
            <v>38708ALS2</v>
          </cell>
          <cell r="B2912" t="str">
            <v>387083063</v>
          </cell>
          <cell r="C2912" t="str">
            <v>38708</v>
          </cell>
          <cell r="D2912" t="str">
            <v>38708</v>
          </cell>
          <cell r="E2912" t="str">
            <v>38708</v>
          </cell>
          <cell r="F2912" t="str">
            <v>38708</v>
          </cell>
          <cell r="G2912" t="str">
            <v>38708</v>
          </cell>
          <cell r="H2912" t="str">
            <v>38708</v>
          </cell>
          <cell r="I2912" t="str">
            <v>38708</v>
          </cell>
          <cell r="J2912">
            <v>12</v>
          </cell>
          <cell r="K2912">
            <v>51</v>
          </cell>
          <cell r="L2912">
            <v>5</v>
          </cell>
          <cell r="M2912" t="str">
            <v>APV</v>
          </cell>
          <cell r="N2912">
            <v>38708</v>
          </cell>
          <cell r="O2912" t="str">
            <v>ALS2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Y2912">
            <v>3063</v>
          </cell>
          <cell r="AQ2912">
            <v>36</v>
          </cell>
          <cell r="AR2912">
            <v>0</v>
          </cell>
          <cell r="AS2912">
            <v>0</v>
          </cell>
          <cell r="AW2912"/>
          <cell r="AX2912"/>
          <cell r="AY2912"/>
          <cell r="AZ2912"/>
          <cell r="BA2912"/>
          <cell r="BB2912"/>
        </row>
        <row r="2913">
          <cell r="A2913" t="str">
            <v>38708ALS3</v>
          </cell>
          <cell r="B2913" t="str">
            <v>387083197</v>
          </cell>
          <cell r="C2913" t="str">
            <v>38708</v>
          </cell>
          <cell r="D2913" t="str">
            <v>38708CONRAD</v>
          </cell>
          <cell r="E2913" t="str">
            <v>38708</v>
          </cell>
          <cell r="F2913" t="str">
            <v>38708</v>
          </cell>
          <cell r="G2913" t="str">
            <v>38708CONRAD</v>
          </cell>
          <cell r="H2913" t="str">
            <v>38708</v>
          </cell>
          <cell r="I2913" t="str">
            <v>38708</v>
          </cell>
          <cell r="J2913">
            <v>12</v>
          </cell>
          <cell r="K2913">
            <v>51</v>
          </cell>
          <cell r="L2913">
            <v>5</v>
          </cell>
          <cell r="M2913" t="str">
            <v>APV</v>
          </cell>
          <cell r="N2913">
            <v>38708</v>
          </cell>
          <cell r="O2913" t="str">
            <v>ALS3</v>
          </cell>
          <cell r="P2913" t="str">
            <v>CARENE EL KING</v>
          </cell>
          <cell r="Q2913" t="str">
            <v>AUCHAN EL</v>
          </cell>
          <cell r="R2913">
            <v>0</v>
          </cell>
          <cell r="S2913">
            <v>0</v>
          </cell>
          <cell r="T2913">
            <v>0</v>
          </cell>
          <cell r="U2913" t="str">
            <v>7h30</v>
          </cell>
          <cell r="V2913" t="str">
            <v>CONRAD</v>
          </cell>
          <cell r="Y2913">
            <v>3197</v>
          </cell>
          <cell r="AQ2913">
            <v>37</v>
          </cell>
          <cell r="AR2913">
            <v>1</v>
          </cell>
          <cell r="AS2913">
            <v>0</v>
          </cell>
          <cell r="AW2913" t="str">
            <v>CONRAD</v>
          </cell>
          <cell r="AX2913" t="str">
            <v>CDI</v>
          </cell>
          <cell r="AY2913"/>
          <cell r="AZ2913"/>
          <cell r="BA2913"/>
          <cell r="BB2913"/>
        </row>
        <row r="2914">
          <cell r="A2914" t="str">
            <v>38708Conteneurisation</v>
          </cell>
          <cell r="B2914" t="str">
            <v>38708</v>
          </cell>
          <cell r="C2914" t="str">
            <v>38708</v>
          </cell>
          <cell r="D2914" t="str">
            <v>38708VINCENT</v>
          </cell>
          <cell r="E2914" t="str">
            <v>38708</v>
          </cell>
          <cell r="F2914" t="str">
            <v>38708</v>
          </cell>
          <cell r="G2914" t="str">
            <v>38708Vincent</v>
          </cell>
          <cell r="H2914" t="str">
            <v>38708</v>
          </cell>
          <cell r="I2914" t="str">
            <v>38708</v>
          </cell>
          <cell r="J2914">
            <v>12</v>
          </cell>
          <cell r="K2914">
            <v>51</v>
          </cell>
          <cell r="L2914">
            <v>5</v>
          </cell>
          <cell r="M2914" t="str">
            <v>CONTENEURISATION</v>
          </cell>
          <cell r="N2914">
            <v>38708</v>
          </cell>
          <cell r="O2914" t="str">
            <v>Conteneurisation</v>
          </cell>
          <cell r="P2914" t="str">
            <v>Tous Contrat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 t="str">
            <v>8h30</v>
          </cell>
          <cell r="V2914" t="str">
            <v>VINCENT</v>
          </cell>
          <cell r="AQ2914">
            <v>46</v>
          </cell>
          <cell r="AR2914">
            <v>1</v>
          </cell>
          <cell r="AS2914">
            <v>0</v>
          </cell>
          <cell r="AW2914" t="str">
            <v>Vincent</v>
          </cell>
          <cell r="AX2914" t="str">
            <v>CDI</v>
          </cell>
          <cell r="AY2914"/>
          <cell r="AZ2914"/>
          <cell r="BA2914"/>
          <cell r="BB2914"/>
        </row>
        <row r="2915">
          <cell r="A2915" t="str">
            <v>38708GLS1</v>
          </cell>
          <cell r="B2915" t="str">
            <v>38708466</v>
          </cell>
          <cell r="C2915" t="str">
            <v>38708</v>
          </cell>
          <cell r="D2915" t="str">
            <v>38708FERRE</v>
          </cell>
          <cell r="E2915" t="str">
            <v>38708COURDIER</v>
          </cell>
          <cell r="F2915" t="str">
            <v>38708</v>
          </cell>
          <cell r="G2915" t="str">
            <v>38708298831</v>
          </cell>
          <cell r="H2915" t="str">
            <v>3870820580G</v>
          </cell>
          <cell r="I2915" t="str">
            <v>38708</v>
          </cell>
          <cell r="J2915">
            <v>12</v>
          </cell>
          <cell r="K2915">
            <v>51</v>
          </cell>
          <cell r="L2915">
            <v>5</v>
          </cell>
          <cell r="M2915" t="str">
            <v>PAP</v>
          </cell>
          <cell r="N2915">
            <v>38708</v>
          </cell>
          <cell r="O2915" t="str">
            <v>GLS1</v>
          </cell>
          <cell r="P2915" t="str">
            <v>Le Pouliguen S2 OM+EL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 t="str">
            <v>FERRE</v>
          </cell>
          <cell r="W2915" t="str">
            <v>COURDIER</v>
          </cell>
          <cell r="Y2915">
            <v>466</v>
          </cell>
          <cell r="AA2915" t="e">
            <v>#N/A</v>
          </cell>
          <cell r="AB2915" t="e">
            <v>#N/A</v>
          </cell>
          <cell r="AC2915"/>
          <cell r="AD2915">
            <v>7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7</v>
          </cell>
          <cell r="AJ2915" t="e">
            <v>#N/A</v>
          </cell>
          <cell r="AK2915" t="e">
            <v>#N/A</v>
          </cell>
          <cell r="AL2915" t="e">
            <v>#N/A</v>
          </cell>
          <cell r="AM2915" t="e">
            <v>#N/A</v>
          </cell>
          <cell r="AN2915" t="e">
            <v>#N/A</v>
          </cell>
          <cell r="AO2915" t="str">
            <v>Le Pouliguen</v>
          </cell>
          <cell r="AP2915" t="str">
            <v>SICAPG</v>
          </cell>
          <cell r="AQ2915">
            <v>2</v>
          </cell>
          <cell r="AR2915">
            <v>2</v>
          </cell>
          <cell r="AS2915">
            <v>14</v>
          </cell>
          <cell r="AW2915">
            <v>298831</v>
          </cell>
          <cell r="AX2915" t="str">
            <v>CDI</v>
          </cell>
          <cell r="AY2915" t="str">
            <v>20580G</v>
          </cell>
          <cell r="AZ2915" t="str">
            <v>CDI</v>
          </cell>
          <cell r="BA2915"/>
          <cell r="BB2915"/>
        </row>
        <row r="2916">
          <cell r="A2916" t="str">
            <v>38708GLS2</v>
          </cell>
          <cell r="B2916" t="str">
            <v>38708514</v>
          </cell>
          <cell r="C2916" t="str">
            <v>38708447</v>
          </cell>
          <cell r="D2916" t="str">
            <v>38708PIVAUT</v>
          </cell>
          <cell r="E2916" t="str">
            <v>38708COQUARD</v>
          </cell>
          <cell r="F2916" t="str">
            <v>38708</v>
          </cell>
          <cell r="G2916" t="str">
            <v>3870861690G</v>
          </cell>
          <cell r="H2916" t="str">
            <v>3870819961G</v>
          </cell>
          <cell r="I2916" t="str">
            <v>38708</v>
          </cell>
          <cell r="J2916">
            <v>12</v>
          </cell>
          <cell r="K2916">
            <v>51</v>
          </cell>
          <cell r="L2916">
            <v>5</v>
          </cell>
          <cell r="M2916" t="str">
            <v>PAP</v>
          </cell>
          <cell r="N2916">
            <v>38708</v>
          </cell>
          <cell r="O2916" t="str">
            <v>GLS2</v>
          </cell>
          <cell r="P2916" t="str">
            <v>Chapelle des Marais JM+EL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 t="str">
            <v>PIVAUT</v>
          </cell>
          <cell r="W2916" t="str">
            <v>COQUARD</v>
          </cell>
          <cell r="Y2916">
            <v>514</v>
          </cell>
          <cell r="Z2916">
            <v>447</v>
          </cell>
          <cell r="AA2916" t="e">
            <v>#N/A</v>
          </cell>
          <cell r="AB2916" t="e">
            <v>#N/A</v>
          </cell>
          <cell r="AC2916"/>
          <cell r="AD2916">
            <v>9.5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9.5</v>
          </cell>
          <cell r="AJ2916" t="e">
            <v>#N/A</v>
          </cell>
          <cell r="AK2916" t="e">
            <v>#N/A</v>
          </cell>
          <cell r="AL2916" t="e">
            <v>#N/A</v>
          </cell>
          <cell r="AM2916" t="e">
            <v>#N/A</v>
          </cell>
          <cell r="AN2916" t="e">
            <v>#N/A</v>
          </cell>
          <cell r="AO2916" t="str">
            <v>La Chapelle des Marais</v>
          </cell>
          <cell r="AP2916" t="str">
            <v>CARENE</v>
          </cell>
          <cell r="AQ2916">
            <v>3</v>
          </cell>
          <cell r="AR2916">
            <v>2</v>
          </cell>
          <cell r="AS2916">
            <v>19</v>
          </cell>
          <cell r="AW2916" t="str">
            <v>61690G</v>
          </cell>
          <cell r="AX2916" t="str">
            <v>CDI</v>
          </cell>
          <cell r="AY2916" t="str">
            <v>19961G</v>
          </cell>
          <cell r="AZ2916" t="str">
            <v>CDI</v>
          </cell>
          <cell r="BA2916"/>
          <cell r="BB2916"/>
        </row>
        <row r="2917">
          <cell r="A2917" t="str">
            <v>38708GLS4</v>
          </cell>
          <cell r="B2917" t="str">
            <v>38708500</v>
          </cell>
          <cell r="C2917" t="str">
            <v>38708</v>
          </cell>
          <cell r="D2917" t="str">
            <v>38708BERNIER</v>
          </cell>
          <cell r="E2917" t="str">
            <v>38708AMISSE C</v>
          </cell>
          <cell r="F2917" t="str">
            <v>38708</v>
          </cell>
          <cell r="G2917" t="str">
            <v>3870892020G</v>
          </cell>
          <cell r="H2917" t="str">
            <v>38708AMISSE</v>
          </cell>
          <cell r="I2917" t="str">
            <v>38708</v>
          </cell>
          <cell r="J2917">
            <v>12</v>
          </cell>
          <cell r="K2917">
            <v>51</v>
          </cell>
          <cell r="L2917">
            <v>5</v>
          </cell>
          <cell r="M2917" t="str">
            <v>PAP</v>
          </cell>
          <cell r="N2917">
            <v>38708</v>
          </cell>
          <cell r="O2917" t="str">
            <v>GLS4</v>
          </cell>
          <cell r="P2917" t="str">
            <v>Le Pouliguen  S1 OM</v>
          </cell>
          <cell r="Q2917" t="str">
            <v>Le Pouliguen  S3 OM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 t="str">
            <v>BERNIER</v>
          </cell>
          <cell r="W2917" t="str">
            <v>AMISSE C</v>
          </cell>
          <cell r="Y2917">
            <v>500</v>
          </cell>
          <cell r="AA2917" t="e">
            <v>#N/A</v>
          </cell>
          <cell r="AB2917" t="e">
            <v>#N/A</v>
          </cell>
          <cell r="AC2917"/>
          <cell r="AD2917">
            <v>3.5</v>
          </cell>
          <cell r="AE2917">
            <v>3.5</v>
          </cell>
          <cell r="AF2917">
            <v>0</v>
          </cell>
          <cell r="AG2917">
            <v>0</v>
          </cell>
          <cell r="AH2917">
            <v>0</v>
          </cell>
          <cell r="AI2917">
            <v>7</v>
          </cell>
          <cell r="AJ2917" t="e">
            <v>#N/A</v>
          </cell>
          <cell r="AK2917" t="e">
            <v>#N/A</v>
          </cell>
          <cell r="AL2917" t="e">
            <v>#N/A</v>
          </cell>
          <cell r="AM2917" t="e">
            <v>#N/A</v>
          </cell>
          <cell r="AN2917" t="e">
            <v>#N/A</v>
          </cell>
          <cell r="AO2917" t="str">
            <v>Le Pouliguen</v>
          </cell>
          <cell r="AP2917" t="str">
            <v>SICAPG</v>
          </cell>
          <cell r="AQ2917">
            <v>5</v>
          </cell>
          <cell r="AR2917">
            <v>2</v>
          </cell>
          <cell r="AS2917">
            <v>14</v>
          </cell>
          <cell r="AW2917" t="str">
            <v>92020G</v>
          </cell>
          <cell r="AX2917" t="str">
            <v>CDI</v>
          </cell>
          <cell r="AY2917" t="str">
            <v>AMISSE</v>
          </cell>
          <cell r="AZ2917" t="str">
            <v>CDI</v>
          </cell>
          <cell r="BA2917"/>
          <cell r="BB2917"/>
        </row>
        <row r="2918">
          <cell r="A2918" t="str">
            <v>38708GLS6</v>
          </cell>
          <cell r="B2918" t="str">
            <v>38708481</v>
          </cell>
          <cell r="C2918" t="str">
            <v>38708</v>
          </cell>
          <cell r="D2918" t="str">
            <v>38708DERIANO</v>
          </cell>
          <cell r="E2918" t="str">
            <v>38708LEMASSON</v>
          </cell>
          <cell r="F2918" t="str">
            <v>38708</v>
          </cell>
          <cell r="G2918" t="str">
            <v>38708238000</v>
          </cell>
          <cell r="H2918" t="str">
            <v>38708LEMASSON</v>
          </cell>
          <cell r="I2918" t="str">
            <v>38708</v>
          </cell>
          <cell r="J2918">
            <v>12</v>
          </cell>
          <cell r="K2918">
            <v>51</v>
          </cell>
          <cell r="L2918">
            <v>5</v>
          </cell>
          <cell r="M2918" t="str">
            <v>PAP</v>
          </cell>
          <cell r="N2918">
            <v>38708</v>
          </cell>
          <cell r="O2918" t="str">
            <v>GLS6</v>
          </cell>
          <cell r="P2918" t="str">
            <v>Chap des Marais OM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 t="str">
            <v>DERIANO</v>
          </cell>
          <cell r="W2918" t="str">
            <v>LEMASSON</v>
          </cell>
          <cell r="Y2918">
            <v>481</v>
          </cell>
          <cell r="AA2918" t="e">
            <v>#N/A</v>
          </cell>
          <cell r="AB2918" t="e">
            <v>#N/A</v>
          </cell>
          <cell r="AC2918"/>
          <cell r="AD2918">
            <v>9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9</v>
          </cell>
          <cell r="AJ2918" t="e">
            <v>#N/A</v>
          </cell>
          <cell r="AK2918" t="e">
            <v>#N/A</v>
          </cell>
          <cell r="AL2918" t="e">
            <v>#N/A</v>
          </cell>
          <cell r="AM2918" t="e">
            <v>#N/A</v>
          </cell>
          <cell r="AN2918" t="e">
            <v>#N/A</v>
          </cell>
          <cell r="AO2918" t="str">
            <v>La Chapelle des Marais</v>
          </cell>
          <cell r="AP2918" t="str">
            <v>CARENE</v>
          </cell>
          <cell r="AQ2918">
            <v>7</v>
          </cell>
          <cell r="AR2918">
            <v>2</v>
          </cell>
          <cell r="AS2918">
            <v>18</v>
          </cell>
          <cell r="AW2918">
            <v>238000</v>
          </cell>
          <cell r="AX2918" t="str">
            <v>CDI</v>
          </cell>
          <cell r="AY2918" t="str">
            <v>LEMASSON</v>
          </cell>
          <cell r="AZ2918" t="str">
            <v>CDI</v>
          </cell>
          <cell r="BA2918"/>
          <cell r="BB2918"/>
        </row>
        <row r="2919">
          <cell r="A2919" t="str">
            <v>38708GLS10</v>
          </cell>
          <cell r="B2919" t="str">
            <v>38708520</v>
          </cell>
          <cell r="C2919" t="str">
            <v>38708</v>
          </cell>
          <cell r="D2919" t="str">
            <v>38708LOGODIN</v>
          </cell>
          <cell r="E2919" t="str">
            <v>38708CORNET</v>
          </cell>
          <cell r="F2919" t="str">
            <v>38708</v>
          </cell>
          <cell r="G2919" t="str">
            <v>3870848500G</v>
          </cell>
          <cell r="H2919" t="str">
            <v>3870820133G</v>
          </cell>
          <cell r="I2919" t="str">
            <v>38708</v>
          </cell>
          <cell r="J2919">
            <v>12</v>
          </cell>
          <cell r="K2919">
            <v>51</v>
          </cell>
          <cell r="L2919">
            <v>5</v>
          </cell>
          <cell r="M2919" t="str">
            <v>PAP</v>
          </cell>
          <cell r="N2919">
            <v>38708</v>
          </cell>
          <cell r="O2919" t="str">
            <v>GLS10</v>
          </cell>
          <cell r="P2919" t="str">
            <v>Piriac Cotier OM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 t="str">
            <v>LOGODIN</v>
          </cell>
          <cell r="W2919" t="str">
            <v>CORNET</v>
          </cell>
          <cell r="Y2919">
            <v>520</v>
          </cell>
          <cell r="AA2919" t="e">
            <v>#N/A</v>
          </cell>
          <cell r="AB2919" t="e">
            <v>#N/A</v>
          </cell>
          <cell r="AC2919"/>
          <cell r="AD2919">
            <v>6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6</v>
          </cell>
          <cell r="AJ2919" t="e">
            <v>#N/A</v>
          </cell>
          <cell r="AK2919" t="e">
            <v>#N/A</v>
          </cell>
          <cell r="AL2919" t="e">
            <v>#N/A</v>
          </cell>
          <cell r="AM2919" t="e">
            <v>#N/A</v>
          </cell>
          <cell r="AN2919" t="e">
            <v>#N/A</v>
          </cell>
          <cell r="AO2919" t="str">
            <v>Piriac / Mer</v>
          </cell>
          <cell r="AP2919" t="str">
            <v>CCPB</v>
          </cell>
          <cell r="AQ2919">
            <v>11</v>
          </cell>
          <cell r="AR2919">
            <v>2</v>
          </cell>
          <cell r="AS2919">
            <v>12</v>
          </cell>
          <cell r="AW2919" t="str">
            <v>48500G</v>
          </cell>
          <cell r="AX2919" t="str">
            <v>CDI</v>
          </cell>
          <cell r="AY2919" t="str">
            <v>20133G</v>
          </cell>
          <cell r="AZ2919" t="str">
            <v>CDI</v>
          </cell>
          <cell r="BA2919"/>
          <cell r="BB2919"/>
        </row>
        <row r="2920">
          <cell r="A2920" t="str">
            <v>38708GLS12</v>
          </cell>
          <cell r="B2920" t="str">
            <v>38708431</v>
          </cell>
          <cell r="C2920" t="str">
            <v>38708</v>
          </cell>
          <cell r="D2920" t="str">
            <v>38708MANOUBY</v>
          </cell>
          <cell r="E2920" t="str">
            <v>38708MARICHAL</v>
          </cell>
          <cell r="F2920" t="str">
            <v>38708</v>
          </cell>
          <cell r="G2920" t="str">
            <v>3870850420G</v>
          </cell>
          <cell r="H2920" t="str">
            <v>3870850970G</v>
          </cell>
          <cell r="I2920" t="str">
            <v>38708</v>
          </cell>
          <cell r="J2920">
            <v>12</v>
          </cell>
          <cell r="K2920">
            <v>51</v>
          </cell>
          <cell r="L2920">
            <v>5</v>
          </cell>
          <cell r="M2920" t="str">
            <v>PAP</v>
          </cell>
          <cell r="N2920">
            <v>38708</v>
          </cell>
          <cell r="O2920" t="str">
            <v>GLS12</v>
          </cell>
          <cell r="P2920" t="str">
            <v>Guérande Léchet OM+EL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 t="str">
            <v>MANOUBY</v>
          </cell>
          <cell r="W2920" t="str">
            <v>MARICHAL</v>
          </cell>
          <cell r="Y2920">
            <v>431</v>
          </cell>
          <cell r="AA2920" t="e">
            <v>#N/A</v>
          </cell>
          <cell r="AB2920" t="e">
            <v>#N/A</v>
          </cell>
          <cell r="AC2920"/>
          <cell r="AD2920">
            <v>7.5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7.5</v>
          </cell>
          <cell r="AJ2920" t="e">
            <v>#N/A</v>
          </cell>
          <cell r="AK2920" t="e">
            <v>#N/A</v>
          </cell>
          <cell r="AL2920" t="e">
            <v>#N/A</v>
          </cell>
          <cell r="AM2920" t="e">
            <v>#N/A</v>
          </cell>
          <cell r="AN2920" t="e">
            <v>#N/A</v>
          </cell>
          <cell r="AO2920" t="str">
            <v>Guérande</v>
          </cell>
          <cell r="AP2920" t="str">
            <v>SICAPG</v>
          </cell>
          <cell r="AQ2920">
            <v>13</v>
          </cell>
          <cell r="AR2920">
            <v>2</v>
          </cell>
          <cell r="AS2920">
            <v>15</v>
          </cell>
          <cell r="AW2920" t="str">
            <v>50420G</v>
          </cell>
          <cell r="AX2920" t="str">
            <v>CDI</v>
          </cell>
          <cell r="AY2920" t="str">
            <v>50970G</v>
          </cell>
          <cell r="AZ2920" t="str">
            <v>CDI</v>
          </cell>
          <cell r="BA2920"/>
          <cell r="BB2920"/>
        </row>
        <row r="2921">
          <cell r="A2921" t="str">
            <v>38708GLS13</v>
          </cell>
          <cell r="B2921" t="str">
            <v>38708456</v>
          </cell>
          <cell r="C2921" t="str">
            <v>38708</v>
          </cell>
          <cell r="D2921" t="str">
            <v>38708TREHUDIC</v>
          </cell>
          <cell r="E2921" t="str">
            <v>38708LEONE</v>
          </cell>
          <cell r="F2921" t="str">
            <v>38708</v>
          </cell>
          <cell r="G2921" t="str">
            <v>38708777701</v>
          </cell>
          <cell r="H2921" t="str">
            <v>38708458470</v>
          </cell>
          <cell r="I2921" t="str">
            <v>38708</v>
          </cell>
          <cell r="J2921">
            <v>12</v>
          </cell>
          <cell r="K2921">
            <v>51</v>
          </cell>
          <cell r="L2921">
            <v>5</v>
          </cell>
          <cell r="M2921" t="str">
            <v>PAP</v>
          </cell>
          <cell r="N2921">
            <v>38708</v>
          </cell>
          <cell r="O2921" t="str">
            <v>GLS13</v>
          </cell>
          <cell r="P2921" t="str">
            <v>Guérande ZI OM + EL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 t="str">
            <v>TREHUDIC</v>
          </cell>
          <cell r="W2921" t="str">
            <v>LEONE</v>
          </cell>
          <cell r="Y2921">
            <v>456</v>
          </cell>
          <cell r="AA2921" t="e">
            <v>#N/A</v>
          </cell>
          <cell r="AB2921" t="e">
            <v>#N/A</v>
          </cell>
          <cell r="AC2921"/>
          <cell r="AD2921">
            <v>6.5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6.5</v>
          </cell>
          <cell r="AJ2921" t="e">
            <v>#N/A</v>
          </cell>
          <cell r="AK2921" t="e">
            <v>#N/A</v>
          </cell>
          <cell r="AL2921" t="e">
            <v>#N/A</v>
          </cell>
          <cell r="AM2921" t="e">
            <v>#N/A</v>
          </cell>
          <cell r="AN2921" t="e">
            <v>#N/A</v>
          </cell>
          <cell r="AO2921" t="str">
            <v>Guérande</v>
          </cell>
          <cell r="AP2921" t="str">
            <v>SICAPG</v>
          </cell>
          <cell r="AQ2921">
            <v>14</v>
          </cell>
          <cell r="AR2921">
            <v>2</v>
          </cell>
          <cell r="AS2921">
            <v>13</v>
          </cell>
          <cell r="AW2921">
            <v>777701</v>
          </cell>
          <cell r="AX2921" t="str">
            <v>CDI</v>
          </cell>
          <cell r="AY2921">
            <v>458470</v>
          </cell>
          <cell r="AZ2921" t="str">
            <v>CDI</v>
          </cell>
          <cell r="BA2921"/>
          <cell r="BB2921"/>
        </row>
        <row r="2922">
          <cell r="A2922" t="str">
            <v>38708GLS20</v>
          </cell>
          <cell r="B2922" t="str">
            <v>38708357</v>
          </cell>
          <cell r="C2922" t="str">
            <v>38708</v>
          </cell>
          <cell r="D2922" t="str">
            <v>38708CHERON</v>
          </cell>
          <cell r="E2922" t="str">
            <v>38708TREHUDIC N</v>
          </cell>
          <cell r="F2922" t="str">
            <v>38708</v>
          </cell>
          <cell r="G2922" t="str">
            <v>38708CHERON</v>
          </cell>
          <cell r="H2922" t="str">
            <v>38708TréhudicN</v>
          </cell>
          <cell r="I2922" t="str">
            <v>38708</v>
          </cell>
          <cell r="J2922">
            <v>12</v>
          </cell>
          <cell r="K2922">
            <v>51</v>
          </cell>
          <cell r="L2922">
            <v>5</v>
          </cell>
          <cell r="M2922" t="str">
            <v>PAP</v>
          </cell>
          <cell r="N2922">
            <v>38708</v>
          </cell>
          <cell r="O2922" t="str">
            <v>GLS20</v>
          </cell>
          <cell r="P2922" t="str">
            <v>Trignac S1 OM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 t="str">
            <v>CHERON</v>
          </cell>
          <cell r="W2922" t="str">
            <v>TREHUDIC N</v>
          </cell>
          <cell r="Y2922">
            <v>357</v>
          </cell>
          <cell r="AA2922" t="e">
            <v>#N/A</v>
          </cell>
          <cell r="AB2922" t="e">
            <v>#N/A</v>
          </cell>
          <cell r="AC2922"/>
          <cell r="AD2922">
            <v>7.75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7.75</v>
          </cell>
          <cell r="AJ2922" t="e">
            <v>#N/A</v>
          </cell>
          <cell r="AK2922" t="e">
            <v>#N/A</v>
          </cell>
          <cell r="AL2922" t="e">
            <v>#N/A</v>
          </cell>
          <cell r="AM2922" t="e">
            <v>#N/A</v>
          </cell>
          <cell r="AN2922" t="e">
            <v>#N/A</v>
          </cell>
          <cell r="AO2922" t="str">
            <v>Trignac</v>
          </cell>
          <cell r="AP2922" t="str">
            <v>CARENE</v>
          </cell>
          <cell r="AQ2922">
            <v>21</v>
          </cell>
          <cell r="AR2922">
            <v>2</v>
          </cell>
          <cell r="AS2922">
            <v>15.5</v>
          </cell>
          <cell r="AW2922" t="str">
            <v>CHERON</v>
          </cell>
          <cell r="AX2922" t="str">
            <v>CDI</v>
          </cell>
          <cell r="AY2922" t="str">
            <v>TréhudicN</v>
          </cell>
          <cell r="AZ2922" t="str">
            <v>CDI</v>
          </cell>
          <cell r="BA2922"/>
          <cell r="BB2922"/>
        </row>
        <row r="2923">
          <cell r="A2923" t="str">
            <v>38708Encombrant</v>
          </cell>
          <cell r="B2923" t="str">
            <v>38708386</v>
          </cell>
          <cell r="C2923" t="str">
            <v>38708</v>
          </cell>
          <cell r="D2923" t="str">
            <v>38708TERRIEN Y</v>
          </cell>
          <cell r="E2923" t="str">
            <v>38708CHAPEAU</v>
          </cell>
          <cell r="F2923" t="str">
            <v>38708BEAUTO</v>
          </cell>
          <cell r="G2923" t="str">
            <v>3870876098G</v>
          </cell>
          <cell r="H2923" t="str">
            <v>38708CHAPEAU</v>
          </cell>
          <cell r="I2923" t="str">
            <v>38708BEAUTO</v>
          </cell>
          <cell r="J2923">
            <v>12</v>
          </cell>
          <cell r="K2923">
            <v>51</v>
          </cell>
          <cell r="L2923">
            <v>5</v>
          </cell>
          <cell r="M2923" t="str">
            <v>PAP</v>
          </cell>
          <cell r="N2923">
            <v>38708</v>
          </cell>
          <cell r="O2923" t="str">
            <v>Encombrant</v>
          </cell>
          <cell r="P2923" t="str">
            <v>Trignac 1 ENC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 t="str">
            <v>TERRIEN Y</v>
          </cell>
          <cell r="W2923" t="str">
            <v>CHAPEAU</v>
          </cell>
          <cell r="X2923" t="str">
            <v>BEAUTO</v>
          </cell>
          <cell r="Y2923">
            <v>386</v>
          </cell>
          <cell r="AA2923" t="e">
            <v>#N/A</v>
          </cell>
          <cell r="AB2923" t="e">
            <v>#N/A</v>
          </cell>
          <cell r="AC2923" t="e">
            <v>#N/A</v>
          </cell>
          <cell r="AD2923">
            <v>9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9</v>
          </cell>
          <cell r="AJ2923" t="e">
            <v>#N/A</v>
          </cell>
          <cell r="AK2923" t="e">
            <v>#N/A</v>
          </cell>
          <cell r="AL2923" t="e">
            <v>#N/A</v>
          </cell>
          <cell r="AM2923" t="e">
            <v>#N/A</v>
          </cell>
          <cell r="AN2923" t="e">
            <v>#N/A</v>
          </cell>
          <cell r="AO2923" t="str">
            <v>Encombrant</v>
          </cell>
          <cell r="AP2923" t="str">
            <v>CARENE</v>
          </cell>
          <cell r="AQ2923">
            <v>24</v>
          </cell>
          <cell r="AR2923">
            <v>3</v>
          </cell>
          <cell r="AS2923">
            <v>27</v>
          </cell>
          <cell r="AW2923" t="str">
            <v>76098G</v>
          </cell>
          <cell r="AX2923" t="str">
            <v>CDI</v>
          </cell>
          <cell r="AY2923" t="str">
            <v>CHAPEAU</v>
          </cell>
          <cell r="AZ2923" t="str">
            <v>CDI</v>
          </cell>
          <cell r="BA2923" t="str">
            <v>BEAUTO</v>
          </cell>
          <cell r="BB2923" t="str">
            <v>CDI</v>
          </cell>
        </row>
        <row r="2924">
          <cell r="A2924" t="str">
            <v>38708Encombrant 02</v>
          </cell>
          <cell r="B2924" t="str">
            <v>38708271</v>
          </cell>
          <cell r="C2924" t="str">
            <v>38708</v>
          </cell>
          <cell r="D2924" t="str">
            <v>38708GRAVE</v>
          </cell>
          <cell r="E2924" t="str">
            <v>38708BERTIN</v>
          </cell>
          <cell r="F2924" t="str">
            <v>38708MAUVE</v>
          </cell>
          <cell r="G2924" t="str">
            <v>38708GRAVE</v>
          </cell>
          <cell r="H2924" t="str">
            <v>38708Bertin P</v>
          </cell>
          <cell r="I2924" t="str">
            <v>38708MAUVE</v>
          </cell>
          <cell r="J2924">
            <v>12</v>
          </cell>
          <cell r="K2924">
            <v>51</v>
          </cell>
          <cell r="L2924">
            <v>5</v>
          </cell>
          <cell r="M2924" t="str">
            <v>PAP</v>
          </cell>
          <cell r="N2924">
            <v>38708</v>
          </cell>
          <cell r="O2924" t="str">
            <v>Encombrant 02</v>
          </cell>
          <cell r="P2924" t="str">
            <v>Trignac 2 ENC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 t="str">
            <v>GRAVE</v>
          </cell>
          <cell r="W2924" t="str">
            <v>BERTIN</v>
          </cell>
          <cell r="X2924" t="str">
            <v>MAUVE</v>
          </cell>
          <cell r="Y2924">
            <v>271</v>
          </cell>
          <cell r="AA2924" t="e">
            <v>#N/A</v>
          </cell>
          <cell r="AB2924" t="e">
            <v>#N/A</v>
          </cell>
          <cell r="AC2924" t="e">
            <v>#N/A</v>
          </cell>
          <cell r="AD2924">
            <v>9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9</v>
          </cell>
          <cell r="AJ2924" t="e">
            <v>#N/A</v>
          </cell>
          <cell r="AK2924" t="e">
            <v>#N/A</v>
          </cell>
          <cell r="AL2924" t="e">
            <v>#N/A</v>
          </cell>
          <cell r="AM2924" t="e">
            <v>#N/A</v>
          </cell>
          <cell r="AN2924" t="e">
            <v>#N/A</v>
          </cell>
          <cell r="AO2924" t="str">
            <v>Encombrant</v>
          </cell>
          <cell r="AP2924" t="str">
            <v>CARENE</v>
          </cell>
          <cell r="AQ2924">
            <v>25</v>
          </cell>
          <cell r="AR2924">
            <v>3</v>
          </cell>
          <cell r="AS2924">
            <v>27</v>
          </cell>
          <cell r="AW2924" t="str">
            <v>GRAVE</v>
          </cell>
          <cell r="AX2924" t="str">
            <v>CDI</v>
          </cell>
          <cell r="AY2924" t="str">
            <v>Bertin P</v>
          </cell>
          <cell r="AZ2924" t="str">
            <v>CDI</v>
          </cell>
          <cell r="BA2924" t="str">
            <v>MAUVE</v>
          </cell>
          <cell r="BB2924" t="str">
            <v>CDI</v>
          </cell>
        </row>
        <row r="2925">
          <cell r="A2925" t="str">
            <v>38708BLS1</v>
          </cell>
          <cell r="B2925" t="str">
            <v>38708456</v>
          </cell>
          <cell r="C2925" t="str">
            <v>38708</v>
          </cell>
          <cell r="D2925" t="str">
            <v>38708CHIFFOLEAU</v>
          </cell>
          <cell r="E2925" t="str">
            <v>38708FORESTIER</v>
          </cell>
          <cell r="F2925" t="str">
            <v>38708</v>
          </cell>
          <cell r="G2925" t="str">
            <v>3870817140G</v>
          </cell>
          <cell r="H2925" t="str">
            <v>38708Forestier</v>
          </cell>
          <cell r="I2925" t="str">
            <v>38708</v>
          </cell>
          <cell r="J2925">
            <v>12</v>
          </cell>
          <cell r="K2925">
            <v>51</v>
          </cell>
          <cell r="L2925">
            <v>5</v>
          </cell>
          <cell r="M2925" t="str">
            <v>PAP</v>
          </cell>
          <cell r="N2925">
            <v>38708</v>
          </cell>
          <cell r="O2925" t="str">
            <v>BLS1</v>
          </cell>
          <cell r="P2925" t="str">
            <v>Pornic S1 OM+EL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 t="str">
            <v>4h00</v>
          </cell>
          <cell r="V2925" t="str">
            <v>CHIFFOLEAU</v>
          </cell>
          <cell r="W2925" t="str">
            <v>FORESTIER</v>
          </cell>
          <cell r="Y2925">
            <v>456</v>
          </cell>
          <cell r="AA2925" t="e">
            <v>#N/A</v>
          </cell>
          <cell r="AB2925" t="e">
            <v>#N/A</v>
          </cell>
          <cell r="AC2925"/>
          <cell r="AD2925">
            <v>8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8</v>
          </cell>
          <cell r="AJ2925" t="e">
            <v>#N/A</v>
          </cell>
          <cell r="AK2925" t="e">
            <v>#N/A</v>
          </cell>
          <cell r="AL2925" t="e">
            <v>#N/A</v>
          </cell>
          <cell r="AM2925" t="e">
            <v>#N/A</v>
          </cell>
          <cell r="AN2925" t="e">
            <v>#N/A</v>
          </cell>
          <cell r="AO2925" t="str">
            <v>Pornic OM</v>
          </cell>
          <cell r="AP2925" t="str">
            <v>CC Pornic</v>
          </cell>
          <cell r="AQ2925">
            <v>28</v>
          </cell>
          <cell r="AR2925">
            <v>2</v>
          </cell>
          <cell r="AS2925">
            <v>16</v>
          </cell>
          <cell r="AW2925" t="str">
            <v>17140G</v>
          </cell>
          <cell r="AX2925" t="str">
            <v>CDI</v>
          </cell>
          <cell r="AY2925" t="str">
            <v>Forestier</v>
          </cell>
          <cell r="AZ2925" t="str">
            <v>CDI</v>
          </cell>
          <cell r="BA2925"/>
          <cell r="BB2925"/>
        </row>
        <row r="2926">
          <cell r="A2926" t="str">
            <v>38708BLS4</v>
          </cell>
          <cell r="B2926" t="str">
            <v>38708441</v>
          </cell>
          <cell r="C2926" t="str">
            <v>38708</v>
          </cell>
          <cell r="D2926" t="str">
            <v>38708BERGER</v>
          </cell>
          <cell r="E2926" t="str">
            <v>38708TESSIER</v>
          </cell>
          <cell r="F2926" t="str">
            <v>38708</v>
          </cell>
          <cell r="G2926" t="str">
            <v>3870867004</v>
          </cell>
          <cell r="H2926" t="str">
            <v>38708761050</v>
          </cell>
          <cell r="I2926" t="str">
            <v>38708</v>
          </cell>
          <cell r="J2926">
            <v>12</v>
          </cell>
          <cell r="K2926">
            <v>51</v>
          </cell>
          <cell r="L2926">
            <v>5</v>
          </cell>
          <cell r="M2926" t="str">
            <v>PAP</v>
          </cell>
          <cell r="N2926">
            <v>38708</v>
          </cell>
          <cell r="O2926" t="str">
            <v>BLS4</v>
          </cell>
          <cell r="P2926" t="str">
            <v>Pornic Ville Haute S1</v>
          </cell>
          <cell r="Q2926" t="str">
            <v>Pornic Secteur Rural Entier</v>
          </cell>
          <cell r="R2926">
            <v>0</v>
          </cell>
          <cell r="S2926">
            <v>0</v>
          </cell>
          <cell r="T2926">
            <v>0</v>
          </cell>
          <cell r="U2926" t="str">
            <v>4h00</v>
          </cell>
          <cell r="V2926" t="str">
            <v>BERGER</v>
          </cell>
          <cell r="W2926" t="str">
            <v>TESSIER</v>
          </cell>
          <cell r="Y2926">
            <v>441</v>
          </cell>
          <cell r="AA2926" t="e">
            <v>#N/A</v>
          </cell>
          <cell r="AB2926" t="e">
            <v>#N/A</v>
          </cell>
          <cell r="AC2926"/>
          <cell r="AD2926">
            <v>2</v>
          </cell>
          <cell r="AE2926">
            <v>4</v>
          </cell>
          <cell r="AF2926">
            <v>0</v>
          </cell>
          <cell r="AG2926">
            <v>0</v>
          </cell>
          <cell r="AH2926">
            <v>0</v>
          </cell>
          <cell r="AI2926">
            <v>6</v>
          </cell>
          <cell r="AJ2926" t="e">
            <v>#N/A</v>
          </cell>
          <cell r="AK2926" t="e">
            <v>#N/A</v>
          </cell>
          <cell r="AL2926" t="e">
            <v>#N/A</v>
          </cell>
          <cell r="AM2926" t="e">
            <v>#N/A</v>
          </cell>
          <cell r="AN2926" t="e">
            <v>#N/A</v>
          </cell>
          <cell r="AO2926" t="str">
            <v>Pornic OM</v>
          </cell>
          <cell r="AP2926" t="str">
            <v>CC Pornic</v>
          </cell>
          <cell r="AQ2926">
            <v>31</v>
          </cell>
          <cell r="AR2926">
            <v>2</v>
          </cell>
          <cell r="AS2926">
            <v>12</v>
          </cell>
          <cell r="AW2926">
            <v>67004</v>
          </cell>
          <cell r="AX2926" t="str">
            <v>CDI</v>
          </cell>
          <cell r="AY2926">
            <v>761050</v>
          </cell>
          <cell r="AZ2926" t="str">
            <v>CDI</v>
          </cell>
          <cell r="BA2926"/>
          <cell r="BB2926"/>
        </row>
        <row r="2927">
          <cell r="A2927" t="str">
            <v>38708BLS7</v>
          </cell>
          <cell r="B2927" t="str">
            <v>387087570</v>
          </cell>
          <cell r="C2927" t="str">
            <v>38708</v>
          </cell>
          <cell r="D2927" t="str">
            <v>38708BOISMAIN</v>
          </cell>
          <cell r="E2927" t="str">
            <v>38708LEGOLF</v>
          </cell>
          <cell r="F2927" t="str">
            <v>38708</v>
          </cell>
          <cell r="G2927" t="str">
            <v>3870808820G</v>
          </cell>
          <cell r="H2927" t="str">
            <v>38708LEGOLF</v>
          </cell>
          <cell r="I2927" t="str">
            <v>38708</v>
          </cell>
          <cell r="J2927">
            <v>12</v>
          </cell>
          <cell r="K2927">
            <v>51</v>
          </cell>
          <cell r="L2927">
            <v>5</v>
          </cell>
          <cell r="M2927" t="str">
            <v>PAP</v>
          </cell>
          <cell r="N2927">
            <v>38708</v>
          </cell>
          <cell r="O2927" t="str">
            <v>BLS7</v>
          </cell>
          <cell r="P2927" t="str">
            <v>Pornic S10 OM+EL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 t="str">
            <v>13h00</v>
          </cell>
          <cell r="V2927" t="str">
            <v>BOISMAIN</v>
          </cell>
          <cell r="W2927" t="str">
            <v>LEGOLF</v>
          </cell>
          <cell r="Y2927">
            <v>7570</v>
          </cell>
          <cell r="AA2927" t="e">
            <v>#N/A</v>
          </cell>
          <cell r="AB2927" t="e">
            <v>#N/A</v>
          </cell>
          <cell r="AC2927"/>
          <cell r="AD2927">
            <v>5.5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5.5</v>
          </cell>
          <cell r="AJ2927" t="e">
            <v>#N/A</v>
          </cell>
          <cell r="AK2927" t="e">
            <v>#N/A</v>
          </cell>
          <cell r="AL2927" t="e">
            <v>#N/A</v>
          </cell>
          <cell r="AM2927" t="e">
            <v>#N/A</v>
          </cell>
          <cell r="AN2927" t="e">
            <v>#N/A</v>
          </cell>
          <cell r="AO2927" t="str">
            <v>Pornic OM</v>
          </cell>
          <cell r="AP2927" t="str">
            <v>CC Pornic</v>
          </cell>
          <cell r="AQ2927">
            <v>34</v>
          </cell>
          <cell r="AR2927">
            <v>2</v>
          </cell>
          <cell r="AS2927">
            <v>11</v>
          </cell>
          <cell r="AW2927" t="str">
            <v>08820G</v>
          </cell>
          <cell r="AX2927" t="str">
            <v>CDI</v>
          </cell>
          <cell r="AY2927" t="str">
            <v>LEGOLF</v>
          </cell>
          <cell r="AZ2927" t="str">
            <v>CDI</v>
          </cell>
          <cell r="BA2927"/>
          <cell r="BB2927"/>
        </row>
        <row r="2928">
          <cell r="A2928" t="str">
            <v>38708G Marché 1</v>
          </cell>
          <cell r="B2928" t="str">
            <v>38708441</v>
          </cell>
          <cell r="C2928" t="str">
            <v>38708</v>
          </cell>
          <cell r="D2928">
            <v>38708</v>
          </cell>
          <cell r="E2928">
            <v>38708</v>
          </cell>
          <cell r="F2928">
            <v>38708</v>
          </cell>
          <cell r="G2928" t="str">
            <v>3870850420G</v>
          </cell>
          <cell r="H2928" t="str">
            <v>38708</v>
          </cell>
          <cell r="I2928" t="str">
            <v>38708</v>
          </cell>
          <cell r="J2928">
            <v>12</v>
          </cell>
          <cell r="K2928">
            <v>51</v>
          </cell>
          <cell r="L2928">
            <v>5</v>
          </cell>
          <cell r="M2928" t="str">
            <v>PAP</v>
          </cell>
          <cell r="N2928">
            <v>38708</v>
          </cell>
          <cell r="O2928" t="str">
            <v>G Marché 1</v>
          </cell>
          <cell r="P2928" t="str">
            <v>Le Pouliguen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 t="str">
            <v>MANOUBY</v>
          </cell>
          <cell r="Y2928">
            <v>441</v>
          </cell>
          <cell r="AA2928" t="e">
            <v>#N/A</v>
          </cell>
          <cell r="AB2928"/>
          <cell r="AC2928"/>
          <cell r="AD2928">
            <v>1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1</v>
          </cell>
          <cell r="AJ2928" t="e">
            <v>#N/A</v>
          </cell>
          <cell r="AK2928" t="e">
            <v>#N/A</v>
          </cell>
          <cell r="AL2928" t="e">
            <v>#N/A</v>
          </cell>
          <cell r="AM2928" t="e">
            <v>#N/A</v>
          </cell>
          <cell r="AN2928" t="e">
            <v>#N/A</v>
          </cell>
          <cell r="AO2928" t="str">
            <v>Marché Le Pouliguen</v>
          </cell>
          <cell r="AP2928" t="str">
            <v>MARCHE</v>
          </cell>
          <cell r="AQ2928">
            <v>57</v>
          </cell>
          <cell r="AR2928">
            <v>1</v>
          </cell>
          <cell r="AS2928">
            <v>1</v>
          </cell>
          <cell r="AW2928" t="str">
            <v>50420G</v>
          </cell>
          <cell r="AX2928" t="str">
            <v>CDI</v>
          </cell>
          <cell r="AY2928"/>
          <cell r="AZ2928"/>
          <cell r="BA2928"/>
          <cell r="BB2928"/>
        </row>
        <row r="2929">
          <cell r="A2929" t="str">
            <v>38708B Marché 1</v>
          </cell>
          <cell r="B2929" t="str">
            <v>387087570</v>
          </cell>
          <cell r="C2929" t="str">
            <v>38708</v>
          </cell>
          <cell r="D2929">
            <v>38708</v>
          </cell>
          <cell r="E2929">
            <v>38708</v>
          </cell>
          <cell r="F2929">
            <v>38708</v>
          </cell>
          <cell r="G2929" t="str">
            <v>3870867004</v>
          </cell>
          <cell r="H2929" t="str">
            <v>38708</v>
          </cell>
          <cell r="I2929" t="str">
            <v>38708</v>
          </cell>
          <cell r="J2929">
            <v>12</v>
          </cell>
          <cell r="K2929">
            <v>51</v>
          </cell>
          <cell r="L2929">
            <v>5</v>
          </cell>
          <cell r="M2929" t="str">
            <v>PAP</v>
          </cell>
          <cell r="N2929">
            <v>38708</v>
          </cell>
          <cell r="O2929" t="str">
            <v>B Marché 1</v>
          </cell>
          <cell r="P2929" t="str">
            <v>Pornic Place Macè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 t="str">
            <v>BERGER</v>
          </cell>
          <cell r="Y2929">
            <v>7570</v>
          </cell>
          <cell r="AA2929" t="e">
            <v>#N/A</v>
          </cell>
          <cell r="AB2929"/>
          <cell r="AC2929"/>
          <cell r="AD2929">
            <v>1.5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1.5</v>
          </cell>
          <cell r="AJ2929" t="e">
            <v>#N/A</v>
          </cell>
          <cell r="AK2929" t="e">
            <v>#N/A</v>
          </cell>
          <cell r="AL2929" t="e">
            <v>#N/A</v>
          </cell>
          <cell r="AM2929" t="e">
            <v>#N/A</v>
          </cell>
          <cell r="AN2929" t="e">
            <v>#N/A</v>
          </cell>
          <cell r="AO2929" t="str">
            <v>Pornic Marché</v>
          </cell>
          <cell r="AP2929" t="str">
            <v>MARCHE</v>
          </cell>
          <cell r="AQ2929">
            <v>62</v>
          </cell>
          <cell r="AR2929">
            <v>1</v>
          </cell>
          <cell r="AS2929">
            <v>1.5</v>
          </cell>
          <cell r="AW2929">
            <v>67004</v>
          </cell>
          <cell r="AX2929" t="str">
            <v>CDI</v>
          </cell>
          <cell r="AY2929"/>
          <cell r="AZ2929"/>
          <cell r="BA2929"/>
          <cell r="BB2929"/>
        </row>
        <row r="2930">
          <cell r="A2930" t="str">
            <v>38708P1</v>
          </cell>
          <cell r="B2930" t="str">
            <v>387081341</v>
          </cell>
          <cell r="C2930" t="str">
            <v>38708</v>
          </cell>
          <cell r="D2930" t="str">
            <v>38708</v>
          </cell>
          <cell r="E2930" t="str">
            <v>38708</v>
          </cell>
          <cell r="F2930" t="str">
            <v>38708</v>
          </cell>
          <cell r="G2930" t="str">
            <v>38708</v>
          </cell>
          <cell r="H2930" t="str">
            <v>38708</v>
          </cell>
          <cell r="I2930" t="str">
            <v>38708</v>
          </cell>
          <cell r="J2930">
            <v>12</v>
          </cell>
          <cell r="K2930">
            <v>51</v>
          </cell>
          <cell r="L2930">
            <v>5</v>
          </cell>
          <cell r="M2930" t="str">
            <v>RED</v>
          </cell>
          <cell r="N2930">
            <v>38708</v>
          </cell>
          <cell r="O2930" t="str">
            <v>P1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Y2930">
            <v>1341</v>
          </cell>
          <cell r="AQ2930">
            <v>55</v>
          </cell>
          <cell r="AR2930">
            <v>0</v>
          </cell>
          <cell r="AS2930">
            <v>0</v>
          </cell>
          <cell r="AW2930"/>
          <cell r="AX2930"/>
          <cell r="AY2930"/>
          <cell r="AZ2930"/>
          <cell r="BA2930"/>
          <cell r="BB2930"/>
        </row>
        <row r="2931">
          <cell r="A2931" t="str">
            <v>38708PST1</v>
          </cell>
          <cell r="B2931" t="str">
            <v>38708</v>
          </cell>
          <cell r="C2931" t="str">
            <v>38708</v>
          </cell>
          <cell r="D2931" t="str">
            <v>38708LE FLOCH</v>
          </cell>
          <cell r="E2931" t="str">
            <v>38708</v>
          </cell>
          <cell r="F2931" t="str">
            <v>38708</v>
          </cell>
          <cell r="G2931" t="str">
            <v>38708LE FLOCH</v>
          </cell>
          <cell r="H2931" t="str">
            <v>38708</v>
          </cell>
          <cell r="I2931" t="str">
            <v>38708</v>
          </cell>
          <cell r="J2931">
            <v>12</v>
          </cell>
          <cell r="K2931">
            <v>51</v>
          </cell>
          <cell r="L2931">
            <v>5</v>
          </cell>
          <cell r="M2931" t="str">
            <v>TF</v>
          </cell>
          <cell r="N2931">
            <v>38708</v>
          </cell>
          <cell r="O2931" t="str">
            <v>PST1</v>
          </cell>
          <cell r="P2931" t="str">
            <v>Station Transfert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 t="str">
            <v>7h30 à 16h45</v>
          </cell>
          <cell r="V2931" t="str">
            <v>LE FLOCH</v>
          </cell>
          <cell r="AQ2931">
            <v>47</v>
          </cell>
          <cell r="AR2931">
            <v>1</v>
          </cell>
          <cell r="AS2931">
            <v>0</v>
          </cell>
          <cell r="AW2931" t="str">
            <v>LE FLOCH</v>
          </cell>
          <cell r="AX2931" t="str">
            <v>CDI</v>
          </cell>
          <cell r="AY2931"/>
          <cell r="AZ2931"/>
          <cell r="BA2931"/>
          <cell r="BB2931"/>
        </row>
        <row r="2932">
          <cell r="A2932" t="str">
            <v>38708PST2</v>
          </cell>
          <cell r="B2932" t="str">
            <v>38708</v>
          </cell>
          <cell r="C2932" t="str">
            <v>38708</v>
          </cell>
          <cell r="D2932" t="str">
            <v>38708FRUND</v>
          </cell>
          <cell r="E2932" t="str">
            <v>38708</v>
          </cell>
          <cell r="F2932" t="str">
            <v>38708</v>
          </cell>
          <cell r="G2932" t="str">
            <v>38708FRUND</v>
          </cell>
          <cell r="H2932" t="str">
            <v>38708</v>
          </cell>
          <cell r="I2932" t="str">
            <v>38708</v>
          </cell>
          <cell r="J2932">
            <v>12</v>
          </cell>
          <cell r="K2932">
            <v>51</v>
          </cell>
          <cell r="L2932">
            <v>5</v>
          </cell>
          <cell r="M2932" t="str">
            <v>TF</v>
          </cell>
          <cell r="N2932">
            <v>38708</v>
          </cell>
          <cell r="O2932" t="str">
            <v>PST2</v>
          </cell>
          <cell r="P2932" t="str">
            <v>Station Transfert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 t="str">
            <v>8h00 à 17h15</v>
          </cell>
          <cell r="V2932" t="str">
            <v>FRUND</v>
          </cell>
          <cell r="AQ2932">
            <v>48</v>
          </cell>
          <cell r="AR2932">
            <v>1</v>
          </cell>
          <cell r="AS2932">
            <v>0</v>
          </cell>
          <cell r="AW2932" t="str">
            <v>FRUND</v>
          </cell>
          <cell r="AX2932" t="str">
            <v>CDI</v>
          </cell>
          <cell r="AY2932"/>
          <cell r="AZ2932"/>
          <cell r="BA2932"/>
          <cell r="BB2932"/>
        </row>
        <row r="2933">
          <cell r="A2933" t="str">
            <v>38708TRP1</v>
          </cell>
          <cell r="B2933" t="str">
            <v>38708</v>
          </cell>
          <cell r="C2933" t="str">
            <v>38708</v>
          </cell>
          <cell r="D2933" t="str">
            <v>38708FRADIN</v>
          </cell>
          <cell r="E2933" t="str">
            <v>38708</v>
          </cell>
          <cell r="F2933" t="str">
            <v>38708</v>
          </cell>
          <cell r="G2933" t="str">
            <v>3870831421G</v>
          </cell>
          <cell r="H2933" t="str">
            <v>38708</v>
          </cell>
          <cell r="I2933" t="str">
            <v>38708</v>
          </cell>
          <cell r="J2933">
            <v>12</v>
          </cell>
          <cell r="K2933">
            <v>51</v>
          </cell>
          <cell r="L2933">
            <v>5</v>
          </cell>
          <cell r="M2933" t="str">
            <v>TRP</v>
          </cell>
          <cell r="N2933">
            <v>38708</v>
          </cell>
          <cell r="O2933" t="str">
            <v>TRP1</v>
          </cell>
          <cell r="P2933" t="str">
            <v>Agirec</v>
          </cell>
          <cell r="Q2933" t="str">
            <v>S.R.M.O. JM</v>
          </cell>
          <cell r="R2933">
            <v>0</v>
          </cell>
          <cell r="S2933">
            <v>0</v>
          </cell>
          <cell r="T2933">
            <v>0</v>
          </cell>
          <cell r="U2933" t="str">
            <v>5h00</v>
          </cell>
          <cell r="V2933" t="str">
            <v>FRADIN</v>
          </cell>
          <cell r="AQ2933">
            <v>50</v>
          </cell>
          <cell r="AR2933">
            <v>1</v>
          </cell>
          <cell r="AS2933">
            <v>0</v>
          </cell>
          <cell r="AW2933" t="str">
            <v>31421G</v>
          </cell>
          <cell r="AX2933" t="str">
            <v>CDI</v>
          </cell>
          <cell r="AY2933"/>
          <cell r="AZ2933"/>
          <cell r="BA2933"/>
          <cell r="BB2933"/>
        </row>
        <row r="2934">
          <cell r="A2934" t="str">
            <v>38708TRP2</v>
          </cell>
          <cell r="B2934" t="str">
            <v>38708</v>
          </cell>
          <cell r="C2934" t="str">
            <v>38708</v>
          </cell>
          <cell r="D2934" t="str">
            <v>38708BOUGRO</v>
          </cell>
          <cell r="E2934" t="str">
            <v>38708</v>
          </cell>
          <cell r="F2934" t="str">
            <v>38708</v>
          </cell>
          <cell r="G2934" t="str">
            <v>3870809780G</v>
          </cell>
          <cell r="H2934" t="str">
            <v>38708</v>
          </cell>
          <cell r="I2934" t="str">
            <v>38708</v>
          </cell>
          <cell r="J2934">
            <v>12</v>
          </cell>
          <cell r="K2934">
            <v>51</v>
          </cell>
          <cell r="L2934">
            <v>5</v>
          </cell>
          <cell r="M2934" t="str">
            <v>TRP</v>
          </cell>
          <cell r="N2934">
            <v>38708</v>
          </cell>
          <cell r="O2934" t="str">
            <v>TRP2</v>
          </cell>
          <cell r="P2934" t="str">
            <v>Transfert OM/DI SEDA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 t="str">
            <v>5h30</v>
          </cell>
          <cell r="V2934" t="str">
            <v>BOUGRO</v>
          </cell>
          <cell r="AQ2934">
            <v>51</v>
          </cell>
          <cell r="AR2934">
            <v>1</v>
          </cell>
          <cell r="AS2934">
            <v>0</v>
          </cell>
          <cell r="AW2934" t="str">
            <v>09780G</v>
          </cell>
          <cell r="AX2934" t="str">
            <v>CDI</v>
          </cell>
          <cell r="AY2934"/>
          <cell r="AZ2934"/>
          <cell r="BA2934"/>
          <cell r="BB2934"/>
        </row>
        <row r="2935">
          <cell r="A2935" t="str">
            <v>38708TRP3</v>
          </cell>
          <cell r="B2935" t="str">
            <v>38708</v>
          </cell>
          <cell r="C2935" t="str">
            <v>38708</v>
          </cell>
          <cell r="D2935" t="str">
            <v>38708</v>
          </cell>
          <cell r="E2935" t="str">
            <v>38708</v>
          </cell>
          <cell r="F2935" t="str">
            <v>38708</v>
          </cell>
          <cell r="G2935" t="str">
            <v>38708</v>
          </cell>
          <cell r="H2935" t="str">
            <v>38708</v>
          </cell>
          <cell r="I2935" t="str">
            <v>38708</v>
          </cell>
          <cell r="J2935">
            <v>12</v>
          </cell>
          <cell r="K2935">
            <v>51</v>
          </cell>
          <cell r="L2935">
            <v>5</v>
          </cell>
          <cell r="M2935" t="str">
            <v>TRP</v>
          </cell>
          <cell r="N2935">
            <v>38708</v>
          </cell>
          <cell r="O2935" t="str">
            <v>TRP3</v>
          </cell>
          <cell r="P2935" t="str">
            <v>Transfert OM/DI SEDA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 t="str">
            <v>13h30</v>
          </cell>
          <cell r="AQ2935">
            <v>52</v>
          </cell>
          <cell r="AR2935">
            <v>0</v>
          </cell>
          <cell r="AS2935">
            <v>0</v>
          </cell>
          <cell r="AW2935"/>
          <cell r="AX2935"/>
          <cell r="AY2935"/>
          <cell r="AZ2935"/>
          <cell r="BA2935"/>
          <cell r="BB2935"/>
        </row>
        <row r="2936">
          <cell r="A2936" t="str">
            <v>38708TRP4</v>
          </cell>
          <cell r="B2936" t="str">
            <v>387081339</v>
          </cell>
          <cell r="C2936" t="str">
            <v>38708</v>
          </cell>
          <cell r="D2936" t="str">
            <v>38708ROBERT</v>
          </cell>
          <cell r="E2936" t="str">
            <v>38708</v>
          </cell>
          <cell r="F2936" t="str">
            <v>38708</v>
          </cell>
          <cell r="G2936" t="str">
            <v>38708ROBERT</v>
          </cell>
          <cell r="H2936" t="str">
            <v>38708</v>
          </cell>
          <cell r="I2936" t="str">
            <v>38708</v>
          </cell>
          <cell r="J2936">
            <v>12</v>
          </cell>
          <cell r="K2936">
            <v>51</v>
          </cell>
          <cell r="L2936">
            <v>5</v>
          </cell>
          <cell r="M2936" t="str">
            <v>TRP</v>
          </cell>
          <cell r="N2936">
            <v>38708</v>
          </cell>
          <cell r="O2936" t="str">
            <v>TRP4</v>
          </cell>
          <cell r="P2936" t="str">
            <v>Broyage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 t="str">
            <v>7h00</v>
          </cell>
          <cell r="V2936" t="str">
            <v>ROBERT</v>
          </cell>
          <cell r="Y2936">
            <v>1339</v>
          </cell>
          <cell r="AQ2936">
            <v>53</v>
          </cell>
          <cell r="AR2936">
            <v>1</v>
          </cell>
          <cell r="AS2936">
            <v>0</v>
          </cell>
          <cell r="AW2936" t="str">
            <v>ROBERT</v>
          </cell>
          <cell r="AX2936" t="str">
            <v>CDI</v>
          </cell>
          <cell r="AY2936"/>
          <cell r="AZ2936"/>
          <cell r="BA2936"/>
          <cell r="BB2936"/>
        </row>
        <row r="2937">
          <cell r="A2937" t="str">
            <v>38708VP1</v>
          </cell>
          <cell r="B2937" t="str">
            <v>387081442</v>
          </cell>
          <cell r="C2937" t="str">
            <v>38708</v>
          </cell>
          <cell r="D2937" t="str">
            <v>38708</v>
          </cell>
          <cell r="E2937" t="str">
            <v>38708</v>
          </cell>
          <cell r="F2937" t="str">
            <v>38708</v>
          </cell>
          <cell r="G2937" t="str">
            <v>38708</v>
          </cell>
          <cell r="H2937" t="str">
            <v>38708</v>
          </cell>
          <cell r="I2937" t="str">
            <v>38708</v>
          </cell>
          <cell r="J2937">
            <v>12</v>
          </cell>
          <cell r="K2937">
            <v>51</v>
          </cell>
          <cell r="L2937">
            <v>5</v>
          </cell>
          <cell r="M2937" t="str">
            <v>VP</v>
          </cell>
          <cell r="N2937">
            <v>38708</v>
          </cell>
          <cell r="O2937" t="str">
            <v>VP1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Y2937">
            <v>1442</v>
          </cell>
          <cell r="AQ2937">
            <v>40</v>
          </cell>
          <cell r="AR2937">
            <v>0</v>
          </cell>
          <cell r="AS2937">
            <v>0</v>
          </cell>
          <cell r="AW2937"/>
          <cell r="AX2937"/>
          <cell r="AY2937"/>
          <cell r="AZ2937"/>
          <cell r="BA2937"/>
          <cell r="BB2937"/>
        </row>
        <row r="2938">
          <cell r="A2938" t="str">
            <v>38708VP2</v>
          </cell>
          <cell r="B2938" t="str">
            <v>38708</v>
          </cell>
          <cell r="C2938" t="str">
            <v>38708</v>
          </cell>
          <cell r="D2938" t="str">
            <v>38708</v>
          </cell>
          <cell r="E2938" t="str">
            <v>38708</v>
          </cell>
          <cell r="F2938" t="str">
            <v>38708</v>
          </cell>
          <cell r="G2938" t="str">
            <v>38708</v>
          </cell>
          <cell r="H2938" t="str">
            <v>38708</v>
          </cell>
          <cell r="I2938" t="str">
            <v>38708</v>
          </cell>
          <cell r="J2938">
            <v>12</v>
          </cell>
          <cell r="K2938">
            <v>51</v>
          </cell>
          <cell r="L2938">
            <v>5</v>
          </cell>
          <cell r="M2938" t="str">
            <v>VP</v>
          </cell>
          <cell r="N2938">
            <v>38708</v>
          </cell>
          <cell r="O2938" t="str">
            <v>VP2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AQ2938">
            <v>41</v>
          </cell>
          <cell r="AR2938">
            <v>0</v>
          </cell>
          <cell r="AS2938">
            <v>0</v>
          </cell>
          <cell r="AW2938"/>
          <cell r="AX2938"/>
          <cell r="AY2938"/>
          <cell r="AZ2938"/>
          <cell r="BA2938"/>
          <cell r="BB2938"/>
        </row>
        <row r="2939">
          <cell r="A2939" t="str">
            <v>38708VP3</v>
          </cell>
          <cell r="B2939" t="str">
            <v>38708</v>
          </cell>
          <cell r="C2939" t="str">
            <v>38708</v>
          </cell>
          <cell r="D2939" t="str">
            <v>38708</v>
          </cell>
          <cell r="E2939" t="str">
            <v>38708</v>
          </cell>
          <cell r="F2939" t="str">
            <v>38708</v>
          </cell>
          <cell r="G2939" t="str">
            <v>38708</v>
          </cell>
          <cell r="H2939" t="str">
            <v>38708</v>
          </cell>
          <cell r="I2939" t="str">
            <v>38708</v>
          </cell>
          <cell r="J2939">
            <v>12</v>
          </cell>
          <cell r="K2939">
            <v>51</v>
          </cell>
          <cell r="L2939">
            <v>5</v>
          </cell>
          <cell r="M2939" t="str">
            <v>VP</v>
          </cell>
          <cell r="N2939">
            <v>38708</v>
          </cell>
          <cell r="O2939" t="str">
            <v>VP3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AQ2939">
            <v>42</v>
          </cell>
          <cell r="AR2939">
            <v>0</v>
          </cell>
          <cell r="AS2939">
            <v>0</v>
          </cell>
          <cell r="AW2939"/>
          <cell r="AX2939"/>
          <cell r="AY2939"/>
          <cell r="AZ2939"/>
          <cell r="BA2939"/>
          <cell r="BB2939"/>
        </row>
        <row r="2940">
          <cell r="A2940" t="str">
            <v>38708W</v>
          </cell>
          <cell r="B2940" t="str">
            <v>387081441</v>
          </cell>
          <cell r="C2940" t="str">
            <v>38708</v>
          </cell>
          <cell r="D2940" t="str">
            <v>38708BRAY</v>
          </cell>
          <cell r="E2940" t="str">
            <v>38708</v>
          </cell>
          <cell r="F2940" t="str">
            <v>38708</v>
          </cell>
          <cell r="G2940" t="str">
            <v>38708BRAY</v>
          </cell>
          <cell r="H2940" t="str">
            <v>38708</v>
          </cell>
          <cell r="I2940" t="str">
            <v>38708</v>
          </cell>
          <cell r="J2940">
            <v>12</v>
          </cell>
          <cell r="K2940">
            <v>51</v>
          </cell>
          <cell r="L2940">
            <v>5</v>
          </cell>
          <cell r="M2940" t="str">
            <v>W</v>
          </cell>
          <cell r="N2940">
            <v>38708</v>
          </cell>
          <cell r="O2940" t="str">
            <v>W</v>
          </cell>
          <cell r="P2940" t="str">
            <v>Réparation Borne APV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 t="str">
            <v>8h00</v>
          </cell>
          <cell r="V2940" t="str">
            <v>BRAY</v>
          </cell>
          <cell r="Y2940">
            <v>1441</v>
          </cell>
          <cell r="AQ2940">
            <v>45</v>
          </cell>
          <cell r="AR2940">
            <v>1</v>
          </cell>
          <cell r="AS2940">
            <v>0</v>
          </cell>
          <cell r="AW2940" t="str">
            <v>BRAY</v>
          </cell>
          <cell r="AX2940" t="str">
            <v>CDI</v>
          </cell>
          <cell r="AY2940"/>
          <cell r="AZ2940"/>
          <cell r="BA2940"/>
          <cell r="BB2940"/>
        </row>
        <row r="2941">
          <cell r="A2941" t="str">
            <v>38709ALS1</v>
          </cell>
          <cell r="B2941" t="str">
            <v>387093030</v>
          </cell>
          <cell r="C2941" t="str">
            <v>38709</v>
          </cell>
          <cell r="D2941" t="str">
            <v>38709</v>
          </cell>
          <cell r="E2941" t="str">
            <v>38709</v>
          </cell>
          <cell r="F2941" t="str">
            <v>38709</v>
          </cell>
          <cell r="G2941" t="str">
            <v>38709</v>
          </cell>
          <cell r="H2941" t="str">
            <v>38709</v>
          </cell>
          <cell r="I2941" t="str">
            <v>38709</v>
          </cell>
          <cell r="J2941">
            <v>12</v>
          </cell>
          <cell r="K2941">
            <v>51</v>
          </cell>
          <cell r="L2941">
            <v>6</v>
          </cell>
          <cell r="M2941" t="str">
            <v>APV</v>
          </cell>
          <cell r="N2941">
            <v>38709</v>
          </cell>
          <cell r="O2941" t="str">
            <v>ALS1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Y2941">
            <v>3030</v>
          </cell>
          <cell r="AQ2941">
            <v>35</v>
          </cell>
          <cell r="AR2941">
            <v>0</v>
          </cell>
          <cell r="AS2941">
            <v>0</v>
          </cell>
          <cell r="AW2941"/>
          <cell r="AX2941"/>
          <cell r="AY2941"/>
          <cell r="AZ2941"/>
          <cell r="BA2941"/>
          <cell r="BB2941"/>
        </row>
        <row r="2942">
          <cell r="A2942" t="str">
            <v>38709ALS2</v>
          </cell>
          <cell r="B2942" t="str">
            <v>387093063</v>
          </cell>
          <cell r="C2942" t="str">
            <v>38709</v>
          </cell>
          <cell r="D2942" t="str">
            <v>38709CONRAD</v>
          </cell>
          <cell r="E2942" t="str">
            <v>38709</v>
          </cell>
          <cell r="F2942" t="str">
            <v>38709</v>
          </cell>
          <cell r="G2942" t="str">
            <v>38709CONRAD</v>
          </cell>
          <cell r="H2942" t="str">
            <v>38709</v>
          </cell>
          <cell r="I2942" t="str">
            <v>38709</v>
          </cell>
          <cell r="J2942">
            <v>12</v>
          </cell>
          <cell r="K2942">
            <v>51</v>
          </cell>
          <cell r="L2942">
            <v>6</v>
          </cell>
          <cell r="M2942" t="str">
            <v>APV</v>
          </cell>
          <cell r="N2942">
            <v>38709</v>
          </cell>
          <cell r="O2942" t="str">
            <v>ALS2</v>
          </cell>
          <cell r="P2942" t="str">
            <v>SICAPG OM SNN</v>
          </cell>
          <cell r="Q2942" t="str">
            <v>CCPB OM SCH</v>
          </cell>
          <cell r="R2942" t="str">
            <v>SICAPG JM SNN</v>
          </cell>
          <cell r="S2942">
            <v>0</v>
          </cell>
          <cell r="T2942">
            <v>0</v>
          </cell>
          <cell r="U2942" t="str">
            <v>6h00</v>
          </cell>
          <cell r="V2942" t="str">
            <v>CONRAD</v>
          </cell>
          <cell r="Y2942">
            <v>3063</v>
          </cell>
          <cell r="AQ2942">
            <v>36</v>
          </cell>
          <cell r="AR2942">
            <v>1</v>
          </cell>
          <cell r="AS2942">
            <v>0</v>
          </cell>
          <cell r="AW2942" t="str">
            <v>CONRAD</v>
          </cell>
          <cell r="AX2942" t="str">
            <v>CDI</v>
          </cell>
          <cell r="AY2942"/>
          <cell r="AZ2942"/>
          <cell r="BA2942"/>
          <cell r="BB2942"/>
        </row>
        <row r="2943">
          <cell r="A2943" t="str">
            <v>38709ALS3</v>
          </cell>
          <cell r="B2943" t="str">
            <v>387093197</v>
          </cell>
          <cell r="C2943" t="str">
            <v>38709</v>
          </cell>
          <cell r="D2943" t="str">
            <v>38709LE GOUIC</v>
          </cell>
          <cell r="E2943" t="str">
            <v>38709</v>
          </cell>
          <cell r="F2943" t="str">
            <v>38709</v>
          </cell>
          <cell r="G2943" t="str">
            <v>38709LE GOUIC</v>
          </cell>
          <cell r="H2943" t="str">
            <v>38709</v>
          </cell>
          <cell r="I2943" t="str">
            <v>38709</v>
          </cell>
          <cell r="J2943">
            <v>12</v>
          </cell>
          <cell r="K2943">
            <v>51</v>
          </cell>
          <cell r="L2943">
            <v>6</v>
          </cell>
          <cell r="M2943" t="str">
            <v>APV</v>
          </cell>
          <cell r="N2943">
            <v>38709</v>
          </cell>
          <cell r="O2943" t="str">
            <v>ALS3</v>
          </cell>
          <cell r="P2943" t="str">
            <v>PORNIC OM SNN</v>
          </cell>
          <cell r="Q2943" t="str">
            <v>PORNIC CAGES SNN</v>
          </cell>
          <cell r="R2943" t="str">
            <v>CARENE EL SNN</v>
          </cell>
          <cell r="S2943" t="str">
            <v>Dépot en Pince KING</v>
          </cell>
          <cell r="T2943">
            <v>0</v>
          </cell>
          <cell r="U2943" t="str">
            <v>7h30</v>
          </cell>
          <cell r="V2943" t="str">
            <v>LE GOUIC</v>
          </cell>
          <cell r="Y2943">
            <v>3197</v>
          </cell>
          <cell r="AQ2943">
            <v>37</v>
          </cell>
          <cell r="AR2943">
            <v>1</v>
          </cell>
          <cell r="AS2943">
            <v>0</v>
          </cell>
          <cell r="AW2943" t="str">
            <v>LE GOUIC</v>
          </cell>
          <cell r="AX2943" t="str">
            <v>CDI</v>
          </cell>
          <cell r="AY2943"/>
          <cell r="AZ2943"/>
          <cell r="BA2943"/>
          <cell r="BB2943"/>
        </row>
        <row r="2944">
          <cell r="A2944" t="str">
            <v>38709GLS1</v>
          </cell>
          <cell r="B2944" t="str">
            <v>38709442</v>
          </cell>
          <cell r="C2944" t="str">
            <v>38709</v>
          </cell>
          <cell r="D2944" t="str">
            <v>38709HANCKE</v>
          </cell>
          <cell r="E2944" t="str">
            <v>38709COURDIER</v>
          </cell>
          <cell r="F2944" t="str">
            <v>38709</v>
          </cell>
          <cell r="G2944" t="str">
            <v>3870937330G</v>
          </cell>
          <cell r="H2944" t="str">
            <v>3870920580G</v>
          </cell>
          <cell r="I2944" t="str">
            <v>38709</v>
          </cell>
          <cell r="J2944">
            <v>12</v>
          </cell>
          <cell r="K2944">
            <v>51</v>
          </cell>
          <cell r="L2944">
            <v>6</v>
          </cell>
          <cell r="M2944" t="str">
            <v>PAP</v>
          </cell>
          <cell r="N2944">
            <v>38709</v>
          </cell>
          <cell r="O2944" t="str">
            <v>GLS1</v>
          </cell>
          <cell r="P2944" t="str">
            <v>Batz/Mer Sud OM+EL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 t="str">
            <v>HANCKE</v>
          </cell>
          <cell r="W2944" t="str">
            <v>COURDIER</v>
          </cell>
          <cell r="Y2944">
            <v>442</v>
          </cell>
          <cell r="AA2944" t="e">
            <v>#N/A</v>
          </cell>
          <cell r="AB2944" t="e">
            <v>#N/A</v>
          </cell>
          <cell r="AC2944"/>
          <cell r="AD2944">
            <v>5.5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5.5</v>
          </cell>
          <cell r="AJ2944" t="e">
            <v>#N/A</v>
          </cell>
          <cell r="AK2944" t="e">
            <v>#N/A</v>
          </cell>
          <cell r="AL2944" t="e">
            <v>#N/A</v>
          </cell>
          <cell r="AM2944" t="e">
            <v>#N/A</v>
          </cell>
          <cell r="AN2944" t="e">
            <v>#N/A</v>
          </cell>
          <cell r="AO2944" t="str">
            <v>Batz sur Mer</v>
          </cell>
          <cell r="AP2944" t="str">
            <v>SICAPG</v>
          </cell>
          <cell r="AQ2944">
            <v>2</v>
          </cell>
          <cell r="AR2944">
            <v>2</v>
          </cell>
          <cell r="AS2944">
            <v>11</v>
          </cell>
          <cell r="AW2944" t="str">
            <v>37330G</v>
          </cell>
          <cell r="AX2944" t="str">
            <v>CDI</v>
          </cell>
          <cell r="AY2944" t="str">
            <v>20580G</v>
          </cell>
          <cell r="AZ2944" t="str">
            <v>CDI</v>
          </cell>
          <cell r="BA2944"/>
          <cell r="BB2944"/>
        </row>
        <row r="2945">
          <cell r="A2945" t="str">
            <v>38709GLS2</v>
          </cell>
          <cell r="B2945" t="str">
            <v>38709466</v>
          </cell>
          <cell r="C2945" t="str">
            <v>38709</v>
          </cell>
          <cell r="D2945" t="str">
            <v>38709PIVAUT</v>
          </cell>
          <cell r="E2945" t="str">
            <v>38709LEGUEN</v>
          </cell>
          <cell r="F2945" t="str">
            <v>38709</v>
          </cell>
          <cell r="G2945" t="str">
            <v>3870961690G</v>
          </cell>
          <cell r="H2945" t="str">
            <v>38709LEGUEN</v>
          </cell>
          <cell r="I2945" t="str">
            <v>38709</v>
          </cell>
          <cell r="J2945">
            <v>12</v>
          </cell>
          <cell r="K2945">
            <v>51</v>
          </cell>
          <cell r="L2945">
            <v>6</v>
          </cell>
          <cell r="M2945" t="str">
            <v>PAP</v>
          </cell>
          <cell r="N2945">
            <v>38709</v>
          </cell>
          <cell r="O2945" t="str">
            <v>GLS2</v>
          </cell>
          <cell r="P2945" t="str">
            <v>Le Croisic S2 OM+EL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 t="str">
            <v>PIVAUT</v>
          </cell>
          <cell r="W2945" t="str">
            <v>LEGUEN</v>
          </cell>
          <cell r="Y2945">
            <v>466</v>
          </cell>
          <cell r="AA2945" t="e">
            <v>#N/A</v>
          </cell>
          <cell r="AB2945" t="e">
            <v>#N/A</v>
          </cell>
          <cell r="AC2945"/>
          <cell r="AD2945">
            <v>7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7</v>
          </cell>
          <cell r="AJ2945" t="e">
            <v>#N/A</v>
          </cell>
          <cell r="AK2945" t="e">
            <v>#N/A</v>
          </cell>
          <cell r="AL2945" t="e">
            <v>#N/A</v>
          </cell>
          <cell r="AM2945" t="e">
            <v>#N/A</v>
          </cell>
          <cell r="AN2945" t="e">
            <v>#N/A</v>
          </cell>
          <cell r="AO2945" t="str">
            <v>Le Croisic</v>
          </cell>
          <cell r="AP2945" t="str">
            <v>SICAPG</v>
          </cell>
          <cell r="AQ2945">
            <v>3</v>
          </cell>
          <cell r="AR2945">
            <v>2</v>
          </cell>
          <cell r="AS2945">
            <v>14</v>
          </cell>
          <cell r="AW2945" t="str">
            <v>61690G</v>
          </cell>
          <cell r="AX2945" t="str">
            <v>CDI</v>
          </cell>
          <cell r="AY2945" t="str">
            <v>LEGUEN</v>
          </cell>
          <cell r="AZ2945" t="str">
            <v>CDI</v>
          </cell>
          <cell r="BA2945"/>
          <cell r="BB2945"/>
        </row>
        <row r="2946">
          <cell r="A2946" t="str">
            <v>38709GLS6</v>
          </cell>
          <cell r="B2946" t="str">
            <v>38709500</v>
          </cell>
          <cell r="C2946" t="str">
            <v>38709521</v>
          </cell>
          <cell r="D2946" t="str">
            <v>38709PELLETIER</v>
          </cell>
          <cell r="E2946" t="str">
            <v>38709GRAVE</v>
          </cell>
          <cell r="F2946" t="str">
            <v>38709</v>
          </cell>
          <cell r="G2946" t="str">
            <v>38709597620</v>
          </cell>
          <cell r="H2946" t="str">
            <v>38709GRAVE</v>
          </cell>
          <cell r="I2946" t="str">
            <v>38709</v>
          </cell>
          <cell r="J2946">
            <v>12</v>
          </cell>
          <cell r="K2946">
            <v>51</v>
          </cell>
          <cell r="L2946">
            <v>6</v>
          </cell>
          <cell r="M2946" t="str">
            <v>PAP</v>
          </cell>
          <cell r="N2946">
            <v>38709</v>
          </cell>
          <cell r="O2946" t="str">
            <v>GLS6</v>
          </cell>
          <cell r="P2946" t="str">
            <v>St André S2 OM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 t="str">
            <v>PELLETIER</v>
          </cell>
          <cell r="W2946" t="str">
            <v>GRAVE</v>
          </cell>
          <cell r="Y2946">
            <v>500</v>
          </cell>
          <cell r="Z2946">
            <v>521</v>
          </cell>
          <cell r="AA2946" t="e">
            <v>#N/A</v>
          </cell>
          <cell r="AB2946" t="e">
            <v>#N/A</v>
          </cell>
          <cell r="AC2946"/>
          <cell r="AD2946">
            <v>9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9</v>
          </cell>
          <cell r="AJ2946" t="e">
            <v>#N/A</v>
          </cell>
          <cell r="AK2946" t="e">
            <v>#N/A</v>
          </cell>
          <cell r="AL2946" t="e">
            <v>#N/A</v>
          </cell>
          <cell r="AM2946" t="e">
            <v>#N/A</v>
          </cell>
          <cell r="AN2946" t="e">
            <v>#N/A</v>
          </cell>
          <cell r="AO2946" t="str">
            <v>St André</v>
          </cell>
          <cell r="AP2946" t="str">
            <v>CARENE</v>
          </cell>
          <cell r="AQ2946">
            <v>7</v>
          </cell>
          <cell r="AR2946">
            <v>2</v>
          </cell>
          <cell r="AS2946">
            <v>18</v>
          </cell>
          <cell r="AW2946">
            <v>597620</v>
          </cell>
          <cell r="AX2946" t="str">
            <v>CDI</v>
          </cell>
          <cell r="AY2946" t="str">
            <v>GRAVE</v>
          </cell>
          <cell r="AZ2946" t="str">
            <v>CDI</v>
          </cell>
          <cell r="BA2946"/>
          <cell r="BB2946"/>
        </row>
        <row r="2947">
          <cell r="A2947" t="str">
            <v>38709GLS8</v>
          </cell>
          <cell r="B2947" t="str">
            <v>38709358</v>
          </cell>
          <cell r="C2947" t="str">
            <v>38709</v>
          </cell>
          <cell r="D2947" t="str">
            <v>38709MANOUBY</v>
          </cell>
          <cell r="E2947" t="str">
            <v>38709MARICHAL</v>
          </cell>
          <cell r="F2947" t="str">
            <v>38709</v>
          </cell>
          <cell r="G2947" t="str">
            <v>3870950420G</v>
          </cell>
          <cell r="H2947" t="str">
            <v>3870950970G</v>
          </cell>
          <cell r="I2947" t="str">
            <v>38709</v>
          </cell>
          <cell r="J2947">
            <v>12</v>
          </cell>
          <cell r="K2947">
            <v>51</v>
          </cell>
          <cell r="L2947">
            <v>6</v>
          </cell>
          <cell r="M2947" t="str">
            <v>PAP</v>
          </cell>
          <cell r="N2947">
            <v>38709</v>
          </cell>
          <cell r="O2947" t="str">
            <v>GLS8</v>
          </cell>
          <cell r="P2947" t="str">
            <v>La Turballe Cotier 1 OM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 t="str">
            <v>MANOUBY</v>
          </cell>
          <cell r="W2947" t="str">
            <v>MARICHAL</v>
          </cell>
          <cell r="Y2947">
            <v>358</v>
          </cell>
          <cell r="AA2947" t="e">
            <v>#N/A</v>
          </cell>
          <cell r="AB2947" t="e">
            <v>#N/A</v>
          </cell>
          <cell r="AC2947"/>
          <cell r="AD2947">
            <v>8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8</v>
          </cell>
          <cell r="AJ2947" t="e">
            <v>#N/A</v>
          </cell>
          <cell r="AK2947" t="e">
            <v>#N/A</v>
          </cell>
          <cell r="AL2947" t="e">
            <v>#N/A</v>
          </cell>
          <cell r="AM2947" t="e">
            <v>#N/A</v>
          </cell>
          <cell r="AN2947" t="e">
            <v>#N/A</v>
          </cell>
          <cell r="AO2947" t="str">
            <v>La Turballe</v>
          </cell>
          <cell r="AP2947" t="str">
            <v>CCPB</v>
          </cell>
          <cell r="AQ2947">
            <v>9</v>
          </cell>
          <cell r="AR2947">
            <v>2</v>
          </cell>
          <cell r="AS2947">
            <v>16</v>
          </cell>
          <cell r="AW2947" t="str">
            <v>50420G</v>
          </cell>
          <cell r="AX2947" t="str">
            <v>CDI</v>
          </cell>
          <cell r="AY2947" t="str">
            <v>50970G</v>
          </cell>
          <cell r="AZ2947" t="str">
            <v>CDI</v>
          </cell>
          <cell r="BA2947"/>
          <cell r="BB2947"/>
        </row>
        <row r="2948">
          <cell r="A2948" t="str">
            <v>38709GLS9</v>
          </cell>
          <cell r="B2948" t="str">
            <v>38709520</v>
          </cell>
          <cell r="C2948" t="str">
            <v>38709</v>
          </cell>
          <cell r="D2948" t="str">
            <v>38709TREHUDIC</v>
          </cell>
          <cell r="E2948" t="str">
            <v>38709RIO</v>
          </cell>
          <cell r="F2948" t="str">
            <v>38709</v>
          </cell>
          <cell r="G2948" t="str">
            <v>38709777701</v>
          </cell>
          <cell r="H2948" t="str">
            <v>3870966258G</v>
          </cell>
          <cell r="I2948" t="str">
            <v>38709</v>
          </cell>
          <cell r="J2948">
            <v>12</v>
          </cell>
          <cell r="K2948">
            <v>51</v>
          </cell>
          <cell r="L2948">
            <v>6</v>
          </cell>
          <cell r="M2948" t="str">
            <v>PAP</v>
          </cell>
          <cell r="N2948">
            <v>38709</v>
          </cell>
          <cell r="O2948" t="str">
            <v>GLS9</v>
          </cell>
          <cell r="P2948" t="str">
            <v>La Turballe Cotier 2 OM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 t="str">
            <v>TREHUDIC</v>
          </cell>
          <cell r="W2948" t="str">
            <v>RIO</v>
          </cell>
          <cell r="Y2948">
            <v>520</v>
          </cell>
          <cell r="AA2948" t="e">
            <v>#N/A</v>
          </cell>
          <cell r="AB2948" t="e">
            <v>#N/A</v>
          </cell>
          <cell r="AC2948"/>
          <cell r="AD2948">
            <v>8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8</v>
          </cell>
          <cell r="AJ2948" t="e">
            <v>#N/A</v>
          </cell>
          <cell r="AK2948" t="e">
            <v>#N/A</v>
          </cell>
          <cell r="AL2948" t="e">
            <v>#N/A</v>
          </cell>
          <cell r="AM2948" t="e">
            <v>#N/A</v>
          </cell>
          <cell r="AN2948" t="e">
            <v>#N/A</v>
          </cell>
          <cell r="AO2948" t="str">
            <v>La Turballe</v>
          </cell>
          <cell r="AP2948" t="str">
            <v>CCPB</v>
          </cell>
          <cell r="AQ2948">
            <v>10</v>
          </cell>
          <cell r="AR2948">
            <v>2</v>
          </cell>
          <cell r="AS2948">
            <v>16</v>
          </cell>
          <cell r="AW2948">
            <v>777701</v>
          </cell>
          <cell r="AX2948" t="str">
            <v>CDI</v>
          </cell>
          <cell r="AY2948" t="str">
            <v>66258G</v>
          </cell>
          <cell r="AZ2948" t="str">
            <v>CDI</v>
          </cell>
          <cell r="BA2948"/>
          <cell r="BB2948"/>
        </row>
        <row r="2949">
          <cell r="A2949" t="str">
            <v>38709GLS10</v>
          </cell>
          <cell r="B2949" t="str">
            <v>38709438</v>
          </cell>
          <cell r="C2949" t="str">
            <v>38709</v>
          </cell>
          <cell r="D2949" t="str">
            <v>38709LOGODIN</v>
          </cell>
          <cell r="E2949" t="str">
            <v>38709CORNET</v>
          </cell>
          <cell r="F2949" t="str">
            <v>38709</v>
          </cell>
          <cell r="G2949" t="str">
            <v>3870948500G</v>
          </cell>
          <cell r="H2949" t="str">
            <v>3870920133G</v>
          </cell>
          <cell r="I2949" t="str">
            <v>38709</v>
          </cell>
          <cell r="J2949">
            <v>12</v>
          </cell>
          <cell r="K2949">
            <v>51</v>
          </cell>
          <cell r="L2949">
            <v>6</v>
          </cell>
          <cell r="M2949" t="str">
            <v>PAP</v>
          </cell>
          <cell r="N2949">
            <v>38709</v>
          </cell>
          <cell r="O2949" t="str">
            <v>GLS10</v>
          </cell>
          <cell r="P2949" t="str">
            <v>Mesquer Cotier OM+EL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 t="str">
            <v>LOGODIN</v>
          </cell>
          <cell r="W2949" t="str">
            <v>CORNET</v>
          </cell>
          <cell r="Y2949">
            <v>438</v>
          </cell>
          <cell r="AA2949" t="e">
            <v>#N/A</v>
          </cell>
          <cell r="AB2949" t="e">
            <v>#N/A</v>
          </cell>
          <cell r="AC2949"/>
          <cell r="AD2949">
            <v>8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8</v>
          </cell>
          <cell r="AJ2949" t="e">
            <v>#N/A</v>
          </cell>
          <cell r="AK2949" t="e">
            <v>#N/A</v>
          </cell>
          <cell r="AL2949" t="e">
            <v>#N/A</v>
          </cell>
          <cell r="AM2949" t="e">
            <v>#N/A</v>
          </cell>
          <cell r="AN2949" t="e">
            <v>#N/A</v>
          </cell>
          <cell r="AO2949" t="str">
            <v>Mesquer</v>
          </cell>
          <cell r="AP2949" t="str">
            <v>CCPB</v>
          </cell>
          <cell r="AQ2949">
            <v>11</v>
          </cell>
          <cell r="AR2949">
            <v>2</v>
          </cell>
          <cell r="AS2949">
            <v>16</v>
          </cell>
          <cell r="AW2949" t="str">
            <v>48500G</v>
          </cell>
          <cell r="AX2949" t="str">
            <v>CDI</v>
          </cell>
          <cell r="AY2949" t="str">
            <v>20133G</v>
          </cell>
          <cell r="AZ2949" t="str">
            <v>CDI</v>
          </cell>
          <cell r="BA2949"/>
          <cell r="BB2949"/>
        </row>
        <row r="2950">
          <cell r="A2950" t="str">
            <v>38709GLS11</v>
          </cell>
          <cell r="B2950" t="str">
            <v>38709441</v>
          </cell>
          <cell r="C2950" t="str">
            <v>38709</v>
          </cell>
          <cell r="D2950" t="str">
            <v>38709BERNIER</v>
          </cell>
          <cell r="E2950" t="str">
            <v>38709LEMASSON</v>
          </cell>
          <cell r="F2950" t="str">
            <v>38709</v>
          </cell>
          <cell r="G2950" t="str">
            <v>3870992020G</v>
          </cell>
          <cell r="H2950" t="str">
            <v>38709LEMASSON</v>
          </cell>
          <cell r="I2950" t="str">
            <v>38709</v>
          </cell>
          <cell r="J2950">
            <v>12</v>
          </cell>
          <cell r="K2950">
            <v>51</v>
          </cell>
          <cell r="L2950">
            <v>6</v>
          </cell>
          <cell r="M2950" t="str">
            <v>PAP</v>
          </cell>
          <cell r="N2950">
            <v>38709</v>
          </cell>
          <cell r="O2950" t="str">
            <v>GLS11</v>
          </cell>
          <cell r="P2950" t="str">
            <v>La Turballe Cotier EL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 t="str">
            <v>BERNIER</v>
          </cell>
          <cell r="W2950" t="str">
            <v>LEMASSON</v>
          </cell>
          <cell r="Y2950">
            <v>441</v>
          </cell>
          <cell r="AA2950" t="e">
            <v>#N/A</v>
          </cell>
          <cell r="AB2950" t="e">
            <v>#N/A</v>
          </cell>
          <cell r="AC2950"/>
          <cell r="AD2950">
            <v>7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7</v>
          </cell>
          <cell r="AJ2950" t="e">
            <v>#N/A</v>
          </cell>
          <cell r="AK2950" t="e">
            <v>#N/A</v>
          </cell>
          <cell r="AL2950" t="e">
            <v>#N/A</v>
          </cell>
          <cell r="AM2950" t="e">
            <v>#N/A</v>
          </cell>
          <cell r="AN2950" t="e">
            <v>#N/A</v>
          </cell>
          <cell r="AO2950" t="str">
            <v>La Turballe</v>
          </cell>
          <cell r="AP2950" t="str">
            <v>CCPB</v>
          </cell>
          <cell r="AQ2950">
            <v>12</v>
          </cell>
          <cell r="AR2950">
            <v>2</v>
          </cell>
          <cell r="AS2950">
            <v>14</v>
          </cell>
          <cell r="AW2950" t="str">
            <v>92020G</v>
          </cell>
          <cell r="AX2950" t="str">
            <v>CDI</v>
          </cell>
          <cell r="AY2950" t="str">
            <v>LEMASSON</v>
          </cell>
          <cell r="AZ2950" t="str">
            <v>CDI</v>
          </cell>
          <cell r="BA2950"/>
          <cell r="BB2950"/>
        </row>
        <row r="2951">
          <cell r="A2951" t="str">
            <v>38709GLS12</v>
          </cell>
          <cell r="B2951" t="str">
            <v>38709431</v>
          </cell>
          <cell r="C2951" t="str">
            <v>38709</v>
          </cell>
          <cell r="D2951" t="str">
            <v>38709AMISSE</v>
          </cell>
          <cell r="E2951" t="str">
            <v>38709LEONE</v>
          </cell>
          <cell r="F2951" t="str">
            <v>38709</v>
          </cell>
          <cell r="G2951" t="str">
            <v>3870901700G</v>
          </cell>
          <cell r="H2951" t="str">
            <v>38709458470</v>
          </cell>
          <cell r="I2951" t="str">
            <v>38709</v>
          </cell>
          <cell r="J2951">
            <v>12</v>
          </cell>
          <cell r="K2951">
            <v>51</v>
          </cell>
          <cell r="L2951">
            <v>6</v>
          </cell>
          <cell r="M2951" t="str">
            <v>PAP</v>
          </cell>
          <cell r="N2951">
            <v>38709</v>
          </cell>
          <cell r="O2951" t="str">
            <v>GLS12</v>
          </cell>
          <cell r="P2951" t="str">
            <v>Guérande Bourg OM+EL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 t="str">
            <v>AMISSE</v>
          </cell>
          <cell r="W2951" t="str">
            <v>LEONE</v>
          </cell>
          <cell r="Y2951">
            <v>431</v>
          </cell>
          <cell r="AA2951" t="e">
            <v>#N/A</v>
          </cell>
          <cell r="AB2951" t="e">
            <v>#N/A</v>
          </cell>
          <cell r="AC2951"/>
          <cell r="AD2951">
            <v>7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7</v>
          </cell>
          <cell r="AJ2951" t="e">
            <v>#N/A</v>
          </cell>
          <cell r="AK2951" t="e">
            <v>#N/A</v>
          </cell>
          <cell r="AL2951" t="e">
            <v>#N/A</v>
          </cell>
          <cell r="AM2951" t="e">
            <v>#N/A</v>
          </cell>
          <cell r="AN2951" t="e">
            <v>#N/A</v>
          </cell>
          <cell r="AO2951" t="str">
            <v>Guérande</v>
          </cell>
          <cell r="AP2951" t="str">
            <v>SICAPG</v>
          </cell>
          <cell r="AQ2951">
            <v>13</v>
          </cell>
          <cell r="AR2951">
            <v>2</v>
          </cell>
          <cell r="AS2951">
            <v>14</v>
          </cell>
          <cell r="AW2951" t="str">
            <v>01700G</v>
          </cell>
          <cell r="AX2951" t="str">
            <v>CDI</v>
          </cell>
          <cell r="AY2951">
            <v>458470</v>
          </cell>
          <cell r="AZ2951" t="str">
            <v>CDI</v>
          </cell>
          <cell r="BA2951"/>
          <cell r="BB2951"/>
        </row>
        <row r="2952">
          <cell r="A2952" t="str">
            <v>38709GLS16</v>
          </cell>
          <cell r="B2952" t="str">
            <v>38709465</v>
          </cell>
          <cell r="C2952" t="str">
            <v>38709</v>
          </cell>
          <cell r="D2952" t="str">
            <v>38709LAQUITTANT</v>
          </cell>
          <cell r="E2952" t="str">
            <v>38709MARICHAL S</v>
          </cell>
          <cell r="F2952" t="str">
            <v>38709</v>
          </cell>
          <cell r="G2952" t="str">
            <v>38709446000</v>
          </cell>
          <cell r="H2952" t="str">
            <v>38709MARICHAL</v>
          </cell>
          <cell r="I2952" t="str">
            <v>38709</v>
          </cell>
          <cell r="J2952">
            <v>12</v>
          </cell>
          <cell r="K2952">
            <v>51</v>
          </cell>
          <cell r="L2952">
            <v>6</v>
          </cell>
          <cell r="M2952" t="str">
            <v>PAP</v>
          </cell>
          <cell r="N2952">
            <v>38709</v>
          </cell>
          <cell r="O2952" t="str">
            <v>GLS16</v>
          </cell>
          <cell r="P2952" t="str">
            <v>Pornichet S2/1 OM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 t="str">
            <v>LAQUITTANT</v>
          </cell>
          <cell r="W2952" t="str">
            <v>MARICHAL S</v>
          </cell>
          <cell r="Y2952">
            <v>465</v>
          </cell>
          <cell r="AA2952" t="e">
            <v>#N/A</v>
          </cell>
          <cell r="AB2952" t="e">
            <v>#N/A</v>
          </cell>
          <cell r="AC2952"/>
          <cell r="AD2952">
            <v>7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7</v>
          </cell>
          <cell r="AJ2952" t="e">
            <v>#N/A</v>
          </cell>
          <cell r="AK2952" t="e">
            <v>#N/A</v>
          </cell>
          <cell r="AL2952" t="e">
            <v>#N/A</v>
          </cell>
          <cell r="AM2952" t="e">
            <v>#N/A</v>
          </cell>
          <cell r="AN2952" t="e">
            <v>#N/A</v>
          </cell>
          <cell r="AO2952" t="str">
            <v>Pornichet</v>
          </cell>
          <cell r="AP2952" t="str">
            <v>CARENE</v>
          </cell>
          <cell r="AQ2952">
            <v>17</v>
          </cell>
          <cell r="AR2952">
            <v>2</v>
          </cell>
          <cell r="AS2952">
            <v>14</v>
          </cell>
          <cell r="AW2952">
            <v>446000</v>
          </cell>
          <cell r="AX2952" t="str">
            <v>CDI</v>
          </cell>
          <cell r="AY2952" t="str">
            <v>MARICHAL</v>
          </cell>
          <cell r="AZ2952" t="str">
            <v>CDI</v>
          </cell>
          <cell r="BA2952"/>
          <cell r="BB2952"/>
        </row>
        <row r="2953">
          <cell r="A2953" t="str">
            <v>38709GLS17</v>
          </cell>
          <cell r="B2953" t="str">
            <v>38709447</v>
          </cell>
          <cell r="C2953" t="str">
            <v>38709</v>
          </cell>
          <cell r="D2953" t="str">
            <v>38709DERIANO</v>
          </cell>
          <cell r="E2953" t="str">
            <v>38709MAPPAS</v>
          </cell>
          <cell r="F2953" t="str">
            <v>38709</v>
          </cell>
          <cell r="G2953" t="str">
            <v>38709238000</v>
          </cell>
          <cell r="H2953" t="str">
            <v>38709505507</v>
          </cell>
          <cell r="I2953" t="str">
            <v>38709</v>
          </cell>
          <cell r="J2953">
            <v>12</v>
          </cell>
          <cell r="K2953">
            <v>51</v>
          </cell>
          <cell r="L2953">
            <v>6</v>
          </cell>
          <cell r="M2953" t="str">
            <v>PAP</v>
          </cell>
          <cell r="N2953">
            <v>38709</v>
          </cell>
          <cell r="O2953" t="str">
            <v>GLS17</v>
          </cell>
          <cell r="P2953" t="str">
            <v>Pornichet S2/2 OM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 t="str">
            <v>DERIANO</v>
          </cell>
          <cell r="W2953" t="str">
            <v>MAPPAS</v>
          </cell>
          <cell r="Y2953">
            <v>447</v>
          </cell>
          <cell r="AA2953" t="e">
            <v>#N/A</v>
          </cell>
          <cell r="AB2953" t="e">
            <v>#N/A</v>
          </cell>
          <cell r="AC2953"/>
          <cell r="AD2953">
            <v>7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7</v>
          </cell>
          <cell r="AJ2953" t="e">
            <v>#N/A</v>
          </cell>
          <cell r="AK2953" t="e">
            <v>#N/A</v>
          </cell>
          <cell r="AL2953" t="e">
            <v>#N/A</v>
          </cell>
          <cell r="AM2953" t="e">
            <v>#N/A</v>
          </cell>
          <cell r="AN2953" t="e">
            <v>#N/A</v>
          </cell>
          <cell r="AO2953" t="str">
            <v>Pornichet</v>
          </cell>
          <cell r="AP2953" t="str">
            <v>CARENE</v>
          </cell>
          <cell r="AQ2953">
            <v>18</v>
          </cell>
          <cell r="AR2953">
            <v>2</v>
          </cell>
          <cell r="AS2953">
            <v>14</v>
          </cell>
          <cell r="AW2953">
            <v>238000</v>
          </cell>
          <cell r="AX2953" t="str">
            <v>CDI</v>
          </cell>
          <cell r="AY2953">
            <v>505507</v>
          </cell>
          <cell r="AZ2953" t="str">
            <v>CDI</v>
          </cell>
          <cell r="BA2953"/>
          <cell r="BB2953"/>
        </row>
        <row r="2954">
          <cell r="A2954" t="str">
            <v>38709GLS18</v>
          </cell>
          <cell r="B2954" t="str">
            <v>38709490</v>
          </cell>
          <cell r="C2954" t="str">
            <v>38709</v>
          </cell>
          <cell r="D2954" t="str">
            <v>38709PECHENARD</v>
          </cell>
          <cell r="E2954" t="str">
            <v>38709BEAUTO</v>
          </cell>
          <cell r="F2954" t="str">
            <v>38709</v>
          </cell>
          <cell r="G2954" t="str">
            <v>38709595500</v>
          </cell>
          <cell r="H2954" t="str">
            <v>38709BEAUTO</v>
          </cell>
          <cell r="I2954" t="str">
            <v>38709</v>
          </cell>
          <cell r="J2954">
            <v>12</v>
          </cell>
          <cell r="K2954">
            <v>51</v>
          </cell>
          <cell r="L2954">
            <v>6</v>
          </cell>
          <cell r="M2954" t="str">
            <v>PAP</v>
          </cell>
          <cell r="N2954">
            <v>38709</v>
          </cell>
          <cell r="O2954" t="str">
            <v>GLS18</v>
          </cell>
          <cell r="P2954" t="str">
            <v>Pornichet S2/3 OM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 t="str">
            <v>PECHENARD</v>
          </cell>
          <cell r="W2954" t="str">
            <v>BEAUTO</v>
          </cell>
          <cell r="Y2954">
            <v>490</v>
          </cell>
          <cell r="AA2954" t="e">
            <v>#N/A</v>
          </cell>
          <cell r="AB2954" t="e">
            <v>#N/A</v>
          </cell>
          <cell r="AC2954"/>
          <cell r="AD2954">
            <v>7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7</v>
          </cell>
          <cell r="AJ2954" t="e">
            <v>#N/A</v>
          </cell>
          <cell r="AK2954" t="e">
            <v>#N/A</v>
          </cell>
          <cell r="AL2954" t="e">
            <v>#N/A</v>
          </cell>
          <cell r="AM2954" t="e">
            <v>#N/A</v>
          </cell>
          <cell r="AN2954" t="e">
            <v>#N/A</v>
          </cell>
          <cell r="AO2954" t="str">
            <v>Pornichet</v>
          </cell>
          <cell r="AP2954" t="str">
            <v>CARENE</v>
          </cell>
          <cell r="AQ2954">
            <v>19</v>
          </cell>
          <cell r="AR2954">
            <v>2</v>
          </cell>
          <cell r="AS2954">
            <v>14</v>
          </cell>
          <cell r="AW2954">
            <v>595500</v>
          </cell>
          <cell r="AX2954" t="str">
            <v>CDI</v>
          </cell>
          <cell r="AY2954" t="str">
            <v>BEAUTO</v>
          </cell>
          <cell r="AZ2954" t="str">
            <v>CDI</v>
          </cell>
          <cell r="BA2954"/>
          <cell r="BB2954"/>
        </row>
        <row r="2955">
          <cell r="A2955" t="str">
            <v>38709GLS20</v>
          </cell>
          <cell r="B2955" t="str">
            <v>38709357</v>
          </cell>
          <cell r="C2955" t="str">
            <v>38709</v>
          </cell>
          <cell r="D2955" t="str">
            <v>38709MALLET</v>
          </cell>
          <cell r="E2955" t="str">
            <v>38709TERRIEN F</v>
          </cell>
          <cell r="F2955" t="str">
            <v>38709</v>
          </cell>
          <cell r="G2955" t="str">
            <v>38709502210</v>
          </cell>
          <cell r="H2955" t="str">
            <v>3870976099G</v>
          </cell>
          <cell r="I2955" t="str">
            <v>38709</v>
          </cell>
          <cell r="J2955">
            <v>12</v>
          </cell>
          <cell r="K2955">
            <v>51</v>
          </cell>
          <cell r="L2955">
            <v>6</v>
          </cell>
          <cell r="M2955" t="str">
            <v>PAP</v>
          </cell>
          <cell r="N2955">
            <v>38709</v>
          </cell>
          <cell r="O2955" t="str">
            <v>GLS20</v>
          </cell>
          <cell r="P2955" t="str">
            <v>St Joachim S2 OM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 t="str">
            <v>MALLET</v>
          </cell>
          <cell r="W2955" t="str">
            <v>TERRIEN F</v>
          </cell>
          <cell r="Y2955">
            <v>357</v>
          </cell>
          <cell r="AA2955" t="e">
            <v>#N/A</v>
          </cell>
          <cell r="AB2955" t="e">
            <v>#N/A</v>
          </cell>
          <cell r="AC2955"/>
          <cell r="AD2955">
            <v>7.5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7.5</v>
          </cell>
          <cell r="AJ2955" t="e">
            <v>#N/A</v>
          </cell>
          <cell r="AK2955" t="e">
            <v>#N/A</v>
          </cell>
          <cell r="AL2955" t="e">
            <v>#N/A</v>
          </cell>
          <cell r="AM2955" t="e">
            <v>#N/A</v>
          </cell>
          <cell r="AN2955" t="e">
            <v>#N/A</v>
          </cell>
          <cell r="AO2955" t="str">
            <v>St Joachim</v>
          </cell>
          <cell r="AP2955" t="str">
            <v>CARENE</v>
          </cell>
          <cell r="AQ2955">
            <v>21</v>
          </cell>
          <cell r="AR2955">
            <v>2</v>
          </cell>
          <cell r="AS2955">
            <v>15</v>
          </cell>
          <cell r="AW2955">
            <v>502210</v>
          </cell>
          <cell r="AX2955" t="str">
            <v>CDI</v>
          </cell>
          <cell r="AY2955" t="str">
            <v>76099G</v>
          </cell>
          <cell r="AZ2955" t="str">
            <v>CDI</v>
          </cell>
          <cell r="BA2955"/>
          <cell r="BB2955"/>
        </row>
        <row r="2956">
          <cell r="A2956" t="str">
            <v>38709Encombrant</v>
          </cell>
          <cell r="B2956" t="str">
            <v>38709456</v>
          </cell>
          <cell r="C2956" t="str">
            <v>38709</v>
          </cell>
          <cell r="D2956" t="str">
            <v>38709</v>
          </cell>
          <cell r="E2956" t="str">
            <v>38709</v>
          </cell>
          <cell r="F2956" t="str">
            <v>38709</v>
          </cell>
          <cell r="G2956" t="str">
            <v>38709</v>
          </cell>
          <cell r="H2956" t="str">
            <v>38709</v>
          </cell>
          <cell r="I2956" t="str">
            <v>38709</v>
          </cell>
          <cell r="J2956">
            <v>12</v>
          </cell>
          <cell r="K2956">
            <v>51</v>
          </cell>
          <cell r="L2956">
            <v>6</v>
          </cell>
          <cell r="M2956" t="str">
            <v>PAP</v>
          </cell>
          <cell r="N2956">
            <v>38709</v>
          </cell>
          <cell r="O2956" t="str">
            <v>Encombrant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Y2956">
            <v>456</v>
          </cell>
          <cell r="AA2956"/>
          <cell r="AB2956"/>
          <cell r="AC2956"/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/>
          <cell r="AK2956"/>
          <cell r="AL2956"/>
          <cell r="AM2956"/>
          <cell r="AN2956"/>
          <cell r="AO2956"/>
          <cell r="AP2956"/>
          <cell r="AQ2956">
            <v>24</v>
          </cell>
          <cell r="AR2956">
            <v>0</v>
          </cell>
          <cell r="AS2956">
            <v>0</v>
          </cell>
          <cell r="AW2956"/>
          <cell r="AX2956"/>
          <cell r="AY2956"/>
          <cell r="AZ2956"/>
          <cell r="BA2956"/>
          <cell r="BB2956"/>
        </row>
        <row r="2957">
          <cell r="A2957" t="str">
            <v>38709Encombrant 03</v>
          </cell>
          <cell r="B2957" t="str">
            <v>38709311</v>
          </cell>
          <cell r="C2957" t="str">
            <v>387097570</v>
          </cell>
          <cell r="D2957" t="str">
            <v>38709</v>
          </cell>
          <cell r="E2957" t="str">
            <v>38709</v>
          </cell>
          <cell r="F2957" t="str">
            <v>38709</v>
          </cell>
          <cell r="G2957" t="str">
            <v>38709</v>
          </cell>
          <cell r="H2957" t="str">
            <v>38709</v>
          </cell>
          <cell r="I2957" t="str">
            <v>38709</v>
          </cell>
          <cell r="J2957">
            <v>12</v>
          </cell>
          <cell r="K2957">
            <v>51</v>
          </cell>
          <cell r="L2957">
            <v>6</v>
          </cell>
          <cell r="M2957" t="str">
            <v>PAP</v>
          </cell>
          <cell r="N2957">
            <v>38709</v>
          </cell>
          <cell r="O2957" t="str">
            <v>Encombrant 03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Y2957">
            <v>311</v>
          </cell>
          <cell r="Z2957">
            <v>7570</v>
          </cell>
          <cell r="AA2957"/>
          <cell r="AB2957"/>
          <cell r="AC2957"/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/>
          <cell r="AK2957"/>
          <cell r="AL2957"/>
          <cell r="AM2957"/>
          <cell r="AN2957"/>
          <cell r="AO2957"/>
          <cell r="AP2957"/>
          <cell r="AQ2957">
            <v>26</v>
          </cell>
          <cell r="AR2957">
            <v>0</v>
          </cell>
          <cell r="AS2957">
            <v>0</v>
          </cell>
          <cell r="AW2957"/>
          <cell r="AX2957"/>
          <cell r="AY2957"/>
          <cell r="AZ2957"/>
          <cell r="BA2957"/>
          <cell r="BB2957"/>
        </row>
        <row r="2958">
          <cell r="A2958" t="str">
            <v>38709BLS1</v>
          </cell>
          <cell r="B2958" t="str">
            <v>38709362</v>
          </cell>
          <cell r="C2958" t="str">
            <v>38709</v>
          </cell>
          <cell r="D2958" t="str">
            <v>38709BERGER</v>
          </cell>
          <cell r="E2958" t="str">
            <v>38709FORESTIER</v>
          </cell>
          <cell r="F2958" t="str">
            <v>38709</v>
          </cell>
          <cell r="G2958" t="str">
            <v>3870967004</v>
          </cell>
          <cell r="H2958" t="str">
            <v>38709Forestier</v>
          </cell>
          <cell r="I2958" t="str">
            <v>38709</v>
          </cell>
          <cell r="J2958">
            <v>12</v>
          </cell>
          <cell r="K2958">
            <v>51</v>
          </cell>
          <cell r="L2958">
            <v>6</v>
          </cell>
          <cell r="M2958" t="str">
            <v>PAP</v>
          </cell>
          <cell r="N2958">
            <v>38709</v>
          </cell>
          <cell r="O2958" t="str">
            <v>BLS1</v>
          </cell>
          <cell r="P2958" t="str">
            <v>Pornic S2 OM+EL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 t="str">
            <v>4h00</v>
          </cell>
          <cell r="V2958" t="str">
            <v>BERGER</v>
          </cell>
          <cell r="W2958" t="str">
            <v>FORESTIER</v>
          </cell>
          <cell r="Y2958">
            <v>362</v>
          </cell>
          <cell r="AA2958" t="e">
            <v>#N/A</v>
          </cell>
          <cell r="AB2958" t="e">
            <v>#N/A</v>
          </cell>
          <cell r="AC2958"/>
          <cell r="AD2958">
            <v>8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8</v>
          </cell>
          <cell r="AJ2958" t="e">
            <v>#N/A</v>
          </cell>
          <cell r="AK2958" t="e">
            <v>#N/A</v>
          </cell>
          <cell r="AL2958" t="e">
            <v>#N/A</v>
          </cell>
          <cell r="AM2958" t="e">
            <v>#N/A</v>
          </cell>
          <cell r="AN2958" t="e">
            <v>#N/A</v>
          </cell>
          <cell r="AO2958" t="str">
            <v>Pornic OM</v>
          </cell>
          <cell r="AP2958" t="str">
            <v>CC Pornic</v>
          </cell>
          <cell r="AQ2958">
            <v>28</v>
          </cell>
          <cell r="AR2958">
            <v>2</v>
          </cell>
          <cell r="AS2958">
            <v>16</v>
          </cell>
          <cell r="AW2958">
            <v>67004</v>
          </cell>
          <cell r="AX2958" t="str">
            <v>CDI</v>
          </cell>
          <cell r="AY2958" t="str">
            <v>Forestier</v>
          </cell>
          <cell r="AZ2958" t="str">
            <v>CDI</v>
          </cell>
          <cell r="BA2958"/>
          <cell r="BB2958"/>
        </row>
        <row r="2959">
          <cell r="A2959" t="str">
            <v>38709BLS4</v>
          </cell>
          <cell r="B2959" t="str">
            <v>38709311</v>
          </cell>
          <cell r="C2959" t="str">
            <v>387097570</v>
          </cell>
          <cell r="D2959" t="str">
            <v>38709FRADET</v>
          </cell>
          <cell r="E2959" t="str">
            <v>38709ANDRE</v>
          </cell>
          <cell r="F2959" t="str">
            <v>38709</v>
          </cell>
          <cell r="G2959" t="str">
            <v>38709314200</v>
          </cell>
          <cell r="H2959" t="str">
            <v>3870918810</v>
          </cell>
          <cell r="I2959" t="str">
            <v>38709</v>
          </cell>
          <cell r="J2959">
            <v>12</v>
          </cell>
          <cell r="K2959">
            <v>51</v>
          </cell>
          <cell r="L2959">
            <v>6</v>
          </cell>
          <cell r="M2959" t="str">
            <v>PAP</v>
          </cell>
          <cell r="N2959">
            <v>38709</v>
          </cell>
          <cell r="O2959" t="str">
            <v>BLS4</v>
          </cell>
          <cell r="P2959" t="str">
            <v>P.Rue S2 OM+El</v>
          </cell>
          <cell r="Q2959" t="str">
            <v>Pornic ZI</v>
          </cell>
          <cell r="R2959">
            <v>0</v>
          </cell>
          <cell r="S2959">
            <v>0</v>
          </cell>
          <cell r="T2959">
            <v>0</v>
          </cell>
          <cell r="U2959" t="str">
            <v>4h00</v>
          </cell>
          <cell r="V2959" t="str">
            <v>FRADET</v>
          </cell>
          <cell r="W2959" t="str">
            <v>ANDRE</v>
          </cell>
          <cell r="Y2959">
            <v>311</v>
          </cell>
          <cell r="Z2959">
            <v>7570</v>
          </cell>
          <cell r="AA2959" t="e">
            <v>#N/A</v>
          </cell>
          <cell r="AB2959" t="e">
            <v>#N/A</v>
          </cell>
          <cell r="AC2959"/>
          <cell r="AD2959">
            <v>1</v>
          </cell>
          <cell r="AE2959">
            <v>3</v>
          </cell>
          <cell r="AF2959">
            <v>0</v>
          </cell>
          <cell r="AG2959">
            <v>0</v>
          </cell>
          <cell r="AH2959">
            <v>0</v>
          </cell>
          <cell r="AI2959">
            <v>4</v>
          </cell>
          <cell r="AJ2959" t="e">
            <v>#N/A</v>
          </cell>
          <cell r="AK2959" t="e">
            <v>#N/A</v>
          </cell>
          <cell r="AL2959" t="e">
            <v>#N/A</v>
          </cell>
          <cell r="AM2959" t="e">
            <v>#N/A</v>
          </cell>
          <cell r="AN2959" t="e">
            <v>#N/A</v>
          </cell>
          <cell r="AO2959" t="str">
            <v>Pornic OM</v>
          </cell>
          <cell r="AP2959" t="str">
            <v>CC Pornic</v>
          </cell>
          <cell r="AQ2959">
            <v>31</v>
          </cell>
          <cell r="AR2959">
            <v>2</v>
          </cell>
          <cell r="AS2959">
            <v>8</v>
          </cell>
          <cell r="AW2959">
            <v>314200</v>
          </cell>
          <cell r="AX2959" t="str">
            <v>CDI</v>
          </cell>
          <cell r="AY2959">
            <v>18810</v>
          </cell>
          <cell r="AZ2959" t="str">
            <v>CDI</v>
          </cell>
          <cell r="BA2959"/>
          <cell r="BB2959"/>
        </row>
        <row r="2960">
          <cell r="A2960" t="str">
            <v>38709BLS6</v>
          </cell>
          <cell r="B2960" t="str">
            <v>38709362</v>
          </cell>
          <cell r="C2960" t="str">
            <v>38709</v>
          </cell>
          <cell r="D2960" t="str">
            <v>38709DIAS DA COSTA</v>
          </cell>
          <cell r="E2960" t="str">
            <v>38709TESSIER</v>
          </cell>
          <cell r="F2960" t="str">
            <v>38709</v>
          </cell>
          <cell r="G2960" t="str">
            <v>38709245303</v>
          </cell>
          <cell r="H2960" t="str">
            <v>38709761050</v>
          </cell>
          <cell r="I2960" t="str">
            <v>38709</v>
          </cell>
          <cell r="J2960">
            <v>12</v>
          </cell>
          <cell r="K2960">
            <v>51</v>
          </cell>
          <cell r="L2960">
            <v>6</v>
          </cell>
          <cell r="M2960" t="str">
            <v>PAP</v>
          </cell>
          <cell r="N2960">
            <v>38709</v>
          </cell>
          <cell r="O2960" t="str">
            <v>BLS6</v>
          </cell>
          <cell r="P2960" t="str">
            <v>Pornic VE S1&amp;S2&amp;S4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 t="str">
            <v>4h00</v>
          </cell>
          <cell r="V2960" t="str">
            <v>DIAS DA COSTA</v>
          </cell>
          <cell r="W2960" t="str">
            <v>TESSIER</v>
          </cell>
          <cell r="Y2960">
            <v>362</v>
          </cell>
          <cell r="AA2960" t="e">
            <v>#N/A</v>
          </cell>
          <cell r="AB2960" t="e">
            <v>#N/A</v>
          </cell>
          <cell r="AC2960"/>
          <cell r="AD2960">
            <v>8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8</v>
          </cell>
          <cell r="AJ2960" t="e">
            <v>#N/A</v>
          </cell>
          <cell r="AK2960" t="e">
            <v>#N/A</v>
          </cell>
          <cell r="AL2960" t="e">
            <v>#N/A</v>
          </cell>
          <cell r="AM2960" t="e">
            <v>#N/A</v>
          </cell>
          <cell r="AN2960" t="e">
            <v>#N/A</v>
          </cell>
          <cell r="AO2960" t="str">
            <v>Pornic VE</v>
          </cell>
          <cell r="AP2960" t="str">
            <v>CC Pornic</v>
          </cell>
          <cell r="AQ2960">
            <v>33</v>
          </cell>
          <cell r="AR2960">
            <v>2</v>
          </cell>
          <cell r="AS2960">
            <v>16</v>
          </cell>
          <cell r="AW2960">
            <v>245303</v>
          </cell>
          <cell r="AX2960" t="str">
            <v>CDI</v>
          </cell>
          <cell r="AY2960">
            <v>761050</v>
          </cell>
          <cell r="AZ2960" t="str">
            <v>CDI</v>
          </cell>
          <cell r="BA2960"/>
          <cell r="BB2960"/>
        </row>
        <row r="2961">
          <cell r="A2961" t="str">
            <v>38709G Marché 1</v>
          </cell>
          <cell r="B2961" t="str">
            <v>38709441</v>
          </cell>
          <cell r="C2961" t="str">
            <v>38709</v>
          </cell>
          <cell r="D2961">
            <v>38709</v>
          </cell>
          <cell r="E2961">
            <v>38709</v>
          </cell>
          <cell r="F2961">
            <v>38709</v>
          </cell>
          <cell r="G2961" t="str">
            <v>3870937330G</v>
          </cell>
          <cell r="H2961" t="str">
            <v>38709</v>
          </cell>
          <cell r="I2961" t="str">
            <v>38709</v>
          </cell>
          <cell r="J2961">
            <v>12</v>
          </cell>
          <cell r="K2961">
            <v>51</v>
          </cell>
          <cell r="L2961">
            <v>6</v>
          </cell>
          <cell r="M2961" t="str">
            <v>PAP</v>
          </cell>
          <cell r="N2961">
            <v>38709</v>
          </cell>
          <cell r="O2961" t="str">
            <v>G Marché 1</v>
          </cell>
          <cell r="P2961" t="str">
            <v>Le Pouliguen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 t="str">
            <v>HANCKE</v>
          </cell>
          <cell r="Y2961">
            <v>441</v>
          </cell>
          <cell r="AA2961" t="e">
            <v>#N/A</v>
          </cell>
          <cell r="AB2961"/>
          <cell r="AC2961"/>
          <cell r="AD2961">
            <v>1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1</v>
          </cell>
          <cell r="AJ2961" t="e">
            <v>#N/A</v>
          </cell>
          <cell r="AK2961" t="e">
            <v>#N/A</v>
          </cell>
          <cell r="AL2961" t="e">
            <v>#N/A</v>
          </cell>
          <cell r="AM2961" t="e">
            <v>#N/A</v>
          </cell>
          <cell r="AN2961" t="e">
            <v>#N/A</v>
          </cell>
          <cell r="AO2961" t="str">
            <v>Marché Le Pouliguen</v>
          </cell>
          <cell r="AP2961" t="str">
            <v>MARCHE</v>
          </cell>
          <cell r="AQ2961">
            <v>57</v>
          </cell>
          <cell r="AR2961">
            <v>1</v>
          </cell>
          <cell r="AS2961">
            <v>1</v>
          </cell>
          <cell r="AW2961" t="str">
            <v>37330G</v>
          </cell>
          <cell r="AX2961" t="str">
            <v>CDI</v>
          </cell>
          <cell r="AY2961"/>
          <cell r="AZ2961"/>
          <cell r="BA2961"/>
          <cell r="BB2961"/>
        </row>
        <row r="2962">
          <cell r="A2962" t="str">
            <v>38709P1</v>
          </cell>
          <cell r="B2962" t="str">
            <v>387091341</v>
          </cell>
          <cell r="C2962" t="str">
            <v>38709</v>
          </cell>
          <cell r="D2962" t="str">
            <v>38709BERNIER D</v>
          </cell>
          <cell r="E2962" t="str">
            <v>38709</v>
          </cell>
          <cell r="F2962" t="str">
            <v>38709</v>
          </cell>
          <cell r="G2962" t="str">
            <v>38709BERNIERD</v>
          </cell>
          <cell r="H2962" t="str">
            <v>38709</v>
          </cell>
          <cell r="I2962" t="str">
            <v>38709</v>
          </cell>
          <cell r="J2962">
            <v>12</v>
          </cell>
          <cell r="K2962">
            <v>51</v>
          </cell>
          <cell r="L2962">
            <v>6</v>
          </cell>
          <cell r="M2962" t="str">
            <v>RED</v>
          </cell>
          <cell r="N2962">
            <v>38709</v>
          </cell>
          <cell r="O2962" t="str">
            <v>P1</v>
          </cell>
          <cell r="P2962" t="str">
            <v>Activité Redon et Carentoir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 t="str">
            <v>4h00</v>
          </cell>
          <cell r="V2962" t="str">
            <v>BERNIER D</v>
          </cell>
          <cell r="Y2962">
            <v>1341</v>
          </cell>
          <cell r="AQ2962">
            <v>55</v>
          </cell>
          <cell r="AR2962">
            <v>1</v>
          </cell>
          <cell r="AS2962">
            <v>0</v>
          </cell>
          <cell r="AW2962" t="str">
            <v>BERNIERD</v>
          </cell>
          <cell r="AX2962" t="str">
            <v>CDI</v>
          </cell>
          <cell r="AY2962"/>
          <cell r="AZ2962"/>
          <cell r="BA2962"/>
          <cell r="BB2962"/>
        </row>
        <row r="2963">
          <cell r="A2963" t="str">
            <v>38709PST1</v>
          </cell>
          <cell r="B2963" t="str">
            <v>38709</v>
          </cell>
          <cell r="C2963" t="str">
            <v>38709</v>
          </cell>
          <cell r="D2963" t="str">
            <v>38709MIN KIM</v>
          </cell>
          <cell r="E2963" t="str">
            <v>38709</v>
          </cell>
          <cell r="F2963" t="str">
            <v>38709</v>
          </cell>
          <cell r="G2963" t="str">
            <v>38709MIN KIM</v>
          </cell>
          <cell r="H2963" t="str">
            <v>38709</v>
          </cell>
          <cell r="I2963" t="str">
            <v>38709</v>
          </cell>
          <cell r="J2963">
            <v>12</v>
          </cell>
          <cell r="K2963">
            <v>51</v>
          </cell>
          <cell r="L2963">
            <v>6</v>
          </cell>
          <cell r="M2963" t="str">
            <v>TF</v>
          </cell>
          <cell r="N2963">
            <v>38709</v>
          </cell>
          <cell r="O2963" t="str">
            <v>PST1</v>
          </cell>
          <cell r="P2963" t="str">
            <v>Station Transfert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 t="str">
            <v>7h30 à 16h45</v>
          </cell>
          <cell r="V2963" t="str">
            <v>MIN KIM</v>
          </cell>
          <cell r="AQ2963">
            <v>47</v>
          </cell>
          <cell r="AR2963">
            <v>1</v>
          </cell>
          <cell r="AS2963">
            <v>0</v>
          </cell>
          <cell r="AW2963" t="str">
            <v>MIN KIM</v>
          </cell>
          <cell r="AX2963" t="str">
            <v>CDI</v>
          </cell>
          <cell r="AY2963"/>
          <cell r="AZ2963"/>
          <cell r="BA2963"/>
          <cell r="BB2963"/>
        </row>
        <row r="2964">
          <cell r="A2964" t="str">
            <v>38709PST2</v>
          </cell>
          <cell r="B2964" t="str">
            <v>38709</v>
          </cell>
          <cell r="C2964" t="str">
            <v>38709</v>
          </cell>
          <cell r="D2964" t="str">
            <v>38709LE FLOCH</v>
          </cell>
          <cell r="E2964" t="str">
            <v>38709</v>
          </cell>
          <cell r="F2964" t="str">
            <v>38709</v>
          </cell>
          <cell r="G2964" t="str">
            <v>38709LE FLOCH</v>
          </cell>
          <cell r="H2964" t="str">
            <v>38709</v>
          </cell>
          <cell r="I2964" t="str">
            <v>38709</v>
          </cell>
          <cell r="J2964">
            <v>12</v>
          </cell>
          <cell r="K2964">
            <v>51</v>
          </cell>
          <cell r="L2964">
            <v>6</v>
          </cell>
          <cell r="M2964" t="str">
            <v>TF</v>
          </cell>
          <cell r="N2964">
            <v>38709</v>
          </cell>
          <cell r="O2964" t="str">
            <v>PST2</v>
          </cell>
          <cell r="P2964" t="str">
            <v>Station Transfert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 t="str">
            <v>8h00 à 17h15</v>
          </cell>
          <cell r="V2964" t="str">
            <v>LE FLOCH</v>
          </cell>
          <cell r="AQ2964">
            <v>48</v>
          </cell>
          <cell r="AR2964">
            <v>1</v>
          </cell>
          <cell r="AS2964">
            <v>0</v>
          </cell>
          <cell r="AW2964" t="str">
            <v>LE FLOCH</v>
          </cell>
          <cell r="AX2964" t="str">
            <v>CDI</v>
          </cell>
          <cell r="AY2964"/>
          <cell r="AZ2964"/>
          <cell r="BA2964"/>
          <cell r="BB2964"/>
        </row>
        <row r="2965">
          <cell r="A2965" t="str">
            <v>38709TRP1</v>
          </cell>
          <cell r="B2965" t="str">
            <v>38709</v>
          </cell>
          <cell r="C2965" t="str">
            <v>38709</v>
          </cell>
          <cell r="D2965" t="str">
            <v>38709FRADIN</v>
          </cell>
          <cell r="E2965" t="str">
            <v>38709</v>
          </cell>
          <cell r="F2965" t="str">
            <v>38709</v>
          </cell>
          <cell r="G2965" t="str">
            <v>3870931421G</v>
          </cell>
          <cell r="H2965" t="str">
            <v>38709</v>
          </cell>
          <cell r="I2965" t="str">
            <v>38709</v>
          </cell>
          <cell r="J2965">
            <v>12</v>
          </cell>
          <cell r="K2965">
            <v>51</v>
          </cell>
          <cell r="L2965">
            <v>6</v>
          </cell>
          <cell r="M2965" t="str">
            <v>TRP</v>
          </cell>
          <cell r="N2965">
            <v>38709</v>
          </cell>
          <cell r="O2965" t="str">
            <v>TRP1</v>
          </cell>
          <cell r="P2965" t="str">
            <v>Agirec</v>
          </cell>
          <cell r="Q2965" t="str">
            <v>Cellulose de la Loire</v>
          </cell>
          <cell r="R2965">
            <v>0</v>
          </cell>
          <cell r="S2965">
            <v>0</v>
          </cell>
          <cell r="T2965">
            <v>0</v>
          </cell>
          <cell r="U2965" t="str">
            <v>5h00</v>
          </cell>
          <cell r="V2965" t="str">
            <v>FRADIN</v>
          </cell>
          <cell r="AQ2965">
            <v>50</v>
          </cell>
          <cell r="AR2965">
            <v>1</v>
          </cell>
          <cell r="AS2965">
            <v>0</v>
          </cell>
          <cell r="AW2965" t="str">
            <v>31421G</v>
          </cell>
          <cell r="AX2965" t="str">
            <v>CDI</v>
          </cell>
          <cell r="AY2965"/>
          <cell r="AZ2965"/>
          <cell r="BA2965"/>
          <cell r="BB2965"/>
        </row>
        <row r="2966">
          <cell r="A2966" t="str">
            <v>38709TRP2</v>
          </cell>
          <cell r="B2966" t="str">
            <v>38709</v>
          </cell>
          <cell r="C2966" t="str">
            <v>38709</v>
          </cell>
          <cell r="D2966" t="str">
            <v>38709BOUGRO</v>
          </cell>
          <cell r="E2966" t="str">
            <v>38709</v>
          </cell>
          <cell r="F2966" t="str">
            <v>38709</v>
          </cell>
          <cell r="G2966" t="str">
            <v>3870909780G</v>
          </cell>
          <cell r="H2966" t="str">
            <v>38709</v>
          </cell>
          <cell r="I2966" t="str">
            <v>38709</v>
          </cell>
          <cell r="J2966">
            <v>12</v>
          </cell>
          <cell r="K2966">
            <v>51</v>
          </cell>
          <cell r="L2966">
            <v>6</v>
          </cell>
          <cell r="M2966" t="str">
            <v>TRP</v>
          </cell>
          <cell r="N2966">
            <v>38709</v>
          </cell>
          <cell r="O2966" t="str">
            <v>TRP2</v>
          </cell>
          <cell r="P2966" t="str">
            <v>Transfert OM/DI SEDA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 t="str">
            <v>5h30</v>
          </cell>
          <cell r="V2966" t="str">
            <v>BOUGRO</v>
          </cell>
          <cell r="AQ2966">
            <v>51</v>
          </cell>
          <cell r="AR2966">
            <v>1</v>
          </cell>
          <cell r="AS2966">
            <v>0</v>
          </cell>
          <cell r="AW2966" t="str">
            <v>09780G</v>
          </cell>
          <cell r="AX2966" t="str">
            <v>CDI</v>
          </cell>
          <cell r="AY2966"/>
          <cell r="AZ2966"/>
          <cell r="BA2966"/>
          <cell r="BB2966"/>
        </row>
        <row r="2967">
          <cell r="A2967" t="str">
            <v>38709TRP3</v>
          </cell>
          <cell r="B2967" t="str">
            <v>38709</v>
          </cell>
          <cell r="C2967" t="str">
            <v>38709</v>
          </cell>
          <cell r="D2967" t="str">
            <v>38709SEJOURNE</v>
          </cell>
          <cell r="E2967" t="str">
            <v>38709</v>
          </cell>
          <cell r="F2967" t="str">
            <v>38709</v>
          </cell>
          <cell r="G2967" t="str">
            <v>38709703322</v>
          </cell>
          <cell r="H2967" t="str">
            <v>38709</v>
          </cell>
          <cell r="I2967" t="str">
            <v>38709</v>
          </cell>
          <cell r="J2967">
            <v>12</v>
          </cell>
          <cell r="K2967">
            <v>51</v>
          </cell>
          <cell r="L2967">
            <v>6</v>
          </cell>
          <cell r="M2967" t="str">
            <v>TRP</v>
          </cell>
          <cell r="N2967">
            <v>38709</v>
          </cell>
          <cell r="O2967" t="str">
            <v>TRP3</v>
          </cell>
          <cell r="P2967" t="str">
            <v>Transfert OM/DI SEDA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 t="str">
            <v>13h30</v>
          </cell>
          <cell r="V2967" t="str">
            <v>SEJOURNE</v>
          </cell>
          <cell r="AQ2967">
            <v>52</v>
          </cell>
          <cell r="AR2967">
            <v>1</v>
          </cell>
          <cell r="AS2967">
            <v>0</v>
          </cell>
          <cell r="AW2967">
            <v>703322</v>
          </cell>
          <cell r="AX2967" t="str">
            <v>CDI</v>
          </cell>
          <cell r="AY2967"/>
          <cell r="AZ2967"/>
          <cell r="BA2967"/>
          <cell r="BB2967"/>
        </row>
        <row r="2968">
          <cell r="A2968" t="str">
            <v>38709TRP4</v>
          </cell>
          <cell r="B2968" t="str">
            <v>387091339</v>
          </cell>
          <cell r="C2968" t="str">
            <v>38709</v>
          </cell>
          <cell r="D2968" t="str">
            <v>38709ROBERT</v>
          </cell>
          <cell r="E2968" t="str">
            <v>38709</v>
          </cell>
          <cell r="F2968" t="str">
            <v>38709</v>
          </cell>
          <cell r="G2968" t="str">
            <v>38709ROBERT</v>
          </cell>
          <cell r="H2968" t="str">
            <v>38709</v>
          </cell>
          <cell r="I2968" t="str">
            <v>38709</v>
          </cell>
          <cell r="J2968">
            <v>12</v>
          </cell>
          <cell r="K2968">
            <v>51</v>
          </cell>
          <cell r="L2968">
            <v>6</v>
          </cell>
          <cell r="M2968" t="str">
            <v>TRP</v>
          </cell>
          <cell r="N2968">
            <v>38709</v>
          </cell>
          <cell r="O2968" t="str">
            <v>TRP4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 t="str">
            <v>ROBERT</v>
          </cell>
          <cell r="Y2968">
            <v>1339</v>
          </cell>
          <cell r="AQ2968">
            <v>53</v>
          </cell>
          <cell r="AR2968">
            <v>0</v>
          </cell>
          <cell r="AS2968">
            <v>0</v>
          </cell>
          <cell r="AW2968" t="str">
            <v>ROBERT</v>
          </cell>
          <cell r="AX2968" t="str">
            <v>CDI</v>
          </cell>
          <cell r="AY2968"/>
          <cell r="AZ2968"/>
          <cell r="BA2968"/>
          <cell r="BB2968"/>
        </row>
        <row r="2969">
          <cell r="A2969" t="str">
            <v>38709VP1</v>
          </cell>
          <cell r="B2969" t="str">
            <v>387091442</v>
          </cell>
          <cell r="C2969" t="str">
            <v>38709</v>
          </cell>
          <cell r="D2969" t="str">
            <v>38709GUIHENEUF</v>
          </cell>
          <cell r="E2969" t="str">
            <v>38709</v>
          </cell>
          <cell r="F2969" t="str">
            <v>38709</v>
          </cell>
          <cell r="G2969" t="str">
            <v>38709GUIHENEUF</v>
          </cell>
          <cell r="H2969" t="str">
            <v>38709</v>
          </cell>
          <cell r="I2969" t="str">
            <v>38709</v>
          </cell>
          <cell r="J2969">
            <v>12</v>
          </cell>
          <cell r="K2969">
            <v>51</v>
          </cell>
          <cell r="L2969">
            <v>6</v>
          </cell>
          <cell r="M2969" t="str">
            <v>VP</v>
          </cell>
          <cell r="N2969">
            <v>38709</v>
          </cell>
          <cell r="O2969" t="str">
            <v>VP1</v>
          </cell>
          <cell r="P2969" t="str">
            <v>Pays Blanc PC</v>
          </cell>
          <cell r="Q2969" t="str">
            <v>Guérande PC</v>
          </cell>
          <cell r="R2969" t="str">
            <v>CAP PC</v>
          </cell>
          <cell r="S2969">
            <v>0</v>
          </cell>
          <cell r="T2969">
            <v>0</v>
          </cell>
          <cell r="U2969" t="str">
            <v>6h00</v>
          </cell>
          <cell r="V2969" t="str">
            <v>GUIHENEUF</v>
          </cell>
          <cell r="Y2969">
            <v>1442</v>
          </cell>
          <cell r="AQ2969">
            <v>40</v>
          </cell>
          <cell r="AR2969">
            <v>1</v>
          </cell>
          <cell r="AS2969">
            <v>0</v>
          </cell>
          <cell r="AW2969" t="str">
            <v>GUIHENEUF</v>
          </cell>
          <cell r="AX2969" t="str">
            <v>CDI</v>
          </cell>
          <cell r="AY2969"/>
          <cell r="AZ2969"/>
          <cell r="BA2969"/>
          <cell r="BB2969"/>
        </row>
        <row r="2970">
          <cell r="A2970" t="str">
            <v>38709VP2</v>
          </cell>
          <cell r="B2970" t="str">
            <v>38709</v>
          </cell>
          <cell r="C2970" t="str">
            <v>38709</v>
          </cell>
          <cell r="D2970" t="str">
            <v>38709</v>
          </cell>
          <cell r="E2970" t="str">
            <v>38709</v>
          </cell>
          <cell r="F2970" t="str">
            <v>38709</v>
          </cell>
          <cell r="G2970" t="str">
            <v>38709</v>
          </cell>
          <cell r="H2970" t="str">
            <v>38709</v>
          </cell>
          <cell r="I2970" t="str">
            <v>38709</v>
          </cell>
          <cell r="J2970">
            <v>12</v>
          </cell>
          <cell r="K2970">
            <v>51</v>
          </cell>
          <cell r="L2970">
            <v>6</v>
          </cell>
          <cell r="M2970" t="str">
            <v>VP</v>
          </cell>
          <cell r="N2970">
            <v>38709</v>
          </cell>
          <cell r="O2970" t="str">
            <v>VP2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AQ2970">
            <v>41</v>
          </cell>
          <cell r="AR2970">
            <v>0</v>
          </cell>
          <cell r="AS2970">
            <v>0</v>
          </cell>
          <cell r="AW2970"/>
          <cell r="AX2970"/>
          <cell r="AY2970"/>
          <cell r="AZ2970"/>
          <cell r="BA2970"/>
          <cell r="BB2970"/>
        </row>
        <row r="2971">
          <cell r="A2971" t="str">
            <v>38709W</v>
          </cell>
          <cell r="B2971" t="str">
            <v>387091441</v>
          </cell>
          <cell r="C2971" t="str">
            <v>38709</v>
          </cell>
          <cell r="D2971" t="str">
            <v>38709</v>
          </cell>
          <cell r="E2971" t="str">
            <v>38709</v>
          </cell>
          <cell r="F2971" t="str">
            <v>38709</v>
          </cell>
          <cell r="G2971" t="str">
            <v>38709</v>
          </cell>
          <cell r="H2971" t="str">
            <v>38709</v>
          </cell>
          <cell r="I2971" t="str">
            <v>38709</v>
          </cell>
          <cell r="J2971">
            <v>12</v>
          </cell>
          <cell r="K2971">
            <v>51</v>
          </cell>
          <cell r="L2971">
            <v>6</v>
          </cell>
          <cell r="M2971" t="str">
            <v>W</v>
          </cell>
          <cell r="N2971">
            <v>38709</v>
          </cell>
          <cell r="O2971" t="str">
            <v>W</v>
          </cell>
          <cell r="P2971" t="str">
            <v>Réparation Borne APV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 t="str">
            <v>8h00</v>
          </cell>
          <cell r="Y2971">
            <v>1441</v>
          </cell>
          <cell r="AQ2971">
            <v>45</v>
          </cell>
          <cell r="AR2971">
            <v>0</v>
          </cell>
          <cell r="AS2971">
            <v>0</v>
          </cell>
          <cell r="AW2971"/>
          <cell r="AX2971"/>
          <cell r="AY2971"/>
          <cell r="AZ2971"/>
          <cell r="BA2971"/>
          <cell r="BB2971"/>
        </row>
        <row r="2972">
          <cell r="A2972" t="str">
            <v>38710GLS1</v>
          </cell>
          <cell r="B2972" t="str">
            <v>38710438</v>
          </cell>
          <cell r="C2972" t="str">
            <v>38710</v>
          </cell>
          <cell r="D2972" t="str">
            <v>38710LEVESQUE R</v>
          </cell>
          <cell r="E2972" t="str">
            <v>38710TREHUDIC</v>
          </cell>
          <cell r="F2972" t="str">
            <v>38710</v>
          </cell>
          <cell r="G2972" t="str">
            <v>38710475256</v>
          </cell>
          <cell r="H2972" t="str">
            <v>38710777701</v>
          </cell>
          <cell r="I2972" t="str">
            <v>38710</v>
          </cell>
          <cell r="J2972">
            <v>12</v>
          </cell>
          <cell r="K2972">
            <v>51</v>
          </cell>
          <cell r="L2972">
            <v>7</v>
          </cell>
          <cell r="M2972" t="str">
            <v>PAP</v>
          </cell>
          <cell r="N2972">
            <v>38710</v>
          </cell>
          <cell r="O2972" t="str">
            <v>GLS1</v>
          </cell>
          <cell r="P2972" t="str">
            <v>Pornichet S3 OM+EL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 t="str">
            <v>LEVESQUE R</v>
          </cell>
          <cell r="W2972" t="str">
            <v>TREHUDIC</v>
          </cell>
          <cell r="Y2972">
            <v>438</v>
          </cell>
          <cell r="AA2972" t="e">
            <v>#N/A</v>
          </cell>
          <cell r="AB2972" t="e">
            <v>#N/A</v>
          </cell>
          <cell r="AC2972"/>
          <cell r="AD2972">
            <v>9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9</v>
          </cell>
          <cell r="AJ2972" t="e">
            <v>#N/A</v>
          </cell>
          <cell r="AK2972" t="e">
            <v>#N/A</v>
          </cell>
          <cell r="AL2972" t="e">
            <v>#N/A</v>
          </cell>
          <cell r="AM2972" t="e">
            <v>#N/A</v>
          </cell>
          <cell r="AN2972" t="e">
            <v>#N/A</v>
          </cell>
          <cell r="AO2972" t="str">
            <v>Pornichet</v>
          </cell>
          <cell r="AP2972" t="str">
            <v>CARENE</v>
          </cell>
          <cell r="AQ2972">
            <v>2</v>
          </cell>
          <cell r="AR2972">
            <v>2</v>
          </cell>
          <cell r="AS2972">
            <v>18</v>
          </cell>
          <cell r="AW2972">
            <v>475256</v>
          </cell>
          <cell r="AX2972" t="str">
            <v>CDI</v>
          </cell>
          <cell r="AY2972">
            <v>777701</v>
          </cell>
          <cell r="AZ2972" t="str">
            <v>CDI</v>
          </cell>
          <cell r="BA2972"/>
          <cell r="BB2972"/>
        </row>
        <row r="2973">
          <cell r="A2973" t="str">
            <v>38710GLS2</v>
          </cell>
          <cell r="B2973" t="str">
            <v>38710521</v>
          </cell>
          <cell r="C2973" t="str">
            <v>38710</v>
          </cell>
          <cell r="D2973" t="str">
            <v>38710PIVAUT</v>
          </cell>
          <cell r="E2973" t="str">
            <v>38710BERNIER</v>
          </cell>
          <cell r="F2973" t="str">
            <v>38710</v>
          </cell>
          <cell r="G2973" t="str">
            <v>3871061690G</v>
          </cell>
          <cell r="H2973" t="str">
            <v>3871092020G</v>
          </cell>
          <cell r="I2973" t="str">
            <v>38710</v>
          </cell>
          <cell r="J2973">
            <v>12</v>
          </cell>
          <cell r="K2973">
            <v>51</v>
          </cell>
          <cell r="L2973">
            <v>7</v>
          </cell>
          <cell r="M2973" t="str">
            <v>PAP</v>
          </cell>
          <cell r="N2973">
            <v>38710</v>
          </cell>
          <cell r="O2973" t="str">
            <v>GLS2</v>
          </cell>
          <cell r="P2973" t="str">
            <v>Le Croisic S3 OM</v>
          </cell>
          <cell r="Q2973" t="str">
            <v>Le Croisic S1/1 OM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 t="str">
            <v>PIVAUT</v>
          </cell>
          <cell r="W2973" t="str">
            <v>BERNIER</v>
          </cell>
          <cell r="Y2973">
            <v>521</v>
          </cell>
          <cell r="AA2973" t="e">
            <v>#N/A</v>
          </cell>
          <cell r="AB2973" t="e">
            <v>#N/A</v>
          </cell>
          <cell r="AC2973"/>
          <cell r="AD2973">
            <v>2.5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2.5</v>
          </cell>
          <cell r="AJ2973" t="e">
            <v>#N/A</v>
          </cell>
          <cell r="AK2973" t="e">
            <v>#N/A</v>
          </cell>
          <cell r="AL2973" t="e">
            <v>#N/A</v>
          </cell>
          <cell r="AM2973" t="e">
            <v>#N/A</v>
          </cell>
          <cell r="AN2973" t="e">
            <v>#N/A</v>
          </cell>
          <cell r="AO2973" t="str">
            <v>Le Croisic</v>
          </cell>
          <cell r="AP2973" t="str">
            <v>SICAPG</v>
          </cell>
          <cell r="AQ2973">
            <v>3</v>
          </cell>
          <cell r="AR2973">
            <v>2</v>
          </cell>
          <cell r="AS2973">
            <v>5</v>
          </cell>
          <cell r="AW2973" t="str">
            <v>61690G</v>
          </cell>
          <cell r="AX2973" t="str">
            <v>CDI</v>
          </cell>
          <cell r="AY2973" t="str">
            <v>92020G</v>
          </cell>
          <cell r="AZ2973" t="str">
            <v>CDI</v>
          </cell>
          <cell r="BA2973"/>
          <cell r="BB2973"/>
        </row>
        <row r="2974">
          <cell r="A2974" t="str">
            <v>38710GLS4</v>
          </cell>
          <cell r="B2974" t="str">
            <v>38710441</v>
          </cell>
          <cell r="C2974" t="str">
            <v>38710520</v>
          </cell>
          <cell r="D2974" t="str">
            <v>38710FERRE</v>
          </cell>
          <cell r="E2974" t="str">
            <v>38710RIO</v>
          </cell>
          <cell r="F2974" t="str">
            <v>38710</v>
          </cell>
          <cell r="G2974" t="str">
            <v>38710298831</v>
          </cell>
          <cell r="H2974" t="str">
            <v>3871066258G</v>
          </cell>
          <cell r="I2974" t="str">
            <v>38710</v>
          </cell>
          <cell r="J2974">
            <v>12</v>
          </cell>
          <cell r="K2974">
            <v>51</v>
          </cell>
          <cell r="L2974">
            <v>7</v>
          </cell>
          <cell r="M2974" t="str">
            <v>PAP</v>
          </cell>
          <cell r="N2974">
            <v>38710</v>
          </cell>
          <cell r="O2974" t="str">
            <v>GLS4</v>
          </cell>
          <cell r="P2974" t="str">
            <v>Guérande Intramuros OM</v>
          </cell>
          <cell r="Q2974" t="str">
            <v>Batz/Mer Nord OM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 t="str">
            <v>FERRE</v>
          </cell>
          <cell r="W2974" t="str">
            <v>RIO</v>
          </cell>
          <cell r="Y2974">
            <v>441</v>
          </cell>
          <cell r="Z2974">
            <v>520</v>
          </cell>
          <cell r="AA2974" t="e">
            <v>#N/A</v>
          </cell>
          <cell r="AB2974" t="e">
            <v>#N/A</v>
          </cell>
          <cell r="AC2974"/>
          <cell r="AD2974">
            <v>2</v>
          </cell>
          <cell r="AE2974">
            <v>5</v>
          </cell>
          <cell r="AF2974">
            <v>0</v>
          </cell>
          <cell r="AG2974">
            <v>0</v>
          </cell>
          <cell r="AH2974">
            <v>0</v>
          </cell>
          <cell r="AI2974">
            <v>7</v>
          </cell>
          <cell r="AJ2974" t="e">
            <v>#N/A</v>
          </cell>
          <cell r="AK2974" t="e">
            <v>#N/A</v>
          </cell>
          <cell r="AL2974" t="e">
            <v>#N/A</v>
          </cell>
          <cell r="AM2974" t="e">
            <v>#N/A</v>
          </cell>
          <cell r="AN2974" t="e">
            <v>#N/A</v>
          </cell>
          <cell r="AO2974" t="str">
            <v>Guérande</v>
          </cell>
          <cell r="AP2974" t="str">
            <v>SICAPG</v>
          </cell>
          <cell r="AQ2974">
            <v>5</v>
          </cell>
          <cell r="AR2974">
            <v>2</v>
          </cell>
          <cell r="AS2974">
            <v>14</v>
          </cell>
          <cell r="AW2974">
            <v>298831</v>
          </cell>
          <cell r="AX2974" t="str">
            <v>CDI</v>
          </cell>
          <cell r="AY2974" t="str">
            <v>66258G</v>
          </cell>
          <cell r="AZ2974" t="str">
            <v>CDI</v>
          </cell>
          <cell r="BA2974"/>
          <cell r="BB2974"/>
        </row>
        <row r="2975">
          <cell r="A2975" t="str">
            <v>38710GLS6</v>
          </cell>
          <cell r="B2975" t="str">
            <v>38710358</v>
          </cell>
          <cell r="C2975" t="str">
            <v>38710</v>
          </cell>
          <cell r="D2975" t="str">
            <v>38710MANOUBY</v>
          </cell>
          <cell r="E2975" t="str">
            <v>38710MARICHAL</v>
          </cell>
          <cell r="F2975" t="str">
            <v>38710</v>
          </cell>
          <cell r="G2975" t="str">
            <v>3871050420G</v>
          </cell>
          <cell r="H2975" t="str">
            <v>3871050970G</v>
          </cell>
          <cell r="I2975" t="str">
            <v>38710</v>
          </cell>
          <cell r="J2975">
            <v>12</v>
          </cell>
          <cell r="K2975">
            <v>51</v>
          </cell>
          <cell r="L2975">
            <v>7</v>
          </cell>
          <cell r="M2975" t="str">
            <v>PAP</v>
          </cell>
          <cell r="N2975">
            <v>38710</v>
          </cell>
          <cell r="O2975" t="str">
            <v>GLS6</v>
          </cell>
          <cell r="P2975" t="str">
            <v>Le Pouliguen S1 OM</v>
          </cell>
          <cell r="Q2975" t="str">
            <v>Guérande Immeuble OM</v>
          </cell>
          <cell r="R2975" t="str">
            <v>Le Croisic S1/2 OM</v>
          </cell>
          <cell r="S2975">
            <v>0</v>
          </cell>
          <cell r="T2975">
            <v>0</v>
          </cell>
          <cell r="U2975">
            <v>0</v>
          </cell>
          <cell r="V2975" t="str">
            <v>MANOUBY</v>
          </cell>
          <cell r="W2975" t="str">
            <v>MARICHAL</v>
          </cell>
          <cell r="Y2975">
            <v>358</v>
          </cell>
          <cell r="AA2975" t="e">
            <v>#N/A</v>
          </cell>
          <cell r="AB2975" t="e">
            <v>#N/A</v>
          </cell>
          <cell r="AC2975"/>
          <cell r="AD2975">
            <v>5</v>
          </cell>
          <cell r="AE2975">
            <v>1</v>
          </cell>
          <cell r="AF2975">
            <v>0</v>
          </cell>
          <cell r="AG2975">
            <v>0</v>
          </cell>
          <cell r="AH2975">
            <v>0</v>
          </cell>
          <cell r="AI2975">
            <v>6</v>
          </cell>
          <cell r="AJ2975" t="e">
            <v>#N/A</v>
          </cell>
          <cell r="AK2975" t="e">
            <v>#N/A</v>
          </cell>
          <cell r="AL2975" t="e">
            <v>#N/A</v>
          </cell>
          <cell r="AM2975" t="e">
            <v>#N/A</v>
          </cell>
          <cell r="AN2975" t="e">
            <v>#N/A</v>
          </cell>
          <cell r="AO2975" t="str">
            <v>Le Pouliguen</v>
          </cell>
          <cell r="AP2975" t="str">
            <v>SICAPG</v>
          </cell>
          <cell r="AQ2975">
            <v>7</v>
          </cell>
          <cell r="AR2975">
            <v>2</v>
          </cell>
          <cell r="AS2975">
            <v>12</v>
          </cell>
          <cell r="AW2975" t="str">
            <v>50420G</v>
          </cell>
          <cell r="AX2975" t="str">
            <v>CDI</v>
          </cell>
          <cell r="AY2975" t="str">
            <v>50970G</v>
          </cell>
          <cell r="AZ2975" t="str">
            <v>CDI</v>
          </cell>
          <cell r="BA2975"/>
          <cell r="BB2975"/>
        </row>
        <row r="2976">
          <cell r="A2976" t="str">
            <v>38710GLS12</v>
          </cell>
          <cell r="B2976" t="str">
            <v>38710431</v>
          </cell>
          <cell r="C2976" t="str">
            <v>38710</v>
          </cell>
          <cell r="D2976" t="str">
            <v>38710AMISSE</v>
          </cell>
          <cell r="E2976" t="str">
            <v>38710LEONE</v>
          </cell>
          <cell r="F2976" t="str">
            <v>38710</v>
          </cell>
          <cell r="G2976" t="str">
            <v>3871001700G</v>
          </cell>
          <cell r="H2976" t="str">
            <v>38710458470</v>
          </cell>
          <cell r="I2976" t="str">
            <v>38710</v>
          </cell>
          <cell r="J2976">
            <v>12</v>
          </cell>
          <cell r="K2976">
            <v>51</v>
          </cell>
          <cell r="L2976">
            <v>7</v>
          </cell>
          <cell r="M2976" t="str">
            <v>PAP</v>
          </cell>
          <cell r="N2976">
            <v>38710</v>
          </cell>
          <cell r="O2976" t="str">
            <v>GLS12</v>
          </cell>
          <cell r="P2976" t="str">
            <v>Guérande Saillé OM+EL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 t="str">
            <v>AMISSE</v>
          </cell>
          <cell r="W2976" t="str">
            <v>LEONE</v>
          </cell>
          <cell r="Y2976">
            <v>431</v>
          </cell>
          <cell r="AA2976" t="e">
            <v>#N/A</v>
          </cell>
          <cell r="AB2976" t="e">
            <v>#N/A</v>
          </cell>
          <cell r="AC2976"/>
          <cell r="AD2976">
            <v>7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7</v>
          </cell>
          <cell r="AJ2976" t="e">
            <v>#N/A</v>
          </cell>
          <cell r="AK2976" t="e">
            <v>#N/A</v>
          </cell>
          <cell r="AL2976" t="e">
            <v>#N/A</v>
          </cell>
          <cell r="AM2976" t="e">
            <v>#N/A</v>
          </cell>
          <cell r="AN2976" t="e">
            <v>#N/A</v>
          </cell>
          <cell r="AO2976" t="str">
            <v>Guérande</v>
          </cell>
          <cell r="AP2976" t="str">
            <v>SICAPG</v>
          </cell>
          <cell r="AQ2976">
            <v>13</v>
          </cell>
          <cell r="AR2976">
            <v>2</v>
          </cell>
          <cell r="AS2976">
            <v>14</v>
          </cell>
          <cell r="AW2976" t="str">
            <v>01700G</v>
          </cell>
          <cell r="AX2976" t="str">
            <v>CDI</v>
          </cell>
          <cell r="AY2976">
            <v>458470</v>
          </cell>
          <cell r="AZ2976" t="str">
            <v>CDI</v>
          </cell>
          <cell r="BA2976"/>
          <cell r="BB2976"/>
        </row>
        <row r="2977">
          <cell r="A2977" t="str">
            <v>38710GLS16</v>
          </cell>
          <cell r="B2977" t="str">
            <v>38710514</v>
          </cell>
          <cell r="C2977" t="str">
            <v>38710</v>
          </cell>
          <cell r="D2977" t="str">
            <v>38710HANCKE</v>
          </cell>
          <cell r="E2977" t="str">
            <v>38710MARICHAL S</v>
          </cell>
          <cell r="F2977" t="str">
            <v>38710</v>
          </cell>
          <cell r="G2977" t="str">
            <v>3871037330G</v>
          </cell>
          <cell r="H2977" t="str">
            <v>38710MARICHAL</v>
          </cell>
          <cell r="I2977" t="str">
            <v>38710</v>
          </cell>
          <cell r="J2977">
            <v>12</v>
          </cell>
          <cell r="K2977">
            <v>51</v>
          </cell>
          <cell r="L2977">
            <v>7</v>
          </cell>
          <cell r="M2977" t="str">
            <v>PAP</v>
          </cell>
          <cell r="N2977">
            <v>38710</v>
          </cell>
          <cell r="O2977" t="str">
            <v>GLS16</v>
          </cell>
          <cell r="P2977" t="str">
            <v>Pornichet S1 EL</v>
          </cell>
          <cell r="Q2977" t="str">
            <v>Pornichet S1/1 OM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 t="str">
            <v>HANCKE</v>
          </cell>
          <cell r="W2977" t="str">
            <v>MARICHAL S</v>
          </cell>
          <cell r="Y2977">
            <v>514</v>
          </cell>
          <cell r="AA2977" t="e">
            <v>#N/A</v>
          </cell>
          <cell r="AB2977" t="e">
            <v>#N/A</v>
          </cell>
          <cell r="AC2977"/>
          <cell r="AD2977">
            <v>1.5</v>
          </cell>
          <cell r="AE2977">
            <v>5.5</v>
          </cell>
          <cell r="AF2977">
            <v>0</v>
          </cell>
          <cell r="AG2977">
            <v>0</v>
          </cell>
          <cell r="AH2977">
            <v>0</v>
          </cell>
          <cell r="AI2977">
            <v>7</v>
          </cell>
          <cell r="AJ2977" t="e">
            <v>#N/A</v>
          </cell>
          <cell r="AK2977" t="e">
            <v>#N/A</v>
          </cell>
          <cell r="AL2977" t="e">
            <v>#N/A</v>
          </cell>
          <cell r="AM2977" t="e">
            <v>#N/A</v>
          </cell>
          <cell r="AN2977" t="e">
            <v>#N/A</v>
          </cell>
          <cell r="AO2977" t="str">
            <v>Pornichet</v>
          </cell>
          <cell r="AP2977" t="str">
            <v>CARENE</v>
          </cell>
          <cell r="AQ2977">
            <v>17</v>
          </cell>
          <cell r="AR2977">
            <v>2</v>
          </cell>
          <cell r="AS2977">
            <v>14</v>
          </cell>
          <cell r="AW2977" t="str">
            <v>37330G</v>
          </cell>
          <cell r="AX2977" t="str">
            <v>CDI</v>
          </cell>
          <cell r="AY2977" t="str">
            <v>MARICHAL</v>
          </cell>
          <cell r="AZ2977" t="str">
            <v>CDI</v>
          </cell>
          <cell r="BA2977"/>
          <cell r="BB2977"/>
        </row>
        <row r="2978">
          <cell r="A2978" t="str">
            <v>38710GLS17</v>
          </cell>
          <cell r="B2978" t="str">
            <v>38710447</v>
          </cell>
          <cell r="C2978" t="str">
            <v>38710490</v>
          </cell>
          <cell r="D2978" t="str">
            <v>38710DERIANO</v>
          </cell>
          <cell r="E2978" t="str">
            <v>38710PERAUD</v>
          </cell>
          <cell r="F2978" t="str">
            <v>38710</v>
          </cell>
          <cell r="G2978" t="str">
            <v>38710238000</v>
          </cell>
          <cell r="H2978" t="str">
            <v>38710PERRAUD</v>
          </cell>
          <cell r="I2978" t="str">
            <v>38710</v>
          </cell>
          <cell r="J2978">
            <v>12</v>
          </cell>
          <cell r="K2978">
            <v>51</v>
          </cell>
          <cell r="L2978">
            <v>7</v>
          </cell>
          <cell r="M2978" t="str">
            <v>PAP</v>
          </cell>
          <cell r="N2978">
            <v>38710</v>
          </cell>
          <cell r="O2978" t="str">
            <v>GLS17</v>
          </cell>
          <cell r="P2978" t="str">
            <v>Pornichet S1 EL</v>
          </cell>
          <cell r="Q2978" t="str">
            <v>Pornichet S1/2 OM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 t="str">
            <v>DERIANO</v>
          </cell>
          <cell r="W2978" t="str">
            <v>PERAUD</v>
          </cell>
          <cell r="Y2978">
            <v>447</v>
          </cell>
          <cell r="Z2978">
            <v>490</v>
          </cell>
          <cell r="AA2978" t="e">
            <v>#N/A</v>
          </cell>
          <cell r="AB2978" t="e">
            <v>#N/A</v>
          </cell>
          <cell r="AC2978"/>
          <cell r="AD2978">
            <v>1.5</v>
          </cell>
          <cell r="AE2978">
            <v>5.5</v>
          </cell>
          <cell r="AF2978">
            <v>0</v>
          </cell>
          <cell r="AG2978">
            <v>0</v>
          </cell>
          <cell r="AH2978">
            <v>0</v>
          </cell>
          <cell r="AI2978">
            <v>7</v>
          </cell>
          <cell r="AJ2978" t="e">
            <v>#N/A</v>
          </cell>
          <cell r="AK2978" t="e">
            <v>#N/A</v>
          </cell>
          <cell r="AL2978" t="e">
            <v>#N/A</v>
          </cell>
          <cell r="AM2978" t="e">
            <v>#N/A</v>
          </cell>
          <cell r="AN2978" t="e">
            <v>#N/A</v>
          </cell>
          <cell r="AO2978" t="str">
            <v>Pornichet</v>
          </cell>
          <cell r="AP2978" t="str">
            <v>CARENE</v>
          </cell>
          <cell r="AQ2978">
            <v>18</v>
          </cell>
          <cell r="AR2978">
            <v>2</v>
          </cell>
          <cell r="AS2978">
            <v>14</v>
          </cell>
          <cell r="AW2978">
            <v>238000</v>
          </cell>
          <cell r="AX2978" t="str">
            <v>CDI</v>
          </cell>
          <cell r="AY2978" t="str">
            <v>PERRAUD</v>
          </cell>
          <cell r="AZ2978" t="str">
            <v>CDI</v>
          </cell>
          <cell r="BA2978"/>
          <cell r="BB2978"/>
        </row>
        <row r="2979">
          <cell r="A2979" t="str">
            <v>38710GLS20</v>
          </cell>
          <cell r="B2979" t="str">
            <v>38710357</v>
          </cell>
          <cell r="C2979" t="str">
            <v>38710</v>
          </cell>
          <cell r="D2979" t="str">
            <v>38710HERLIDOU</v>
          </cell>
          <cell r="E2979" t="str">
            <v>38710AMISSE C</v>
          </cell>
          <cell r="F2979" t="str">
            <v>38710</v>
          </cell>
          <cell r="G2979" t="str">
            <v>38710381010</v>
          </cell>
          <cell r="H2979" t="str">
            <v>38710AMISSE</v>
          </cell>
          <cell r="I2979" t="str">
            <v>38710</v>
          </cell>
          <cell r="J2979">
            <v>12</v>
          </cell>
          <cell r="K2979">
            <v>51</v>
          </cell>
          <cell r="L2979">
            <v>7</v>
          </cell>
          <cell r="M2979" t="str">
            <v>PAP</v>
          </cell>
          <cell r="N2979">
            <v>38710</v>
          </cell>
          <cell r="O2979" t="str">
            <v>GLS20</v>
          </cell>
          <cell r="P2979" t="str">
            <v>Trignac S2 OM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 t="str">
            <v>HERLIDOU</v>
          </cell>
          <cell r="W2979" t="str">
            <v>AMISSE C</v>
          </cell>
          <cell r="Y2979">
            <v>357</v>
          </cell>
          <cell r="AA2979" t="e">
            <v>#N/A</v>
          </cell>
          <cell r="AB2979" t="e">
            <v>#N/A</v>
          </cell>
          <cell r="AC2979"/>
          <cell r="AD2979">
            <v>7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7</v>
          </cell>
          <cell r="AJ2979" t="e">
            <v>#N/A</v>
          </cell>
          <cell r="AK2979" t="e">
            <v>#N/A</v>
          </cell>
          <cell r="AL2979" t="e">
            <v>#N/A</v>
          </cell>
          <cell r="AM2979" t="e">
            <v>#N/A</v>
          </cell>
          <cell r="AN2979" t="e">
            <v>#N/A</v>
          </cell>
          <cell r="AO2979" t="str">
            <v>Trignac</v>
          </cell>
          <cell r="AP2979" t="str">
            <v>CARENE</v>
          </cell>
          <cell r="AQ2979">
            <v>21</v>
          </cell>
          <cell r="AR2979">
            <v>2</v>
          </cell>
          <cell r="AS2979">
            <v>14</v>
          </cell>
          <cell r="AW2979">
            <v>381010</v>
          </cell>
          <cell r="AX2979" t="str">
            <v>CDI</v>
          </cell>
          <cell r="AY2979" t="str">
            <v>AMISSE</v>
          </cell>
          <cell r="AZ2979" t="str">
            <v>CDI</v>
          </cell>
          <cell r="BA2979"/>
          <cell r="BB2979"/>
        </row>
        <row r="2980">
          <cell r="A2980" t="str">
            <v>38710BLS1</v>
          </cell>
          <cell r="B2980" t="str">
            <v>38710456</v>
          </cell>
          <cell r="C2980" t="str">
            <v>38710</v>
          </cell>
          <cell r="D2980" t="str">
            <v>38710BERGER</v>
          </cell>
          <cell r="E2980" t="str">
            <v>38710TESSIER</v>
          </cell>
          <cell r="F2980" t="str">
            <v>38710</v>
          </cell>
          <cell r="G2980" t="str">
            <v>3871067004</v>
          </cell>
          <cell r="H2980" t="str">
            <v>38710761050</v>
          </cell>
          <cell r="I2980" t="str">
            <v>38710</v>
          </cell>
          <cell r="J2980">
            <v>12</v>
          </cell>
          <cell r="K2980">
            <v>51</v>
          </cell>
          <cell r="L2980">
            <v>7</v>
          </cell>
          <cell r="M2980" t="str">
            <v>PAP</v>
          </cell>
          <cell r="N2980">
            <v>38710</v>
          </cell>
          <cell r="O2980" t="str">
            <v>BLS1</v>
          </cell>
          <cell r="P2980" t="str">
            <v xml:space="preserve">Pornic S8 OM+EL 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 t="str">
            <v>4h00</v>
          </cell>
          <cell r="V2980" t="str">
            <v>BERGER</v>
          </cell>
          <cell r="W2980" t="str">
            <v>TESSIER</v>
          </cell>
          <cell r="Y2980">
            <v>456</v>
          </cell>
          <cell r="AA2980" t="e">
            <v>#N/A</v>
          </cell>
          <cell r="AB2980" t="e">
            <v>#N/A</v>
          </cell>
          <cell r="AC2980"/>
          <cell r="AD2980">
            <v>7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7</v>
          </cell>
          <cell r="AJ2980" t="e">
            <v>#N/A</v>
          </cell>
          <cell r="AK2980" t="e">
            <v>#N/A</v>
          </cell>
          <cell r="AL2980" t="e">
            <v>#N/A</v>
          </cell>
          <cell r="AM2980" t="e">
            <v>#N/A</v>
          </cell>
          <cell r="AN2980" t="e">
            <v>#N/A</v>
          </cell>
          <cell r="AO2980" t="str">
            <v>Pornic OM</v>
          </cell>
          <cell r="AP2980" t="str">
            <v>CC Pornic</v>
          </cell>
          <cell r="AQ2980">
            <v>28</v>
          </cell>
          <cell r="AR2980">
            <v>2</v>
          </cell>
          <cell r="AS2980">
            <v>14</v>
          </cell>
          <cell r="AW2980">
            <v>67004</v>
          </cell>
          <cell r="AX2980" t="str">
            <v>CDI</v>
          </cell>
          <cell r="AY2980">
            <v>761050</v>
          </cell>
          <cell r="AZ2980" t="str">
            <v>CDI</v>
          </cell>
          <cell r="BA2980"/>
          <cell r="BB2980"/>
        </row>
        <row r="2981">
          <cell r="A2981" t="str">
            <v>38710BLS4</v>
          </cell>
          <cell r="B2981" t="str">
            <v>38710311</v>
          </cell>
          <cell r="C2981" t="str">
            <v>387107570</v>
          </cell>
          <cell r="D2981" t="str">
            <v>38710FRADET</v>
          </cell>
          <cell r="E2981" t="str">
            <v>38710ANDRE</v>
          </cell>
          <cell r="F2981" t="str">
            <v>38710</v>
          </cell>
          <cell r="G2981" t="str">
            <v>38710314200</v>
          </cell>
          <cell r="H2981" t="str">
            <v>3871018810</v>
          </cell>
          <cell r="I2981" t="str">
            <v>38710</v>
          </cell>
          <cell r="J2981">
            <v>12</v>
          </cell>
          <cell r="K2981">
            <v>51</v>
          </cell>
          <cell r="L2981">
            <v>7</v>
          </cell>
          <cell r="M2981" t="str">
            <v>PAP</v>
          </cell>
          <cell r="N2981">
            <v>38710</v>
          </cell>
          <cell r="O2981" t="str">
            <v>BLS4</v>
          </cell>
          <cell r="P2981" t="str">
            <v>Pornic GP</v>
          </cell>
          <cell r="Q2981" t="str">
            <v>Pornic Corbeilles</v>
          </cell>
          <cell r="R2981">
            <v>0</v>
          </cell>
          <cell r="S2981">
            <v>0</v>
          </cell>
          <cell r="T2981">
            <v>0</v>
          </cell>
          <cell r="U2981" t="str">
            <v>4h00</v>
          </cell>
          <cell r="V2981" t="str">
            <v>FRADET</v>
          </cell>
          <cell r="W2981" t="str">
            <v>ANDRE</v>
          </cell>
          <cell r="Y2981">
            <v>311</v>
          </cell>
          <cell r="Z2981">
            <v>7570</v>
          </cell>
          <cell r="AA2981" t="e">
            <v>#N/A</v>
          </cell>
          <cell r="AB2981" t="e">
            <v>#N/A</v>
          </cell>
          <cell r="AC2981"/>
          <cell r="AD2981">
            <v>4.5</v>
          </cell>
          <cell r="AE2981">
            <v>4.5</v>
          </cell>
          <cell r="AF2981">
            <v>0</v>
          </cell>
          <cell r="AG2981">
            <v>0</v>
          </cell>
          <cell r="AH2981">
            <v>0</v>
          </cell>
          <cell r="AI2981">
            <v>9</v>
          </cell>
          <cell r="AJ2981" t="e">
            <v>#N/A</v>
          </cell>
          <cell r="AK2981" t="e">
            <v>#N/A</v>
          </cell>
          <cell r="AL2981" t="e">
            <v>#N/A</v>
          </cell>
          <cell r="AM2981" t="e">
            <v>#N/A</v>
          </cell>
          <cell r="AN2981" t="e">
            <v>#N/A</v>
          </cell>
          <cell r="AO2981" t="str">
            <v>Pornic OM</v>
          </cell>
          <cell r="AP2981" t="str">
            <v>CC Pornic</v>
          </cell>
          <cell r="AQ2981">
            <v>31</v>
          </cell>
          <cell r="AR2981">
            <v>2</v>
          </cell>
          <cell r="AS2981">
            <v>18</v>
          </cell>
          <cell r="AW2981">
            <v>314200</v>
          </cell>
          <cell r="AX2981" t="str">
            <v>CDI</v>
          </cell>
          <cell r="AY2981">
            <v>18810</v>
          </cell>
          <cell r="AZ2981" t="str">
            <v>CDI</v>
          </cell>
          <cell r="BA2981"/>
          <cell r="BB2981"/>
        </row>
        <row r="2982">
          <cell r="A2982" t="str">
            <v>38710BLS6</v>
          </cell>
          <cell r="B2982" t="str">
            <v>38710362</v>
          </cell>
          <cell r="C2982" t="str">
            <v>38710</v>
          </cell>
          <cell r="D2982" t="str">
            <v>38710DIAS DA COSTA</v>
          </cell>
          <cell r="E2982" t="str">
            <v>38710BOISMAIN</v>
          </cell>
          <cell r="F2982" t="str">
            <v>38710</v>
          </cell>
          <cell r="G2982" t="str">
            <v>38710245303</v>
          </cell>
          <cell r="H2982" t="str">
            <v>3871008820G</v>
          </cell>
          <cell r="I2982" t="str">
            <v>38710</v>
          </cell>
          <cell r="J2982">
            <v>12</v>
          </cell>
          <cell r="K2982">
            <v>51</v>
          </cell>
          <cell r="L2982">
            <v>7</v>
          </cell>
          <cell r="M2982" t="str">
            <v>PAP</v>
          </cell>
          <cell r="N2982">
            <v>38710</v>
          </cell>
          <cell r="O2982" t="str">
            <v>BLS6</v>
          </cell>
          <cell r="P2982" t="str">
            <v>Pornic VE S8&amp;S10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 t="str">
            <v>4h00</v>
          </cell>
          <cell r="V2982" t="str">
            <v>DIAS DA COSTA</v>
          </cell>
          <cell r="W2982" t="str">
            <v>BOISMAIN</v>
          </cell>
          <cell r="Y2982">
            <v>362</v>
          </cell>
          <cell r="AA2982" t="e">
            <v>#N/A</v>
          </cell>
          <cell r="AB2982" t="e">
            <v>#N/A</v>
          </cell>
          <cell r="AC2982"/>
          <cell r="AD2982">
            <v>8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8</v>
          </cell>
          <cell r="AJ2982" t="e">
            <v>#N/A</v>
          </cell>
          <cell r="AK2982" t="e">
            <v>#N/A</v>
          </cell>
          <cell r="AL2982" t="e">
            <v>#N/A</v>
          </cell>
          <cell r="AM2982" t="e">
            <v>#N/A</v>
          </cell>
          <cell r="AN2982" t="e">
            <v>#N/A</v>
          </cell>
          <cell r="AO2982" t="str">
            <v>Pornic VE</v>
          </cell>
          <cell r="AP2982" t="str">
            <v>CC Pornic</v>
          </cell>
          <cell r="AQ2982">
            <v>33</v>
          </cell>
          <cell r="AR2982">
            <v>2</v>
          </cell>
          <cell r="AS2982">
            <v>16</v>
          </cell>
          <cell r="AW2982">
            <v>245303</v>
          </cell>
          <cell r="AX2982" t="str">
            <v>CDI</v>
          </cell>
          <cell r="AY2982" t="str">
            <v>08820G</v>
          </cell>
          <cell r="AZ2982" t="str">
            <v>CDI</v>
          </cell>
          <cell r="BA2982"/>
          <cell r="BB2982"/>
        </row>
        <row r="2983">
          <cell r="A2983" t="str">
            <v>38710G Marché 1</v>
          </cell>
          <cell r="B2983" t="str">
            <v>38710441</v>
          </cell>
          <cell r="C2983" t="str">
            <v>38710</v>
          </cell>
          <cell r="D2983">
            <v>38710</v>
          </cell>
          <cell r="E2983">
            <v>38710</v>
          </cell>
          <cell r="F2983">
            <v>38710</v>
          </cell>
          <cell r="G2983" t="str">
            <v>3871092020G</v>
          </cell>
          <cell r="H2983" t="str">
            <v>38710</v>
          </cell>
          <cell r="I2983" t="str">
            <v>38710</v>
          </cell>
          <cell r="J2983">
            <v>12</v>
          </cell>
          <cell r="K2983">
            <v>51</v>
          </cell>
          <cell r="L2983">
            <v>7</v>
          </cell>
          <cell r="M2983" t="str">
            <v>PAP</v>
          </cell>
          <cell r="N2983">
            <v>38710</v>
          </cell>
          <cell r="O2983" t="str">
            <v>G Marché 1</v>
          </cell>
          <cell r="P2983" t="str">
            <v>Le Pouliguen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 t="str">
            <v>BERNIER</v>
          </cell>
          <cell r="Y2983">
            <v>441</v>
          </cell>
          <cell r="AA2983" t="e">
            <v>#N/A</v>
          </cell>
          <cell r="AB2983"/>
          <cell r="AC2983"/>
          <cell r="AD2983">
            <v>1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1</v>
          </cell>
          <cell r="AJ2983" t="e">
            <v>#N/A</v>
          </cell>
          <cell r="AK2983" t="e">
            <v>#N/A</v>
          </cell>
          <cell r="AL2983" t="e">
            <v>#N/A</v>
          </cell>
          <cell r="AM2983" t="e">
            <v>#N/A</v>
          </cell>
          <cell r="AN2983" t="e">
            <v>#N/A</v>
          </cell>
          <cell r="AO2983" t="str">
            <v>Marché Le Pouliguen</v>
          </cell>
          <cell r="AP2983" t="str">
            <v>MARCHE</v>
          </cell>
          <cell r="AQ2983">
            <v>57</v>
          </cell>
          <cell r="AR2983">
            <v>1</v>
          </cell>
          <cell r="AS2983">
            <v>1</v>
          </cell>
          <cell r="AW2983" t="str">
            <v>92020G</v>
          </cell>
          <cell r="AX2983" t="str">
            <v>CDI</v>
          </cell>
          <cell r="AY2983"/>
          <cell r="AZ2983"/>
          <cell r="BA2983"/>
          <cell r="BB2983"/>
        </row>
        <row r="2984">
          <cell r="A2984" t="str">
            <v>38710G Marché 2</v>
          </cell>
          <cell r="B2984" t="str">
            <v>38710441</v>
          </cell>
          <cell r="C2984" t="str">
            <v>38710</v>
          </cell>
          <cell r="D2984">
            <v>38710</v>
          </cell>
          <cell r="E2984">
            <v>38710</v>
          </cell>
          <cell r="F2984">
            <v>38710</v>
          </cell>
          <cell r="G2984" t="str">
            <v>3871092020G</v>
          </cell>
          <cell r="H2984" t="str">
            <v>38710</v>
          </cell>
          <cell r="I2984" t="str">
            <v>38710</v>
          </cell>
          <cell r="J2984">
            <v>12</v>
          </cell>
          <cell r="K2984">
            <v>51</v>
          </cell>
          <cell r="L2984">
            <v>7</v>
          </cell>
          <cell r="M2984" t="str">
            <v>PAP</v>
          </cell>
          <cell r="N2984">
            <v>38710</v>
          </cell>
          <cell r="O2984" t="str">
            <v>G Marché 2</v>
          </cell>
          <cell r="P2984" t="str">
            <v>Guérande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 t="str">
            <v>BERNIER</v>
          </cell>
          <cell r="Y2984">
            <v>441</v>
          </cell>
          <cell r="AA2984" t="e">
            <v>#N/A</v>
          </cell>
          <cell r="AB2984"/>
          <cell r="AC2984"/>
          <cell r="AD2984">
            <v>1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1</v>
          </cell>
          <cell r="AJ2984" t="e">
            <v>#N/A</v>
          </cell>
          <cell r="AK2984" t="e">
            <v>#N/A</v>
          </cell>
          <cell r="AL2984" t="e">
            <v>#N/A</v>
          </cell>
          <cell r="AM2984" t="e">
            <v>#N/A</v>
          </cell>
          <cell r="AN2984" t="e">
            <v>#N/A</v>
          </cell>
          <cell r="AO2984" t="str">
            <v>Marché Guérande</v>
          </cell>
          <cell r="AP2984" t="str">
            <v>MARCHE</v>
          </cell>
          <cell r="AQ2984">
            <v>58</v>
          </cell>
          <cell r="AR2984">
            <v>1</v>
          </cell>
          <cell r="AS2984">
            <v>1</v>
          </cell>
          <cell r="AW2984" t="str">
            <v>92020G</v>
          </cell>
          <cell r="AX2984" t="str">
            <v>CDI</v>
          </cell>
          <cell r="AY2984"/>
          <cell r="AZ2984"/>
          <cell r="BA2984"/>
          <cell r="BB2984"/>
        </row>
        <row r="2985">
          <cell r="A2985" t="str">
            <v>38710G Marché 4</v>
          </cell>
          <cell r="B2985" t="str">
            <v>38710447</v>
          </cell>
          <cell r="C2985" t="str">
            <v>38710</v>
          </cell>
          <cell r="D2985">
            <v>38710</v>
          </cell>
          <cell r="E2985">
            <v>38710</v>
          </cell>
          <cell r="F2985">
            <v>38710</v>
          </cell>
          <cell r="G2985" t="str">
            <v>38710PERRAUD</v>
          </cell>
          <cell r="H2985" t="str">
            <v>38710</v>
          </cell>
          <cell r="I2985" t="str">
            <v>38710</v>
          </cell>
          <cell r="J2985">
            <v>12</v>
          </cell>
          <cell r="K2985">
            <v>51</v>
          </cell>
          <cell r="L2985">
            <v>7</v>
          </cell>
          <cell r="M2985" t="str">
            <v>PAP</v>
          </cell>
          <cell r="N2985">
            <v>38710</v>
          </cell>
          <cell r="O2985" t="str">
            <v>G Marché 4</v>
          </cell>
          <cell r="P2985" t="str">
            <v>Pornichet Les Pins</v>
          </cell>
          <cell r="Q2985" t="str">
            <v>Pornichet Joffre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 t="str">
            <v>PERAUD</v>
          </cell>
          <cell r="Y2985">
            <v>447</v>
          </cell>
          <cell r="AA2985" t="e">
            <v>#N/A</v>
          </cell>
          <cell r="AB2985"/>
          <cell r="AC2985"/>
          <cell r="AD2985">
            <v>1</v>
          </cell>
          <cell r="AE2985">
            <v>1</v>
          </cell>
          <cell r="AF2985">
            <v>0</v>
          </cell>
          <cell r="AG2985">
            <v>0</v>
          </cell>
          <cell r="AH2985">
            <v>0</v>
          </cell>
          <cell r="AI2985">
            <v>2</v>
          </cell>
          <cell r="AJ2985" t="e">
            <v>#N/A</v>
          </cell>
          <cell r="AK2985" t="e">
            <v>#N/A</v>
          </cell>
          <cell r="AL2985" t="e">
            <v>#N/A</v>
          </cell>
          <cell r="AM2985" t="e">
            <v>#N/A</v>
          </cell>
          <cell r="AN2985" t="e">
            <v>#N/A</v>
          </cell>
          <cell r="AO2985" t="str">
            <v>Marché Pornichet</v>
          </cell>
          <cell r="AP2985" t="str">
            <v>MARCHE</v>
          </cell>
          <cell r="AQ2985">
            <v>60</v>
          </cell>
          <cell r="AR2985">
            <v>1</v>
          </cell>
          <cell r="AS2985">
            <v>2</v>
          </cell>
          <cell r="AW2985" t="str">
            <v>PERRAUD</v>
          </cell>
          <cell r="AX2985" t="str">
            <v>CDI</v>
          </cell>
          <cell r="AY2985"/>
          <cell r="AZ2985"/>
          <cell r="BA2985"/>
          <cell r="BB2985"/>
        </row>
        <row r="2986">
          <cell r="A2986" t="str">
            <v>38710B Marché 1</v>
          </cell>
          <cell r="B2986" t="str">
            <v>387107570</v>
          </cell>
          <cell r="C2986" t="str">
            <v>38710</v>
          </cell>
          <cell r="D2986">
            <v>38710</v>
          </cell>
          <cell r="E2986">
            <v>38710</v>
          </cell>
          <cell r="F2986">
            <v>38710</v>
          </cell>
          <cell r="G2986" t="str">
            <v>38710761050</v>
          </cell>
          <cell r="H2986" t="str">
            <v>38710</v>
          </cell>
          <cell r="I2986" t="str">
            <v>38710</v>
          </cell>
          <cell r="J2986">
            <v>12</v>
          </cell>
          <cell r="K2986">
            <v>51</v>
          </cell>
          <cell r="L2986">
            <v>7</v>
          </cell>
          <cell r="M2986" t="str">
            <v>PAP</v>
          </cell>
          <cell r="N2986">
            <v>38710</v>
          </cell>
          <cell r="O2986" t="str">
            <v>B Marché 1</v>
          </cell>
          <cell r="P2986" t="str">
            <v>Pornic la Birochère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 t="str">
            <v>TESSIER</v>
          </cell>
          <cell r="Y2986">
            <v>7570</v>
          </cell>
          <cell r="AA2986" t="e">
            <v>#N/A</v>
          </cell>
          <cell r="AB2986"/>
          <cell r="AC2986"/>
          <cell r="AD2986">
            <v>1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1</v>
          </cell>
          <cell r="AJ2986" t="e">
            <v>#N/A</v>
          </cell>
          <cell r="AK2986" t="e">
            <v>#N/A</v>
          </cell>
          <cell r="AL2986" t="e">
            <v>#N/A</v>
          </cell>
          <cell r="AM2986" t="e">
            <v>#N/A</v>
          </cell>
          <cell r="AN2986" t="e">
            <v>#N/A</v>
          </cell>
          <cell r="AO2986" t="str">
            <v>Pornic Marché</v>
          </cell>
          <cell r="AP2986" t="str">
            <v>MARCHE</v>
          </cell>
          <cell r="AQ2986">
            <v>62</v>
          </cell>
          <cell r="AR2986">
            <v>1</v>
          </cell>
          <cell r="AS2986">
            <v>1</v>
          </cell>
          <cell r="AW2986">
            <v>761050</v>
          </cell>
          <cell r="AX2986" t="str">
            <v>CDI</v>
          </cell>
          <cell r="AY2986"/>
          <cell r="AZ2986"/>
          <cell r="BA2986"/>
          <cell r="BB2986"/>
        </row>
        <row r="2987">
          <cell r="A2987" t="str">
            <v>38710P1</v>
          </cell>
          <cell r="B2987" t="str">
            <v>387101341</v>
          </cell>
          <cell r="C2987" t="str">
            <v>38710</v>
          </cell>
          <cell r="D2987" t="str">
            <v>38710BERNIER D</v>
          </cell>
          <cell r="E2987" t="str">
            <v>38710</v>
          </cell>
          <cell r="F2987" t="str">
            <v>38710</v>
          </cell>
          <cell r="G2987" t="str">
            <v>38710BERNIERD</v>
          </cell>
          <cell r="H2987" t="str">
            <v>38710</v>
          </cell>
          <cell r="I2987" t="str">
            <v>38710</v>
          </cell>
          <cell r="J2987">
            <v>12</v>
          </cell>
          <cell r="K2987">
            <v>51</v>
          </cell>
          <cell r="L2987">
            <v>7</v>
          </cell>
          <cell r="M2987" t="str">
            <v>RED</v>
          </cell>
          <cell r="N2987">
            <v>38710</v>
          </cell>
          <cell r="O2987" t="str">
            <v>P1</v>
          </cell>
          <cell r="P2987" t="str">
            <v>Activité Redon et Carentoir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 t="str">
            <v>4h00</v>
          </cell>
          <cell r="V2987" t="str">
            <v>BERNIER D</v>
          </cell>
          <cell r="Y2987">
            <v>1341</v>
          </cell>
          <cell r="AQ2987">
            <v>55</v>
          </cell>
          <cell r="AR2987">
            <v>1</v>
          </cell>
          <cell r="AS2987">
            <v>0</v>
          </cell>
          <cell r="AW2987" t="str">
            <v>BERNIERD</v>
          </cell>
          <cell r="AX2987" t="str">
            <v>CDI</v>
          </cell>
          <cell r="AY2987"/>
          <cell r="AZ2987"/>
          <cell r="BA2987"/>
          <cell r="BB2987"/>
        </row>
        <row r="2988">
          <cell r="A2988" t="str">
            <v>38710PST1</v>
          </cell>
          <cell r="B2988" t="str">
            <v>38710</v>
          </cell>
          <cell r="C2988" t="str">
            <v>38710</v>
          </cell>
          <cell r="D2988" t="str">
            <v>38710MIN KIM</v>
          </cell>
          <cell r="E2988" t="str">
            <v>38710</v>
          </cell>
          <cell r="F2988" t="str">
            <v>38710</v>
          </cell>
          <cell r="G2988" t="str">
            <v>38710MIN KIM</v>
          </cell>
          <cell r="H2988" t="str">
            <v>38710</v>
          </cell>
          <cell r="I2988" t="str">
            <v>38710</v>
          </cell>
          <cell r="J2988">
            <v>12</v>
          </cell>
          <cell r="K2988">
            <v>51</v>
          </cell>
          <cell r="L2988">
            <v>7</v>
          </cell>
          <cell r="M2988" t="str">
            <v>TF</v>
          </cell>
          <cell r="N2988">
            <v>38710</v>
          </cell>
          <cell r="O2988" t="str">
            <v>PST1</v>
          </cell>
          <cell r="P2988" t="str">
            <v>Station Transfert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 t="str">
            <v>7h30 à 16h45</v>
          </cell>
          <cell r="V2988" t="str">
            <v>MIN KIM</v>
          </cell>
          <cell r="AQ2988">
            <v>47</v>
          </cell>
          <cell r="AR2988">
            <v>1</v>
          </cell>
          <cell r="AS2988">
            <v>0</v>
          </cell>
          <cell r="AW2988" t="str">
            <v>MIN KIM</v>
          </cell>
          <cell r="AX2988" t="str">
            <v>CDI</v>
          </cell>
          <cell r="AY2988"/>
          <cell r="AZ2988"/>
          <cell r="BA2988"/>
          <cell r="BB2988"/>
        </row>
        <row r="2989">
          <cell r="A2989" t="str">
            <v>38710PST2</v>
          </cell>
          <cell r="B2989" t="str">
            <v>38710</v>
          </cell>
          <cell r="C2989" t="str">
            <v>38710</v>
          </cell>
          <cell r="D2989" t="str">
            <v>38710LE FLOCH</v>
          </cell>
          <cell r="E2989" t="str">
            <v>38710</v>
          </cell>
          <cell r="F2989" t="str">
            <v>38710</v>
          </cell>
          <cell r="G2989" t="str">
            <v>38710LE FLOCH</v>
          </cell>
          <cell r="H2989" t="str">
            <v>38710</v>
          </cell>
          <cell r="I2989" t="str">
            <v>38710</v>
          </cell>
          <cell r="J2989">
            <v>12</v>
          </cell>
          <cell r="K2989">
            <v>51</v>
          </cell>
          <cell r="L2989">
            <v>7</v>
          </cell>
          <cell r="M2989" t="str">
            <v>TF</v>
          </cell>
          <cell r="N2989">
            <v>38710</v>
          </cell>
          <cell r="O2989" t="str">
            <v>PST2</v>
          </cell>
          <cell r="P2989" t="str">
            <v>Station Transfert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 t="str">
            <v>8h00 à 17h15</v>
          </cell>
          <cell r="V2989" t="str">
            <v>LE FLOCH</v>
          </cell>
          <cell r="AQ2989">
            <v>48</v>
          </cell>
          <cell r="AR2989">
            <v>1</v>
          </cell>
          <cell r="AS2989">
            <v>0</v>
          </cell>
          <cell r="AW2989" t="str">
            <v>LE FLOCH</v>
          </cell>
          <cell r="AX2989" t="str">
            <v>CDI</v>
          </cell>
          <cell r="AY2989"/>
          <cell r="AZ2989"/>
          <cell r="BA2989"/>
          <cell r="BB2989"/>
        </row>
        <row r="2990">
          <cell r="A2990" t="str">
            <v>38710VP1</v>
          </cell>
          <cell r="B2990" t="str">
            <v>387101442</v>
          </cell>
          <cell r="C2990" t="str">
            <v>38710</v>
          </cell>
          <cell r="D2990" t="str">
            <v>38710BERTIN</v>
          </cell>
          <cell r="E2990" t="str">
            <v>38710</v>
          </cell>
          <cell r="F2990" t="str">
            <v>38710</v>
          </cell>
          <cell r="G2990" t="str">
            <v>38710Bertin P</v>
          </cell>
          <cell r="H2990" t="str">
            <v>38710</v>
          </cell>
          <cell r="I2990" t="str">
            <v>38710</v>
          </cell>
          <cell r="J2990">
            <v>12</v>
          </cell>
          <cell r="K2990">
            <v>51</v>
          </cell>
          <cell r="L2990">
            <v>7</v>
          </cell>
          <cell r="M2990" t="str">
            <v>VP</v>
          </cell>
          <cell r="N2990">
            <v>38710</v>
          </cell>
          <cell r="O2990" t="str">
            <v>VP1</v>
          </cell>
          <cell r="P2990" t="str">
            <v>Marché Pornichet</v>
          </cell>
          <cell r="Q2990" t="str">
            <v>Pornichet PC</v>
          </cell>
          <cell r="R2990" t="str">
            <v>La Baule PC</v>
          </cell>
          <cell r="S2990" t="str">
            <v>Marché Pornichet</v>
          </cell>
          <cell r="T2990">
            <v>0</v>
          </cell>
          <cell r="U2990" t="str">
            <v>6h00</v>
          </cell>
          <cell r="V2990" t="str">
            <v>BERTIN</v>
          </cell>
          <cell r="Y2990">
            <v>1442</v>
          </cell>
          <cell r="AQ2990">
            <v>40</v>
          </cell>
          <cell r="AR2990">
            <v>1</v>
          </cell>
          <cell r="AS2990">
            <v>0</v>
          </cell>
          <cell r="AW2990" t="str">
            <v>Bertin P</v>
          </cell>
          <cell r="AX2990" t="str">
            <v>CDI</v>
          </cell>
          <cell r="AY2990"/>
          <cell r="AZ2990"/>
          <cell r="BA2990"/>
          <cell r="BB2990"/>
        </row>
        <row r="2991">
          <cell r="A2991" t="str">
            <v>38711G Marché 1</v>
          </cell>
          <cell r="B2991" t="str">
            <v>38711441</v>
          </cell>
          <cell r="C2991" t="str">
            <v>38711</v>
          </cell>
          <cell r="D2991">
            <v>38711</v>
          </cell>
          <cell r="E2991">
            <v>38711</v>
          </cell>
          <cell r="F2991">
            <v>38711</v>
          </cell>
          <cell r="G2991" t="str">
            <v>3871101700G</v>
          </cell>
          <cell r="H2991" t="str">
            <v>38711</v>
          </cell>
          <cell r="I2991" t="str">
            <v>38711</v>
          </cell>
          <cell r="J2991">
            <v>12</v>
          </cell>
          <cell r="K2991">
            <v>51</v>
          </cell>
          <cell r="L2991">
            <v>1</v>
          </cell>
          <cell r="M2991" t="str">
            <v>PAP</v>
          </cell>
          <cell r="N2991">
            <v>38711</v>
          </cell>
          <cell r="O2991" t="str">
            <v>G Marché 1</v>
          </cell>
          <cell r="P2991" t="str">
            <v>Le Pouliguen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 t="str">
            <v>AMISSE</v>
          </cell>
          <cell r="Y2991">
            <v>441</v>
          </cell>
          <cell r="AA2991" t="e">
            <v>#N/A</v>
          </cell>
          <cell r="AB2991"/>
          <cell r="AC2991"/>
          <cell r="AD2991">
            <v>1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1</v>
          </cell>
          <cell r="AJ2991" t="e">
            <v>#N/A</v>
          </cell>
          <cell r="AK2991" t="e">
            <v>#N/A</v>
          </cell>
          <cell r="AL2991" t="e">
            <v>#N/A</v>
          </cell>
          <cell r="AM2991" t="e">
            <v>#N/A</v>
          </cell>
          <cell r="AN2991" t="e">
            <v>#N/A</v>
          </cell>
          <cell r="AO2991" t="str">
            <v>Marché Le Pouliguen</v>
          </cell>
          <cell r="AP2991" t="str">
            <v>MARCHE</v>
          </cell>
          <cell r="AQ2991">
            <v>57</v>
          </cell>
          <cell r="AR2991">
            <v>1</v>
          </cell>
          <cell r="AS2991">
            <v>1</v>
          </cell>
          <cell r="AW2991" t="str">
            <v>01700G</v>
          </cell>
          <cell r="AX2991" t="str">
            <v>CDI</v>
          </cell>
          <cell r="AY2991"/>
          <cell r="AZ2991"/>
          <cell r="BA2991"/>
          <cell r="BB2991"/>
        </row>
        <row r="2992">
          <cell r="A2992" t="str">
            <v>38711B Marché 1</v>
          </cell>
          <cell r="B2992" t="str">
            <v>38711</v>
          </cell>
          <cell r="C2992" t="str">
            <v>38711</v>
          </cell>
          <cell r="D2992">
            <v>38711</v>
          </cell>
          <cell r="E2992">
            <v>38711</v>
          </cell>
          <cell r="F2992">
            <v>38711</v>
          </cell>
          <cell r="G2992" t="str">
            <v>38711</v>
          </cell>
          <cell r="H2992" t="str">
            <v>38711</v>
          </cell>
          <cell r="I2992" t="str">
            <v>38711</v>
          </cell>
          <cell r="J2992">
            <v>12</v>
          </cell>
          <cell r="K2992">
            <v>51</v>
          </cell>
          <cell r="L2992">
            <v>1</v>
          </cell>
          <cell r="M2992" t="str">
            <v>PAP</v>
          </cell>
          <cell r="N2992">
            <v>38711</v>
          </cell>
          <cell r="O2992" t="str">
            <v>B Marché 1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AA2992"/>
          <cell r="AB2992"/>
          <cell r="AC2992"/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/>
          <cell r="AK2992"/>
          <cell r="AL2992"/>
          <cell r="AM2992"/>
          <cell r="AN2992"/>
          <cell r="AO2992"/>
          <cell r="AP2992"/>
          <cell r="AQ2992">
            <v>62</v>
          </cell>
          <cell r="AR2992">
            <v>0</v>
          </cell>
          <cell r="AS2992">
            <v>0</v>
          </cell>
          <cell r="AW2992"/>
          <cell r="AX2992"/>
          <cell r="AY2992"/>
          <cell r="AZ2992"/>
          <cell r="BA2992"/>
          <cell r="BB2992"/>
        </row>
        <row r="2993">
          <cell r="A2993" t="str">
            <v>38712ALS1</v>
          </cell>
          <cell r="B2993" t="str">
            <v>387123030</v>
          </cell>
          <cell r="C2993" t="str">
            <v>38712</v>
          </cell>
          <cell r="D2993" t="str">
            <v>38712LE GOUIC</v>
          </cell>
          <cell r="E2993" t="str">
            <v>38712</v>
          </cell>
          <cell r="F2993" t="str">
            <v>38712</v>
          </cell>
          <cell r="G2993" t="str">
            <v>38712LE GOUIC</v>
          </cell>
          <cell r="H2993" t="str">
            <v>38712</v>
          </cell>
          <cell r="I2993" t="str">
            <v>38712</v>
          </cell>
          <cell r="J2993">
            <v>12</v>
          </cell>
          <cell r="K2993">
            <v>52</v>
          </cell>
          <cell r="L2993">
            <v>2</v>
          </cell>
          <cell r="M2993" t="str">
            <v>APV</v>
          </cell>
          <cell r="N2993">
            <v>38712</v>
          </cell>
          <cell r="O2993" t="str">
            <v>ALS1</v>
          </cell>
          <cell r="P2993" t="str">
            <v>SICAPG OM SNN</v>
          </cell>
          <cell r="Q2993" t="str">
            <v>SICAPG VE SNN</v>
          </cell>
          <cell r="R2993">
            <v>0</v>
          </cell>
          <cell r="S2993">
            <v>0</v>
          </cell>
          <cell r="T2993">
            <v>0</v>
          </cell>
          <cell r="U2993" t="str">
            <v>6h00</v>
          </cell>
          <cell r="V2993" t="str">
            <v>LE GOUIC</v>
          </cell>
          <cell r="Y2993">
            <v>3030</v>
          </cell>
          <cell r="AQ2993">
            <v>35</v>
          </cell>
          <cell r="AR2993">
            <v>1</v>
          </cell>
          <cell r="AS2993">
            <v>0</v>
          </cell>
          <cell r="AW2993" t="str">
            <v>LE GOUIC</v>
          </cell>
          <cell r="AX2993" t="str">
            <v>CDI</v>
          </cell>
          <cell r="AY2993"/>
          <cell r="AZ2993"/>
          <cell r="BA2993"/>
          <cell r="BB2993"/>
        </row>
        <row r="2994">
          <cell r="A2994" t="str">
            <v>38712ALS2</v>
          </cell>
          <cell r="B2994" t="str">
            <v>387123063</v>
          </cell>
          <cell r="C2994" t="str">
            <v>38712</v>
          </cell>
          <cell r="D2994" t="str">
            <v>38712RYO</v>
          </cell>
          <cell r="E2994" t="str">
            <v>38712</v>
          </cell>
          <cell r="F2994" t="str">
            <v>38712</v>
          </cell>
          <cell r="G2994" t="str">
            <v>3871268070G</v>
          </cell>
          <cell r="H2994" t="str">
            <v>38712</v>
          </cell>
          <cell r="I2994" t="str">
            <v>38712</v>
          </cell>
          <cell r="J2994">
            <v>12</v>
          </cell>
          <cell r="K2994">
            <v>52</v>
          </cell>
          <cell r="L2994">
            <v>2</v>
          </cell>
          <cell r="M2994" t="str">
            <v>APV</v>
          </cell>
          <cell r="N2994">
            <v>38712</v>
          </cell>
          <cell r="O2994" t="str">
            <v>ALS2</v>
          </cell>
          <cell r="P2994" t="str">
            <v>CCPB OM SCH</v>
          </cell>
          <cell r="Q2994" t="str">
            <v>CCPB VE SCH</v>
          </cell>
          <cell r="R2994">
            <v>0</v>
          </cell>
          <cell r="S2994">
            <v>0</v>
          </cell>
          <cell r="T2994">
            <v>0</v>
          </cell>
          <cell r="U2994" t="str">
            <v>6h00</v>
          </cell>
          <cell r="V2994" t="str">
            <v>RYO</v>
          </cell>
          <cell r="Y2994">
            <v>3063</v>
          </cell>
          <cell r="AQ2994">
            <v>36</v>
          </cell>
          <cell r="AR2994">
            <v>1</v>
          </cell>
          <cell r="AS2994">
            <v>0</v>
          </cell>
          <cell r="AW2994" t="str">
            <v>68070G</v>
          </cell>
          <cell r="AX2994" t="str">
            <v>CDI</v>
          </cell>
          <cell r="AY2994"/>
          <cell r="AZ2994"/>
          <cell r="BA2994"/>
          <cell r="BB2994"/>
        </row>
        <row r="2995">
          <cell r="A2995" t="str">
            <v>38712ALS3</v>
          </cell>
          <cell r="B2995" t="str">
            <v>387123197</v>
          </cell>
          <cell r="C2995" t="str">
            <v>38712</v>
          </cell>
          <cell r="D2995" t="str">
            <v>38712JUSTEAU</v>
          </cell>
          <cell r="E2995" t="str">
            <v>38712</v>
          </cell>
          <cell r="F2995" t="str">
            <v>38712</v>
          </cell>
          <cell r="G2995" t="str">
            <v>38712JUSTEAU</v>
          </cell>
          <cell r="H2995" t="str">
            <v>38712</v>
          </cell>
          <cell r="I2995" t="str">
            <v>38712</v>
          </cell>
          <cell r="J2995">
            <v>12</v>
          </cell>
          <cell r="K2995">
            <v>52</v>
          </cell>
          <cell r="L2995">
            <v>2</v>
          </cell>
          <cell r="M2995" t="str">
            <v>APV</v>
          </cell>
          <cell r="N2995">
            <v>38712</v>
          </cell>
          <cell r="O2995" t="str">
            <v>ALS3</v>
          </cell>
          <cell r="P2995" t="str">
            <v>CARENE EL KING</v>
          </cell>
          <cell r="Q2995" t="str">
            <v>AUCHAN EL</v>
          </cell>
          <cell r="R2995" t="str">
            <v>CARENE VE KING</v>
          </cell>
          <cell r="S2995" t="str">
            <v>AUCHAN VE</v>
          </cell>
          <cell r="T2995">
            <v>0</v>
          </cell>
          <cell r="U2995" t="str">
            <v>7h30</v>
          </cell>
          <cell r="V2995" t="str">
            <v>JUSTEAU</v>
          </cell>
          <cell r="Y2995">
            <v>3197</v>
          </cell>
          <cell r="AQ2995">
            <v>37</v>
          </cell>
          <cell r="AR2995">
            <v>1</v>
          </cell>
          <cell r="AS2995">
            <v>0</v>
          </cell>
          <cell r="AW2995" t="str">
            <v>JUSTEAU</v>
          </cell>
          <cell r="AX2995" t="str">
            <v>CDI</v>
          </cell>
          <cell r="AY2995"/>
          <cell r="AZ2995"/>
          <cell r="BA2995"/>
          <cell r="BB2995"/>
        </row>
        <row r="2996">
          <cell r="A2996" t="str">
            <v>38712GLS1</v>
          </cell>
          <cell r="B2996" t="str">
            <v>38712442</v>
          </cell>
          <cell r="C2996" t="str">
            <v>38712</v>
          </cell>
          <cell r="D2996" t="str">
            <v>38712FRADIN</v>
          </cell>
          <cell r="E2996" t="str">
            <v>38712COURDIER</v>
          </cell>
          <cell r="F2996" t="str">
            <v>38712</v>
          </cell>
          <cell r="G2996" t="str">
            <v>3871231421G</v>
          </cell>
          <cell r="H2996" t="str">
            <v>3871220580G</v>
          </cell>
          <cell r="I2996" t="str">
            <v>38712</v>
          </cell>
          <cell r="J2996">
            <v>12</v>
          </cell>
          <cell r="K2996">
            <v>52</v>
          </cell>
          <cell r="L2996">
            <v>2</v>
          </cell>
          <cell r="M2996" t="str">
            <v>PAP</v>
          </cell>
          <cell r="N2996">
            <v>38712</v>
          </cell>
          <cell r="O2996" t="str">
            <v>GLS1</v>
          </cell>
          <cell r="P2996" t="str">
            <v>Le Pouliguen S1 OM+EL</v>
          </cell>
          <cell r="Q2996" t="str">
            <v>Le Pouliguen S3 OM+EL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 t="str">
            <v>FRADIN</v>
          </cell>
          <cell r="W2996" t="str">
            <v>COURDIER</v>
          </cell>
          <cell r="Y2996">
            <v>442</v>
          </cell>
          <cell r="AA2996" t="e">
            <v>#N/A</v>
          </cell>
          <cell r="AB2996" t="e">
            <v>#N/A</v>
          </cell>
          <cell r="AC2996"/>
          <cell r="AD2996">
            <v>2</v>
          </cell>
          <cell r="AE2996">
            <v>6</v>
          </cell>
          <cell r="AF2996">
            <v>0</v>
          </cell>
          <cell r="AG2996">
            <v>0</v>
          </cell>
          <cell r="AH2996">
            <v>0</v>
          </cell>
          <cell r="AI2996">
            <v>8</v>
          </cell>
          <cell r="AJ2996" t="e">
            <v>#N/A</v>
          </cell>
          <cell r="AK2996" t="e">
            <v>#N/A</v>
          </cell>
          <cell r="AL2996" t="e">
            <v>#N/A</v>
          </cell>
          <cell r="AM2996" t="e">
            <v>#N/A</v>
          </cell>
          <cell r="AN2996" t="e">
            <v>#N/A</v>
          </cell>
          <cell r="AO2996" t="str">
            <v>Le Pouliguen</v>
          </cell>
          <cell r="AP2996" t="str">
            <v>SICAPG</v>
          </cell>
          <cell r="AQ2996">
            <v>2</v>
          </cell>
          <cell r="AR2996">
            <v>2</v>
          </cell>
          <cell r="AS2996">
            <v>16</v>
          </cell>
          <cell r="AW2996" t="str">
            <v>31421G</v>
          </cell>
          <cell r="AX2996" t="str">
            <v>CDI</v>
          </cell>
          <cell r="AY2996" t="str">
            <v>20580G</v>
          </cell>
          <cell r="AZ2996" t="str">
            <v>CDI</v>
          </cell>
          <cell r="BA2996"/>
          <cell r="BB2996"/>
        </row>
        <row r="2997">
          <cell r="A2997" t="str">
            <v>38712GLS2</v>
          </cell>
          <cell r="B2997" t="str">
            <v>38712481</v>
          </cell>
          <cell r="C2997" t="str">
            <v>38712</v>
          </cell>
          <cell r="D2997" t="str">
            <v>38712PIVAUT</v>
          </cell>
          <cell r="E2997" t="str">
            <v>38712MAUVE</v>
          </cell>
          <cell r="F2997" t="str">
            <v>38712</v>
          </cell>
          <cell r="G2997" t="str">
            <v>3871261690G</v>
          </cell>
          <cell r="H2997" t="str">
            <v>38712MAUVE</v>
          </cell>
          <cell r="I2997" t="str">
            <v>38712</v>
          </cell>
          <cell r="J2997">
            <v>12</v>
          </cell>
          <cell r="K2997">
            <v>52</v>
          </cell>
          <cell r="L2997">
            <v>2</v>
          </cell>
          <cell r="M2997" t="str">
            <v>PAP</v>
          </cell>
          <cell r="N2997">
            <v>38712</v>
          </cell>
          <cell r="O2997" t="str">
            <v>GLS2</v>
          </cell>
          <cell r="P2997" t="str">
            <v>Le Croisic S3 OM</v>
          </cell>
          <cell r="Q2997" t="str">
            <v>Le Croisic S2 OM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 t="str">
            <v>PIVAUT</v>
          </cell>
          <cell r="W2997" t="str">
            <v>MAUVE</v>
          </cell>
          <cell r="Y2997">
            <v>481</v>
          </cell>
          <cell r="AA2997" t="e">
            <v>#N/A</v>
          </cell>
          <cell r="AB2997" t="e">
            <v>#N/A</v>
          </cell>
          <cell r="AC2997"/>
          <cell r="AD2997">
            <v>2</v>
          </cell>
          <cell r="AE2997">
            <v>5.5</v>
          </cell>
          <cell r="AF2997">
            <v>0</v>
          </cell>
          <cell r="AG2997">
            <v>0</v>
          </cell>
          <cell r="AH2997">
            <v>0</v>
          </cell>
          <cell r="AI2997">
            <v>7.5</v>
          </cell>
          <cell r="AJ2997" t="e">
            <v>#N/A</v>
          </cell>
          <cell r="AK2997" t="e">
            <v>#N/A</v>
          </cell>
          <cell r="AL2997" t="e">
            <v>#N/A</v>
          </cell>
          <cell r="AM2997" t="e">
            <v>#N/A</v>
          </cell>
          <cell r="AN2997" t="e">
            <v>#N/A</v>
          </cell>
          <cell r="AO2997" t="str">
            <v>Le Croisic</v>
          </cell>
          <cell r="AP2997" t="str">
            <v>SICAPG</v>
          </cell>
          <cell r="AQ2997">
            <v>3</v>
          </cell>
          <cell r="AR2997">
            <v>2</v>
          </cell>
          <cell r="AS2997">
            <v>15</v>
          </cell>
          <cell r="AW2997" t="str">
            <v>61690G</v>
          </cell>
          <cell r="AX2997" t="str">
            <v>CDI</v>
          </cell>
          <cell r="AY2997" t="str">
            <v>MAUVE</v>
          </cell>
          <cell r="AZ2997" t="str">
            <v>CDI</v>
          </cell>
          <cell r="BA2997"/>
          <cell r="BB2997"/>
        </row>
        <row r="2998">
          <cell r="A2998" t="str">
            <v>38712GLS4</v>
          </cell>
          <cell r="B2998" t="str">
            <v>38712431</v>
          </cell>
          <cell r="C2998" t="str">
            <v>38712</v>
          </cell>
          <cell r="D2998" t="str">
            <v>38712COQUARD</v>
          </cell>
          <cell r="E2998" t="str">
            <v>38712FERRE</v>
          </cell>
          <cell r="F2998" t="str">
            <v>38712</v>
          </cell>
          <cell r="G2998" t="str">
            <v>3871219961G</v>
          </cell>
          <cell r="H2998" t="str">
            <v>38712298831</v>
          </cell>
          <cell r="I2998" t="str">
            <v>38712</v>
          </cell>
          <cell r="J2998">
            <v>12</v>
          </cell>
          <cell r="K2998">
            <v>52</v>
          </cell>
          <cell r="L2998">
            <v>2</v>
          </cell>
          <cell r="M2998" t="str">
            <v>PAP</v>
          </cell>
          <cell r="N2998">
            <v>38712</v>
          </cell>
          <cell r="O2998" t="str">
            <v>GLS4</v>
          </cell>
          <cell r="P2998" t="str">
            <v>Batz/Mer Sud OM</v>
          </cell>
          <cell r="Q2998" t="str">
            <v>Le Pouliguen S3/2 OM+EL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 t="str">
            <v>COQUARD</v>
          </cell>
          <cell r="W2998" t="str">
            <v>FERRE</v>
          </cell>
          <cell r="Y2998">
            <v>431</v>
          </cell>
          <cell r="AA2998" t="e">
            <v>#N/A</v>
          </cell>
          <cell r="AB2998" t="e">
            <v>#N/A</v>
          </cell>
          <cell r="AC2998"/>
          <cell r="AD2998">
            <v>4.25</v>
          </cell>
          <cell r="AE2998">
            <v>3</v>
          </cell>
          <cell r="AF2998">
            <v>0</v>
          </cell>
          <cell r="AG2998">
            <v>0</v>
          </cell>
          <cell r="AH2998">
            <v>0</v>
          </cell>
          <cell r="AI2998">
            <v>7.25</v>
          </cell>
          <cell r="AJ2998" t="e">
            <v>#N/A</v>
          </cell>
          <cell r="AK2998" t="e">
            <v>#N/A</v>
          </cell>
          <cell r="AL2998" t="e">
            <v>#N/A</v>
          </cell>
          <cell r="AM2998" t="e">
            <v>#N/A</v>
          </cell>
          <cell r="AN2998" t="e">
            <v>#N/A</v>
          </cell>
          <cell r="AO2998" t="str">
            <v>Batz sur Mer</v>
          </cell>
          <cell r="AP2998" t="str">
            <v>SICAPG</v>
          </cell>
          <cell r="AQ2998">
            <v>5</v>
          </cell>
          <cell r="AR2998">
            <v>2</v>
          </cell>
          <cell r="AS2998">
            <v>14.5</v>
          </cell>
          <cell r="AW2998" t="str">
            <v>19961G</v>
          </cell>
          <cell r="AX2998" t="str">
            <v>CDI</v>
          </cell>
          <cell r="AY2998">
            <v>298831</v>
          </cell>
          <cell r="AZ2998" t="str">
            <v>CDI</v>
          </cell>
          <cell r="BA2998"/>
          <cell r="BB2998"/>
        </row>
        <row r="2999">
          <cell r="A2999" t="str">
            <v>38712GLS6</v>
          </cell>
          <cell r="B2999" t="str">
            <v>38712500</v>
          </cell>
          <cell r="C2999" t="str">
            <v>38712</v>
          </cell>
          <cell r="D2999" t="str">
            <v>38712MAPPAS</v>
          </cell>
          <cell r="E2999" t="str">
            <v>38712TESSIER</v>
          </cell>
          <cell r="F2999" t="str">
            <v>38712</v>
          </cell>
          <cell r="G2999" t="str">
            <v>38712505507</v>
          </cell>
          <cell r="H2999" t="str">
            <v>38712761050</v>
          </cell>
          <cell r="I2999" t="str">
            <v>38712</v>
          </cell>
          <cell r="J2999">
            <v>12</v>
          </cell>
          <cell r="K2999">
            <v>52</v>
          </cell>
          <cell r="L2999">
            <v>2</v>
          </cell>
          <cell r="M2999" t="str">
            <v>PAP</v>
          </cell>
          <cell r="N2999">
            <v>38712</v>
          </cell>
          <cell r="O2999" t="str">
            <v>GLS6</v>
          </cell>
          <cell r="P2999" t="str">
            <v>Le Pouliguen S2 OM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 t="str">
            <v>MAPPAS</v>
          </cell>
          <cell r="W2999" t="str">
            <v>TESSIER</v>
          </cell>
          <cell r="Y2999">
            <v>500</v>
          </cell>
          <cell r="AA2999" t="e">
            <v>#N/A</v>
          </cell>
          <cell r="AB2999" t="e">
            <v>#N/A</v>
          </cell>
          <cell r="AC2999"/>
          <cell r="AD2999">
            <v>7.5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7.5</v>
          </cell>
          <cell r="AJ2999" t="e">
            <v>#N/A</v>
          </cell>
          <cell r="AK2999" t="e">
            <v>#N/A</v>
          </cell>
          <cell r="AL2999" t="e">
            <v>#N/A</v>
          </cell>
          <cell r="AM2999" t="e">
            <v>#N/A</v>
          </cell>
          <cell r="AN2999" t="e">
            <v>#N/A</v>
          </cell>
          <cell r="AO2999" t="str">
            <v>Le Pouliguen</v>
          </cell>
          <cell r="AP2999" t="str">
            <v>SICAPG</v>
          </cell>
          <cell r="AQ2999">
            <v>7</v>
          </cell>
          <cell r="AR2999">
            <v>2</v>
          </cell>
          <cell r="AS2999">
            <v>15</v>
          </cell>
          <cell r="AW2999">
            <v>505507</v>
          </cell>
          <cell r="AX2999" t="str">
            <v>CDI</v>
          </cell>
          <cell r="AY2999">
            <v>761050</v>
          </cell>
          <cell r="AZ2999" t="str">
            <v>CDI</v>
          </cell>
          <cell r="BA2999"/>
          <cell r="BB2999"/>
        </row>
        <row r="3000">
          <cell r="A3000" t="str">
            <v>38712GLS8</v>
          </cell>
          <cell r="B3000" t="str">
            <v>38712358</v>
          </cell>
          <cell r="C3000" t="str">
            <v>38712</v>
          </cell>
          <cell r="D3000" t="str">
            <v>38712MANOUBY</v>
          </cell>
          <cell r="E3000" t="str">
            <v>38712MARICHAL</v>
          </cell>
          <cell r="F3000" t="str">
            <v>38712</v>
          </cell>
          <cell r="G3000" t="str">
            <v>3871250420G</v>
          </cell>
          <cell r="H3000" t="str">
            <v>3871250970G</v>
          </cell>
          <cell r="I3000" t="str">
            <v>38712</v>
          </cell>
          <cell r="J3000">
            <v>12</v>
          </cell>
          <cell r="K3000">
            <v>52</v>
          </cell>
          <cell r="L3000">
            <v>2</v>
          </cell>
          <cell r="M3000" t="str">
            <v>PAP</v>
          </cell>
          <cell r="N3000">
            <v>38712</v>
          </cell>
          <cell r="O3000" t="str">
            <v>GLS8</v>
          </cell>
          <cell r="P3000" t="str">
            <v>La Turballe Cotier 1 OM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 t="str">
            <v>MANOUBY</v>
          </cell>
          <cell r="W3000" t="str">
            <v>MARICHAL</v>
          </cell>
          <cell r="Y3000">
            <v>358</v>
          </cell>
          <cell r="AA3000" t="e">
            <v>#N/A</v>
          </cell>
          <cell r="AB3000" t="e">
            <v>#N/A</v>
          </cell>
          <cell r="AC3000"/>
          <cell r="AD3000">
            <v>6.5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6.5</v>
          </cell>
          <cell r="AJ3000" t="e">
            <v>#N/A</v>
          </cell>
          <cell r="AK3000" t="e">
            <v>#N/A</v>
          </cell>
          <cell r="AL3000" t="e">
            <v>#N/A</v>
          </cell>
          <cell r="AM3000" t="e">
            <v>#N/A</v>
          </cell>
          <cell r="AN3000" t="e">
            <v>#N/A</v>
          </cell>
          <cell r="AO3000" t="str">
            <v>La Turballe</v>
          </cell>
          <cell r="AP3000" t="str">
            <v>CCPB</v>
          </cell>
          <cell r="AQ3000">
            <v>9</v>
          </cell>
          <cell r="AR3000">
            <v>2</v>
          </cell>
          <cell r="AS3000">
            <v>13</v>
          </cell>
          <cell r="AW3000" t="str">
            <v>50420G</v>
          </cell>
          <cell r="AX3000" t="str">
            <v>CDI</v>
          </cell>
          <cell r="AY3000" t="str">
            <v>50970G</v>
          </cell>
          <cell r="AZ3000" t="str">
            <v>CDI</v>
          </cell>
          <cell r="BA3000"/>
          <cell r="BB3000"/>
        </row>
        <row r="3001">
          <cell r="A3001" t="str">
            <v>38712GLS9</v>
          </cell>
          <cell r="B3001" t="str">
            <v>38712520</v>
          </cell>
          <cell r="C3001" t="str">
            <v>38712</v>
          </cell>
          <cell r="D3001" t="str">
            <v>38712SEJOURNE</v>
          </cell>
          <cell r="E3001" t="str">
            <v>38712RIO</v>
          </cell>
          <cell r="F3001" t="str">
            <v>38712</v>
          </cell>
          <cell r="G3001" t="str">
            <v>38712703322</v>
          </cell>
          <cell r="H3001" t="str">
            <v>3871266258G</v>
          </cell>
          <cell r="I3001" t="str">
            <v>38712</v>
          </cell>
          <cell r="J3001">
            <v>12</v>
          </cell>
          <cell r="K3001">
            <v>52</v>
          </cell>
          <cell r="L3001">
            <v>2</v>
          </cell>
          <cell r="M3001" t="str">
            <v>PAP</v>
          </cell>
          <cell r="N3001">
            <v>38712</v>
          </cell>
          <cell r="O3001" t="str">
            <v>GLS9</v>
          </cell>
          <cell r="P3001" t="str">
            <v>La Turballe Cotier 2 OM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 t="str">
            <v>SEJOURNE</v>
          </cell>
          <cell r="W3001" t="str">
            <v>RIO</v>
          </cell>
          <cell r="Y3001">
            <v>520</v>
          </cell>
          <cell r="AA3001" t="e">
            <v>#N/A</v>
          </cell>
          <cell r="AB3001" t="e">
            <v>#N/A</v>
          </cell>
          <cell r="AC3001"/>
          <cell r="AD3001">
            <v>6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6</v>
          </cell>
          <cell r="AJ3001" t="e">
            <v>#N/A</v>
          </cell>
          <cell r="AK3001" t="e">
            <v>#N/A</v>
          </cell>
          <cell r="AL3001" t="e">
            <v>#N/A</v>
          </cell>
          <cell r="AM3001" t="e">
            <v>#N/A</v>
          </cell>
          <cell r="AN3001" t="e">
            <v>#N/A</v>
          </cell>
          <cell r="AO3001" t="str">
            <v>La Turballe</v>
          </cell>
          <cell r="AP3001" t="str">
            <v>CCPB</v>
          </cell>
          <cell r="AQ3001">
            <v>10</v>
          </cell>
          <cell r="AR3001">
            <v>2</v>
          </cell>
          <cell r="AS3001">
            <v>12</v>
          </cell>
          <cell r="AW3001">
            <v>703322</v>
          </cell>
          <cell r="AX3001" t="str">
            <v>CDI</v>
          </cell>
          <cell r="AY3001" t="str">
            <v>66258G</v>
          </cell>
          <cell r="AZ3001" t="str">
            <v>CDI</v>
          </cell>
          <cell r="BA3001"/>
          <cell r="BB3001"/>
        </row>
        <row r="3002">
          <cell r="A3002" t="str">
            <v>38712GLS10</v>
          </cell>
          <cell r="B3002" t="str">
            <v>38712438</v>
          </cell>
          <cell r="C3002" t="str">
            <v>38712</v>
          </cell>
          <cell r="D3002" t="str">
            <v>38712LOGODIN</v>
          </cell>
          <cell r="E3002" t="str">
            <v>38712BEAUTO</v>
          </cell>
          <cell r="F3002" t="str">
            <v>38712</v>
          </cell>
          <cell r="G3002" t="str">
            <v>3871248500G</v>
          </cell>
          <cell r="H3002" t="str">
            <v>38712BEAUTO</v>
          </cell>
          <cell r="I3002" t="str">
            <v>38712</v>
          </cell>
          <cell r="J3002">
            <v>12</v>
          </cell>
          <cell r="K3002">
            <v>52</v>
          </cell>
          <cell r="L3002">
            <v>2</v>
          </cell>
          <cell r="M3002" t="str">
            <v>PAP</v>
          </cell>
          <cell r="N3002">
            <v>38712</v>
          </cell>
          <cell r="O3002" t="str">
            <v>GLS10</v>
          </cell>
          <cell r="P3002" t="str">
            <v>Piriac Cotier OM+EL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 t="str">
            <v>LOGODIN</v>
          </cell>
          <cell r="W3002" t="str">
            <v>BEAUTO</v>
          </cell>
          <cell r="Y3002">
            <v>438</v>
          </cell>
          <cell r="AA3002" t="e">
            <v>#N/A</v>
          </cell>
          <cell r="AB3002" t="e">
            <v>#N/A</v>
          </cell>
          <cell r="AC3002"/>
          <cell r="AD3002">
            <v>8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8</v>
          </cell>
          <cell r="AJ3002" t="e">
            <v>#N/A</v>
          </cell>
          <cell r="AK3002" t="e">
            <v>#N/A</v>
          </cell>
          <cell r="AL3002" t="e">
            <v>#N/A</v>
          </cell>
          <cell r="AM3002" t="e">
            <v>#N/A</v>
          </cell>
          <cell r="AN3002" t="e">
            <v>#N/A</v>
          </cell>
          <cell r="AO3002" t="str">
            <v>Piriac / Mer</v>
          </cell>
          <cell r="AP3002" t="str">
            <v>CCPB</v>
          </cell>
          <cell r="AQ3002">
            <v>11</v>
          </cell>
          <cell r="AR3002">
            <v>2</v>
          </cell>
          <cell r="AS3002">
            <v>16</v>
          </cell>
          <cell r="AW3002" t="str">
            <v>48500G</v>
          </cell>
          <cell r="AX3002" t="str">
            <v>CDI</v>
          </cell>
          <cell r="AY3002" t="str">
            <v>BEAUTO</v>
          </cell>
          <cell r="AZ3002" t="str">
            <v>CDI</v>
          </cell>
          <cell r="BA3002"/>
          <cell r="BB3002"/>
        </row>
        <row r="3003">
          <cell r="A3003" t="str">
            <v>38712GLS11</v>
          </cell>
          <cell r="B3003" t="str">
            <v>38712490</v>
          </cell>
          <cell r="C3003" t="str">
            <v>38712</v>
          </cell>
          <cell r="D3003" t="str">
            <v>38712BERNIER</v>
          </cell>
          <cell r="E3003" t="str">
            <v>38712LEMASSON</v>
          </cell>
          <cell r="F3003" t="str">
            <v>38712</v>
          </cell>
          <cell r="G3003" t="str">
            <v>3871292020G</v>
          </cell>
          <cell r="H3003" t="str">
            <v>38712LEMASSON</v>
          </cell>
          <cell r="I3003" t="str">
            <v>38712</v>
          </cell>
          <cell r="J3003">
            <v>12</v>
          </cell>
          <cell r="K3003">
            <v>52</v>
          </cell>
          <cell r="L3003">
            <v>2</v>
          </cell>
          <cell r="M3003" t="str">
            <v>PAP</v>
          </cell>
          <cell r="N3003">
            <v>38712</v>
          </cell>
          <cell r="O3003" t="str">
            <v>GLS11</v>
          </cell>
          <cell r="P3003" t="str">
            <v>Mesquer Cotier OM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 t="str">
            <v>BERNIER</v>
          </cell>
          <cell r="W3003" t="str">
            <v>LEMASSON</v>
          </cell>
          <cell r="Y3003">
            <v>490</v>
          </cell>
          <cell r="AA3003" t="e">
            <v>#N/A</v>
          </cell>
          <cell r="AB3003" t="e">
            <v>#N/A</v>
          </cell>
          <cell r="AC3003"/>
          <cell r="AD3003">
            <v>7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7</v>
          </cell>
          <cell r="AJ3003" t="e">
            <v>#N/A</v>
          </cell>
          <cell r="AK3003" t="e">
            <v>#N/A</v>
          </cell>
          <cell r="AL3003" t="e">
            <v>#N/A</v>
          </cell>
          <cell r="AM3003" t="e">
            <v>#N/A</v>
          </cell>
          <cell r="AN3003" t="e">
            <v>#N/A</v>
          </cell>
          <cell r="AO3003" t="str">
            <v>Mesquer</v>
          </cell>
          <cell r="AP3003" t="str">
            <v>CCPB</v>
          </cell>
          <cell r="AQ3003">
            <v>12</v>
          </cell>
          <cell r="AR3003">
            <v>2</v>
          </cell>
          <cell r="AS3003">
            <v>14</v>
          </cell>
          <cell r="AW3003" t="str">
            <v>92020G</v>
          </cell>
          <cell r="AX3003" t="str">
            <v>CDI</v>
          </cell>
          <cell r="AY3003" t="str">
            <v>LEMASSON</v>
          </cell>
          <cell r="AZ3003" t="str">
            <v>CDI</v>
          </cell>
          <cell r="BA3003"/>
          <cell r="BB3003"/>
        </row>
        <row r="3004">
          <cell r="A3004" t="str">
            <v>38712GLS12</v>
          </cell>
          <cell r="B3004" t="str">
            <v>38712514</v>
          </cell>
          <cell r="C3004" t="str">
            <v>38712</v>
          </cell>
          <cell r="D3004" t="str">
            <v>38712MALLET</v>
          </cell>
          <cell r="E3004" t="str">
            <v>38712TREHUDIC</v>
          </cell>
          <cell r="F3004" t="str">
            <v>38712</v>
          </cell>
          <cell r="G3004" t="str">
            <v>38712502210</v>
          </cell>
          <cell r="H3004" t="str">
            <v>38712777701</v>
          </cell>
          <cell r="I3004" t="str">
            <v>38712</v>
          </cell>
          <cell r="J3004">
            <v>12</v>
          </cell>
          <cell r="K3004">
            <v>52</v>
          </cell>
          <cell r="L3004">
            <v>2</v>
          </cell>
          <cell r="M3004" t="str">
            <v>PAP</v>
          </cell>
          <cell r="N3004">
            <v>38712</v>
          </cell>
          <cell r="O3004" t="str">
            <v>GLS12</v>
          </cell>
          <cell r="P3004" t="str">
            <v>Guérande Madeleine OM+EL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 t="str">
            <v>MALLET</v>
          </cell>
          <cell r="W3004" t="str">
            <v>TREHUDIC</v>
          </cell>
          <cell r="Y3004">
            <v>514</v>
          </cell>
          <cell r="AA3004" t="e">
            <v>#N/A</v>
          </cell>
          <cell r="AB3004" t="e">
            <v>#N/A</v>
          </cell>
          <cell r="AC3004"/>
          <cell r="AD3004">
            <v>9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9</v>
          </cell>
          <cell r="AJ3004" t="e">
            <v>#N/A</v>
          </cell>
          <cell r="AK3004" t="e">
            <v>#N/A</v>
          </cell>
          <cell r="AL3004" t="e">
            <v>#N/A</v>
          </cell>
          <cell r="AM3004" t="e">
            <v>#N/A</v>
          </cell>
          <cell r="AN3004" t="e">
            <v>#N/A</v>
          </cell>
          <cell r="AO3004" t="str">
            <v>Guérande</v>
          </cell>
          <cell r="AP3004" t="str">
            <v>SICAPG</v>
          </cell>
          <cell r="AQ3004">
            <v>13</v>
          </cell>
          <cell r="AR3004">
            <v>2</v>
          </cell>
          <cell r="AS3004">
            <v>18</v>
          </cell>
          <cell r="AW3004">
            <v>502210</v>
          </cell>
          <cell r="AX3004" t="str">
            <v>CDI</v>
          </cell>
          <cell r="AY3004">
            <v>777701</v>
          </cell>
          <cell r="AZ3004" t="str">
            <v>CDI</v>
          </cell>
          <cell r="BA3004"/>
          <cell r="BB3004"/>
        </row>
        <row r="3005">
          <cell r="A3005" t="str">
            <v>38712GLS13</v>
          </cell>
          <cell r="B3005" t="str">
            <v>38712466</v>
          </cell>
          <cell r="C3005" t="str">
            <v>38712</v>
          </cell>
          <cell r="D3005" t="str">
            <v>38712DERIANO</v>
          </cell>
          <cell r="E3005" t="str">
            <v>38712LEGUEN</v>
          </cell>
          <cell r="F3005" t="str">
            <v>38712</v>
          </cell>
          <cell r="G3005" t="str">
            <v>38712238000</v>
          </cell>
          <cell r="H3005" t="str">
            <v>38712LEGUEN</v>
          </cell>
          <cell r="I3005" t="str">
            <v>38712</v>
          </cell>
          <cell r="J3005">
            <v>12</v>
          </cell>
          <cell r="K3005">
            <v>52</v>
          </cell>
          <cell r="L3005">
            <v>2</v>
          </cell>
          <cell r="M3005" t="str">
            <v>PAP</v>
          </cell>
          <cell r="N3005">
            <v>38712</v>
          </cell>
          <cell r="O3005" t="str">
            <v>GLS13</v>
          </cell>
          <cell r="P3005" t="str">
            <v>Guérande Brézéan OM+EL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 t="str">
            <v>DERIANO</v>
          </cell>
          <cell r="W3005" t="str">
            <v>LEGUEN</v>
          </cell>
          <cell r="Y3005">
            <v>466</v>
          </cell>
          <cell r="AA3005" t="e">
            <v>#N/A</v>
          </cell>
          <cell r="AB3005" t="e">
            <v>#N/A</v>
          </cell>
          <cell r="AC3005"/>
          <cell r="AD3005">
            <v>9.5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9.5</v>
          </cell>
          <cell r="AJ3005" t="e">
            <v>#N/A</v>
          </cell>
          <cell r="AK3005" t="e">
            <v>#N/A</v>
          </cell>
          <cell r="AL3005" t="e">
            <v>#N/A</v>
          </cell>
          <cell r="AM3005" t="e">
            <v>#N/A</v>
          </cell>
          <cell r="AN3005" t="e">
            <v>#N/A</v>
          </cell>
          <cell r="AO3005" t="str">
            <v>Guérande</v>
          </cell>
          <cell r="AP3005" t="str">
            <v>SICAPG</v>
          </cell>
          <cell r="AQ3005">
            <v>14</v>
          </cell>
          <cell r="AR3005">
            <v>2</v>
          </cell>
          <cell r="AS3005">
            <v>19</v>
          </cell>
          <cell r="AW3005">
            <v>238000</v>
          </cell>
          <cell r="AX3005" t="str">
            <v>CDI</v>
          </cell>
          <cell r="AY3005" t="str">
            <v>LEGUEN</v>
          </cell>
          <cell r="AZ3005" t="str">
            <v>CDI</v>
          </cell>
          <cell r="BA3005"/>
          <cell r="BB3005"/>
        </row>
        <row r="3006">
          <cell r="A3006" t="str">
            <v>38712GLS14</v>
          </cell>
          <cell r="B3006" t="str">
            <v>38712386</v>
          </cell>
          <cell r="C3006" t="str">
            <v>38712</v>
          </cell>
          <cell r="D3006" t="str">
            <v>38712AMISSE</v>
          </cell>
          <cell r="E3006" t="str">
            <v>38712AMISSE C</v>
          </cell>
          <cell r="F3006" t="str">
            <v>38712</v>
          </cell>
          <cell r="G3006" t="str">
            <v>3871201700G</v>
          </cell>
          <cell r="H3006" t="str">
            <v>38712AMISSE</v>
          </cell>
          <cell r="I3006" t="str">
            <v>38712</v>
          </cell>
          <cell r="J3006">
            <v>12</v>
          </cell>
          <cell r="K3006">
            <v>52</v>
          </cell>
          <cell r="L3006">
            <v>2</v>
          </cell>
          <cell r="M3006" t="str">
            <v>PAP</v>
          </cell>
          <cell r="N3006">
            <v>38712</v>
          </cell>
          <cell r="O3006" t="str">
            <v>GLS14</v>
          </cell>
          <cell r="P3006" t="str">
            <v>Guérande Léchet OM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 t="str">
            <v>AMISSE</v>
          </cell>
          <cell r="W3006" t="str">
            <v>AMISSE C</v>
          </cell>
          <cell r="Y3006">
            <v>386</v>
          </cell>
          <cell r="AA3006" t="e">
            <v>#N/A</v>
          </cell>
          <cell r="AB3006" t="e">
            <v>#N/A</v>
          </cell>
          <cell r="AC3006"/>
          <cell r="AD3006">
            <v>7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7</v>
          </cell>
          <cell r="AJ3006" t="e">
            <v>#N/A</v>
          </cell>
          <cell r="AK3006" t="e">
            <v>#N/A</v>
          </cell>
          <cell r="AL3006" t="e">
            <v>#N/A</v>
          </cell>
          <cell r="AM3006" t="e">
            <v>#N/A</v>
          </cell>
          <cell r="AN3006" t="e">
            <v>#N/A</v>
          </cell>
          <cell r="AO3006" t="str">
            <v>Guérande</v>
          </cell>
          <cell r="AP3006" t="str">
            <v>SICAPG</v>
          </cell>
          <cell r="AQ3006">
            <v>15</v>
          </cell>
          <cell r="AR3006">
            <v>2</v>
          </cell>
          <cell r="AS3006">
            <v>14</v>
          </cell>
          <cell r="AW3006" t="str">
            <v>01700G</v>
          </cell>
          <cell r="AX3006" t="str">
            <v>CDI</v>
          </cell>
          <cell r="AY3006" t="str">
            <v>AMISSE</v>
          </cell>
          <cell r="AZ3006" t="str">
            <v>CDI</v>
          </cell>
          <cell r="BA3006"/>
          <cell r="BB3006"/>
        </row>
        <row r="3007">
          <cell r="A3007" t="str">
            <v>38712GLS15</v>
          </cell>
          <cell r="B3007" t="str">
            <v>38712441</v>
          </cell>
          <cell r="C3007" t="str">
            <v>38712</v>
          </cell>
          <cell r="D3007" t="str">
            <v>38712PECHENARD</v>
          </cell>
          <cell r="E3007" t="str">
            <v>38712LEONE</v>
          </cell>
          <cell r="F3007" t="str">
            <v>38712</v>
          </cell>
          <cell r="G3007" t="str">
            <v>38712595500</v>
          </cell>
          <cell r="H3007" t="str">
            <v>38712458470</v>
          </cell>
          <cell r="I3007" t="str">
            <v>38712</v>
          </cell>
          <cell r="J3007">
            <v>12</v>
          </cell>
          <cell r="K3007">
            <v>52</v>
          </cell>
          <cell r="L3007">
            <v>2</v>
          </cell>
          <cell r="M3007" t="str">
            <v>PAP</v>
          </cell>
          <cell r="N3007">
            <v>38712</v>
          </cell>
          <cell r="O3007" t="str">
            <v>GLS15</v>
          </cell>
          <cell r="P3007" t="str">
            <v>Guérande Intramuros OM</v>
          </cell>
          <cell r="Q3007" t="str">
            <v>Guérande ZI OM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 t="str">
            <v>PECHENARD</v>
          </cell>
          <cell r="W3007" t="str">
            <v>LEONE</v>
          </cell>
          <cell r="Y3007">
            <v>441</v>
          </cell>
          <cell r="AA3007" t="e">
            <v>#N/A</v>
          </cell>
          <cell r="AB3007" t="e">
            <v>#N/A</v>
          </cell>
          <cell r="AC3007"/>
          <cell r="AD3007">
            <v>2</v>
          </cell>
          <cell r="AE3007">
            <v>6</v>
          </cell>
          <cell r="AF3007">
            <v>0</v>
          </cell>
          <cell r="AG3007">
            <v>0</v>
          </cell>
          <cell r="AH3007">
            <v>0</v>
          </cell>
          <cell r="AI3007">
            <v>8</v>
          </cell>
          <cell r="AJ3007" t="e">
            <v>#N/A</v>
          </cell>
          <cell r="AK3007" t="e">
            <v>#N/A</v>
          </cell>
          <cell r="AL3007" t="e">
            <v>#N/A</v>
          </cell>
          <cell r="AM3007" t="e">
            <v>#N/A</v>
          </cell>
          <cell r="AN3007" t="e">
            <v>#N/A</v>
          </cell>
          <cell r="AO3007" t="str">
            <v>Guérande</v>
          </cell>
          <cell r="AP3007" t="str">
            <v>SICAPG</v>
          </cell>
          <cell r="AQ3007">
            <v>16</v>
          </cell>
          <cell r="AR3007">
            <v>2</v>
          </cell>
          <cell r="AS3007">
            <v>16</v>
          </cell>
          <cell r="AW3007">
            <v>595500</v>
          </cell>
          <cell r="AX3007" t="str">
            <v>CDI</v>
          </cell>
          <cell r="AY3007">
            <v>458470</v>
          </cell>
          <cell r="AZ3007" t="str">
            <v>CDI</v>
          </cell>
          <cell r="BA3007"/>
          <cell r="BB3007"/>
        </row>
        <row r="3008">
          <cell r="A3008" t="str">
            <v>38712GLS16</v>
          </cell>
          <cell r="B3008" t="str">
            <v>38712465</v>
          </cell>
          <cell r="C3008" t="str">
            <v>38712</v>
          </cell>
          <cell r="D3008" t="str">
            <v>38712LEVESQUE R</v>
          </cell>
          <cell r="E3008" t="str">
            <v>38712MARICHAL S</v>
          </cell>
          <cell r="F3008" t="str">
            <v>38712</v>
          </cell>
          <cell r="G3008" t="str">
            <v>38712475256</v>
          </cell>
          <cell r="H3008" t="str">
            <v>38712MARICHAL</v>
          </cell>
          <cell r="I3008" t="str">
            <v>38712</v>
          </cell>
          <cell r="J3008">
            <v>12</v>
          </cell>
          <cell r="K3008">
            <v>52</v>
          </cell>
          <cell r="L3008">
            <v>2</v>
          </cell>
          <cell r="M3008" t="str">
            <v>PAP</v>
          </cell>
          <cell r="N3008">
            <v>38712</v>
          </cell>
          <cell r="O3008" t="str">
            <v>GLS16</v>
          </cell>
          <cell r="P3008" t="str">
            <v>Pornichet S1/2 OM</v>
          </cell>
          <cell r="Q3008" t="str">
            <v>Pornichet S2/1 OM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 t="str">
            <v>LEVESQUE R</v>
          </cell>
          <cell r="W3008" t="str">
            <v>MARICHAL S</v>
          </cell>
          <cell r="Y3008">
            <v>465</v>
          </cell>
          <cell r="AA3008" t="e">
            <v>#N/A</v>
          </cell>
          <cell r="AB3008" t="e">
            <v>#N/A</v>
          </cell>
          <cell r="AC3008"/>
          <cell r="AD3008">
            <v>4</v>
          </cell>
          <cell r="AE3008">
            <v>4.5</v>
          </cell>
          <cell r="AF3008">
            <v>0</v>
          </cell>
          <cell r="AG3008">
            <v>0</v>
          </cell>
          <cell r="AH3008">
            <v>0</v>
          </cell>
          <cell r="AI3008">
            <v>8.5</v>
          </cell>
          <cell r="AJ3008" t="e">
            <v>#N/A</v>
          </cell>
          <cell r="AK3008" t="e">
            <v>#N/A</v>
          </cell>
          <cell r="AL3008" t="e">
            <v>#N/A</v>
          </cell>
          <cell r="AM3008" t="e">
            <v>#N/A</v>
          </cell>
          <cell r="AN3008" t="e">
            <v>#N/A</v>
          </cell>
          <cell r="AO3008" t="str">
            <v>Pornichet</v>
          </cell>
          <cell r="AP3008" t="str">
            <v>CARENE</v>
          </cell>
          <cell r="AQ3008">
            <v>17</v>
          </cell>
          <cell r="AR3008">
            <v>2</v>
          </cell>
          <cell r="AS3008">
            <v>17</v>
          </cell>
          <cell r="AW3008">
            <v>475256</v>
          </cell>
          <cell r="AX3008" t="str">
            <v>CDI</v>
          </cell>
          <cell r="AY3008" t="str">
            <v>MARICHAL</v>
          </cell>
          <cell r="AZ3008" t="str">
            <v>CDI</v>
          </cell>
          <cell r="BA3008"/>
          <cell r="BB3008"/>
        </row>
        <row r="3009">
          <cell r="A3009" t="str">
            <v>38712GLS17</v>
          </cell>
          <cell r="B3009" t="str">
            <v>38712447</v>
          </cell>
          <cell r="C3009" t="str">
            <v>38712</v>
          </cell>
          <cell r="D3009" t="str">
            <v>38712TERRIEN Y</v>
          </cell>
          <cell r="E3009" t="str">
            <v>38712RACON</v>
          </cell>
          <cell r="F3009" t="str">
            <v>38712</v>
          </cell>
          <cell r="G3009" t="str">
            <v>3871276098G</v>
          </cell>
          <cell r="H3009" t="str">
            <v>38712Racon</v>
          </cell>
          <cell r="I3009" t="str">
            <v>38712</v>
          </cell>
          <cell r="J3009">
            <v>12</v>
          </cell>
          <cell r="K3009">
            <v>52</v>
          </cell>
          <cell r="L3009">
            <v>2</v>
          </cell>
          <cell r="M3009" t="str">
            <v>PAP</v>
          </cell>
          <cell r="N3009">
            <v>38712</v>
          </cell>
          <cell r="O3009" t="str">
            <v>GLS17</v>
          </cell>
          <cell r="P3009" t="str">
            <v>Pornichet S1/1 OM</v>
          </cell>
          <cell r="Q3009" t="str">
            <v>Pornichet S2/2 OM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 t="str">
            <v>TERRIEN Y</v>
          </cell>
          <cell r="W3009" t="str">
            <v>RACON</v>
          </cell>
          <cell r="Y3009">
            <v>447</v>
          </cell>
          <cell r="AA3009" t="e">
            <v>#N/A</v>
          </cell>
          <cell r="AB3009" t="e">
            <v>#N/A</v>
          </cell>
          <cell r="AC3009"/>
          <cell r="AD3009">
            <v>4</v>
          </cell>
          <cell r="AE3009">
            <v>4.5</v>
          </cell>
          <cell r="AF3009">
            <v>0</v>
          </cell>
          <cell r="AG3009">
            <v>0</v>
          </cell>
          <cell r="AH3009">
            <v>0</v>
          </cell>
          <cell r="AI3009">
            <v>8.5</v>
          </cell>
          <cell r="AJ3009" t="e">
            <v>#N/A</v>
          </cell>
          <cell r="AK3009" t="e">
            <v>#N/A</v>
          </cell>
          <cell r="AL3009" t="e">
            <v>#N/A</v>
          </cell>
          <cell r="AM3009" t="e">
            <v>#N/A</v>
          </cell>
          <cell r="AN3009" t="e">
            <v>#N/A</v>
          </cell>
          <cell r="AO3009" t="str">
            <v>Pornichet</v>
          </cell>
          <cell r="AP3009" t="str">
            <v>CARENE</v>
          </cell>
          <cell r="AQ3009">
            <v>18</v>
          </cell>
          <cell r="AR3009">
            <v>2</v>
          </cell>
          <cell r="AS3009">
            <v>17</v>
          </cell>
          <cell r="AW3009" t="str">
            <v>76098G</v>
          </cell>
          <cell r="AX3009" t="str">
            <v>CDI</v>
          </cell>
          <cell r="AY3009" t="str">
            <v>Racon</v>
          </cell>
          <cell r="AZ3009" t="str">
            <v>Intérim</v>
          </cell>
          <cell r="BA3009"/>
          <cell r="BB3009"/>
        </row>
        <row r="3010">
          <cell r="A3010" t="str">
            <v>38712GLS18</v>
          </cell>
          <cell r="B3010" t="str">
            <v>38712521</v>
          </cell>
          <cell r="C3010" t="str">
            <v>38712</v>
          </cell>
          <cell r="D3010" t="str">
            <v>38712QUELLARD</v>
          </cell>
          <cell r="E3010" t="str">
            <v>38712CHAPEAU</v>
          </cell>
          <cell r="F3010" t="str">
            <v>38712</v>
          </cell>
          <cell r="G3010" t="str">
            <v>3871263855G</v>
          </cell>
          <cell r="H3010" t="str">
            <v>38712CHAPEAU</v>
          </cell>
          <cell r="I3010" t="str">
            <v>38712</v>
          </cell>
          <cell r="J3010">
            <v>12</v>
          </cell>
          <cell r="K3010">
            <v>52</v>
          </cell>
          <cell r="L3010">
            <v>2</v>
          </cell>
          <cell r="M3010" t="str">
            <v>PAP</v>
          </cell>
          <cell r="N3010">
            <v>38712</v>
          </cell>
          <cell r="O3010" t="str">
            <v>GLS18</v>
          </cell>
          <cell r="P3010" t="str">
            <v>Pornichet S2/3 OM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 t="str">
            <v>QUELLARD</v>
          </cell>
          <cell r="W3010" t="str">
            <v>CHAPEAU</v>
          </cell>
          <cell r="Y3010">
            <v>521</v>
          </cell>
          <cell r="AA3010" t="e">
            <v>#N/A</v>
          </cell>
          <cell r="AB3010" t="e">
            <v>#N/A</v>
          </cell>
          <cell r="AC3010"/>
          <cell r="AD3010">
            <v>8.5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8.5</v>
          </cell>
          <cell r="AJ3010" t="e">
            <v>#N/A</v>
          </cell>
          <cell r="AK3010" t="e">
            <v>#N/A</v>
          </cell>
          <cell r="AL3010" t="e">
            <v>#N/A</v>
          </cell>
          <cell r="AM3010" t="e">
            <v>#N/A</v>
          </cell>
          <cell r="AN3010" t="e">
            <v>#N/A</v>
          </cell>
          <cell r="AO3010" t="str">
            <v>Pornichet</v>
          </cell>
          <cell r="AP3010" t="str">
            <v>CARENE</v>
          </cell>
          <cell r="AQ3010">
            <v>19</v>
          </cell>
          <cell r="AR3010">
            <v>2</v>
          </cell>
          <cell r="AS3010">
            <v>17</v>
          </cell>
          <cell r="AW3010" t="str">
            <v>63855G</v>
          </cell>
          <cell r="AX3010" t="str">
            <v>CDI</v>
          </cell>
          <cell r="AY3010" t="str">
            <v>CHAPEAU</v>
          </cell>
          <cell r="AZ3010" t="str">
            <v>CDI</v>
          </cell>
          <cell r="BA3010"/>
          <cell r="BB3010"/>
        </row>
        <row r="3011">
          <cell r="A3011" t="str">
            <v>38712GLS20</v>
          </cell>
          <cell r="B3011" t="str">
            <v>38712357</v>
          </cell>
          <cell r="C3011" t="str">
            <v>38712</v>
          </cell>
          <cell r="D3011" t="str">
            <v>38712HERLIDOU</v>
          </cell>
          <cell r="E3011" t="str">
            <v>38712TERRIEN F</v>
          </cell>
          <cell r="F3011" t="str">
            <v>38712</v>
          </cell>
          <cell r="G3011" t="str">
            <v>38712381010</v>
          </cell>
          <cell r="H3011" t="str">
            <v>3871276099G</v>
          </cell>
          <cell r="I3011" t="str">
            <v>38712</v>
          </cell>
          <cell r="J3011">
            <v>12</v>
          </cell>
          <cell r="K3011">
            <v>52</v>
          </cell>
          <cell r="L3011">
            <v>2</v>
          </cell>
          <cell r="M3011" t="str">
            <v>PAP</v>
          </cell>
          <cell r="N3011">
            <v>38712</v>
          </cell>
          <cell r="O3011" t="str">
            <v>GLS20</v>
          </cell>
          <cell r="P3011" t="str">
            <v>Trignac S1/1 OM</v>
          </cell>
          <cell r="Q3011" t="str">
            <v>Trignac Imm. Bourg OM</v>
          </cell>
          <cell r="R3011" t="str">
            <v>Trignac Imm. Certé OM</v>
          </cell>
          <cell r="S3011">
            <v>0</v>
          </cell>
          <cell r="T3011">
            <v>0</v>
          </cell>
          <cell r="U3011">
            <v>0</v>
          </cell>
          <cell r="V3011" t="str">
            <v>HERLIDOU</v>
          </cell>
          <cell r="W3011" t="str">
            <v>TERRIEN F</v>
          </cell>
          <cell r="Y3011">
            <v>357</v>
          </cell>
          <cell r="AA3011" t="e">
            <v>#N/A</v>
          </cell>
          <cell r="AB3011" t="e">
            <v>#N/A</v>
          </cell>
          <cell r="AC3011"/>
          <cell r="AD3011">
            <v>7.5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7.5</v>
          </cell>
          <cell r="AJ3011" t="e">
            <v>#N/A</v>
          </cell>
          <cell r="AK3011" t="e">
            <v>#N/A</v>
          </cell>
          <cell r="AL3011" t="e">
            <v>#N/A</v>
          </cell>
          <cell r="AM3011" t="e">
            <v>#N/A</v>
          </cell>
          <cell r="AN3011" t="e">
            <v>#N/A</v>
          </cell>
          <cell r="AO3011" t="str">
            <v>Trignac</v>
          </cell>
          <cell r="AP3011" t="str">
            <v>CARENE</v>
          </cell>
          <cell r="AQ3011">
            <v>21</v>
          </cell>
          <cell r="AR3011">
            <v>2</v>
          </cell>
          <cell r="AS3011">
            <v>15</v>
          </cell>
          <cell r="AW3011">
            <v>381010</v>
          </cell>
          <cell r="AX3011" t="str">
            <v>CDI</v>
          </cell>
          <cell r="AY3011" t="str">
            <v>76099G</v>
          </cell>
          <cell r="AZ3011" t="str">
            <v>CDI</v>
          </cell>
          <cell r="BA3011"/>
          <cell r="BB3011"/>
        </row>
        <row r="3012">
          <cell r="A3012" t="str">
            <v>38712BLS1</v>
          </cell>
          <cell r="B3012" t="str">
            <v>38712456</v>
          </cell>
          <cell r="C3012" t="str">
            <v>38712</v>
          </cell>
          <cell r="D3012" t="str">
            <v>38712FRADET</v>
          </cell>
          <cell r="E3012" t="str">
            <v>38712FORESTIER</v>
          </cell>
          <cell r="F3012" t="str">
            <v>38712</v>
          </cell>
          <cell r="G3012" t="str">
            <v>38712314200</v>
          </cell>
          <cell r="H3012" t="str">
            <v>38712Forestier</v>
          </cell>
          <cell r="I3012" t="str">
            <v>38712</v>
          </cell>
          <cell r="J3012">
            <v>12</v>
          </cell>
          <cell r="K3012">
            <v>52</v>
          </cell>
          <cell r="L3012">
            <v>2</v>
          </cell>
          <cell r="M3012" t="str">
            <v>PAP</v>
          </cell>
          <cell r="N3012">
            <v>38712</v>
          </cell>
          <cell r="O3012" t="str">
            <v>BLS1</v>
          </cell>
          <cell r="P3012" t="str">
            <v>Pornic S2 OM</v>
          </cell>
          <cell r="Q3012" t="str">
            <v>Pornic S4 OM+EL</v>
          </cell>
          <cell r="R3012">
            <v>0</v>
          </cell>
          <cell r="S3012">
            <v>0</v>
          </cell>
          <cell r="T3012">
            <v>0</v>
          </cell>
          <cell r="U3012" t="str">
            <v>4h00</v>
          </cell>
          <cell r="V3012" t="str">
            <v>FRADET</v>
          </cell>
          <cell r="W3012" t="str">
            <v>FORESTIER</v>
          </cell>
          <cell r="Y3012">
            <v>456</v>
          </cell>
          <cell r="AA3012" t="e">
            <v>#N/A</v>
          </cell>
          <cell r="AB3012" t="e">
            <v>#N/A</v>
          </cell>
          <cell r="AC3012"/>
          <cell r="AD3012">
            <v>4</v>
          </cell>
          <cell r="AE3012">
            <v>5.5</v>
          </cell>
          <cell r="AF3012">
            <v>0</v>
          </cell>
          <cell r="AG3012">
            <v>0</v>
          </cell>
          <cell r="AH3012">
            <v>0</v>
          </cell>
          <cell r="AI3012">
            <v>9.5</v>
          </cell>
          <cell r="AJ3012" t="e">
            <v>#N/A</v>
          </cell>
          <cell r="AK3012" t="e">
            <v>#N/A</v>
          </cell>
          <cell r="AL3012" t="e">
            <v>#N/A</v>
          </cell>
          <cell r="AM3012" t="e">
            <v>#N/A</v>
          </cell>
          <cell r="AN3012" t="e">
            <v>#N/A</v>
          </cell>
          <cell r="AO3012" t="str">
            <v>Pornic OM</v>
          </cell>
          <cell r="AP3012" t="str">
            <v>CC Pornic</v>
          </cell>
          <cell r="AQ3012">
            <v>28</v>
          </cell>
          <cell r="AR3012">
            <v>2</v>
          </cell>
          <cell r="AS3012">
            <v>19</v>
          </cell>
          <cell r="AW3012">
            <v>314200</v>
          </cell>
          <cell r="AX3012" t="str">
            <v>CDI</v>
          </cell>
          <cell r="AY3012" t="str">
            <v>Forestier</v>
          </cell>
          <cell r="AZ3012" t="str">
            <v>CDI</v>
          </cell>
          <cell r="BA3012"/>
          <cell r="BB3012"/>
        </row>
        <row r="3013">
          <cell r="A3013" t="str">
            <v>38712BLS2</v>
          </cell>
          <cell r="B3013" t="str">
            <v>38712</v>
          </cell>
          <cell r="C3013" t="str">
            <v>38712</v>
          </cell>
          <cell r="D3013" t="str">
            <v>38712</v>
          </cell>
          <cell r="E3013" t="str">
            <v>38712</v>
          </cell>
          <cell r="F3013" t="str">
            <v>38712</v>
          </cell>
          <cell r="G3013" t="str">
            <v>38712</v>
          </cell>
          <cell r="H3013" t="str">
            <v>38712</v>
          </cell>
          <cell r="I3013" t="str">
            <v>38712</v>
          </cell>
          <cell r="J3013">
            <v>12</v>
          </cell>
          <cell r="K3013">
            <v>52</v>
          </cell>
          <cell r="L3013">
            <v>2</v>
          </cell>
          <cell r="M3013" t="str">
            <v>PAP</v>
          </cell>
          <cell r="N3013">
            <v>38712</v>
          </cell>
          <cell r="O3013" t="str">
            <v>BLS2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AA3013"/>
          <cell r="AB3013"/>
          <cell r="AC3013"/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/>
          <cell r="AK3013"/>
          <cell r="AL3013"/>
          <cell r="AM3013"/>
          <cell r="AN3013"/>
          <cell r="AO3013"/>
          <cell r="AP3013"/>
          <cell r="AQ3013">
            <v>29</v>
          </cell>
          <cell r="AR3013">
            <v>0</v>
          </cell>
          <cell r="AS3013">
            <v>0</v>
          </cell>
          <cell r="AW3013"/>
          <cell r="AX3013"/>
          <cell r="AY3013"/>
          <cell r="AZ3013"/>
          <cell r="BA3013"/>
          <cell r="BB3013"/>
        </row>
        <row r="3014">
          <cell r="A3014" t="str">
            <v>38712BLS4</v>
          </cell>
          <cell r="B3014" t="str">
            <v>38712</v>
          </cell>
          <cell r="C3014" t="str">
            <v>38712</v>
          </cell>
          <cell r="D3014" t="str">
            <v>38712</v>
          </cell>
          <cell r="E3014" t="str">
            <v>38712</v>
          </cell>
          <cell r="F3014" t="str">
            <v>38712</v>
          </cell>
          <cell r="G3014" t="str">
            <v>38712</v>
          </cell>
          <cell r="H3014" t="str">
            <v>38712</v>
          </cell>
          <cell r="I3014" t="str">
            <v>38712</v>
          </cell>
          <cell r="J3014">
            <v>12</v>
          </cell>
          <cell r="K3014">
            <v>52</v>
          </cell>
          <cell r="L3014">
            <v>2</v>
          </cell>
          <cell r="M3014" t="str">
            <v>PAP</v>
          </cell>
          <cell r="N3014">
            <v>38712</v>
          </cell>
          <cell r="O3014" t="str">
            <v>BLS4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AA3014"/>
          <cell r="AB3014"/>
          <cell r="AC3014"/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/>
          <cell r="AK3014"/>
          <cell r="AL3014"/>
          <cell r="AM3014"/>
          <cell r="AN3014"/>
          <cell r="AO3014"/>
          <cell r="AP3014"/>
          <cell r="AQ3014">
            <v>31</v>
          </cell>
          <cell r="AR3014">
            <v>0</v>
          </cell>
          <cell r="AS3014">
            <v>0</v>
          </cell>
          <cell r="AW3014"/>
          <cell r="AX3014"/>
          <cell r="AY3014"/>
          <cell r="AZ3014"/>
          <cell r="BA3014"/>
          <cell r="BB3014"/>
        </row>
        <row r="3015">
          <cell r="A3015" t="str">
            <v>38712BLS5</v>
          </cell>
          <cell r="B3015" t="str">
            <v>38712311</v>
          </cell>
          <cell r="C3015" t="str">
            <v>387127570</v>
          </cell>
          <cell r="D3015" t="str">
            <v>38712DIAS DA COSTA</v>
          </cell>
          <cell r="E3015" t="str">
            <v>38712ANDRE</v>
          </cell>
          <cell r="F3015" t="str">
            <v>38712</v>
          </cell>
          <cell r="G3015" t="str">
            <v>38712245303</v>
          </cell>
          <cell r="H3015" t="str">
            <v>3871218810</v>
          </cell>
          <cell r="I3015" t="str">
            <v>38712</v>
          </cell>
          <cell r="J3015">
            <v>12</v>
          </cell>
          <cell r="K3015">
            <v>52</v>
          </cell>
          <cell r="L3015">
            <v>2</v>
          </cell>
          <cell r="M3015" t="str">
            <v>PAP</v>
          </cell>
          <cell r="N3015">
            <v>38712</v>
          </cell>
          <cell r="O3015" t="str">
            <v>BLS5</v>
          </cell>
          <cell r="P3015" t="str">
            <v>P.Rue S2&amp;S4&amp;Ville Haute</v>
          </cell>
          <cell r="Q3015" t="str">
            <v>Pornic S1/2 OM</v>
          </cell>
          <cell r="R3015" t="str">
            <v>Pornic Corbeilles</v>
          </cell>
          <cell r="S3015">
            <v>0</v>
          </cell>
          <cell r="T3015">
            <v>0</v>
          </cell>
          <cell r="U3015" t="str">
            <v>4h00</v>
          </cell>
          <cell r="V3015" t="str">
            <v>DIAS DA COSTA</v>
          </cell>
          <cell r="W3015" t="str">
            <v>ANDRE</v>
          </cell>
          <cell r="Y3015">
            <v>311</v>
          </cell>
          <cell r="Z3015">
            <v>7570</v>
          </cell>
          <cell r="AA3015" t="e">
            <v>#N/A</v>
          </cell>
          <cell r="AB3015" t="e">
            <v>#N/A</v>
          </cell>
          <cell r="AC3015"/>
          <cell r="AD3015">
            <v>1</v>
          </cell>
          <cell r="AE3015">
            <v>2</v>
          </cell>
          <cell r="AF3015">
            <v>5</v>
          </cell>
          <cell r="AG3015">
            <v>0</v>
          </cell>
          <cell r="AH3015">
            <v>0</v>
          </cell>
          <cell r="AI3015">
            <v>8</v>
          </cell>
          <cell r="AJ3015" t="e">
            <v>#N/A</v>
          </cell>
          <cell r="AK3015" t="e">
            <v>#N/A</v>
          </cell>
          <cell r="AL3015" t="e">
            <v>#N/A</v>
          </cell>
          <cell r="AM3015" t="e">
            <v>#N/A</v>
          </cell>
          <cell r="AN3015" t="e">
            <v>#N/A</v>
          </cell>
          <cell r="AO3015" t="str">
            <v>Pornic OM</v>
          </cell>
          <cell r="AP3015" t="str">
            <v>CC Pornic</v>
          </cell>
          <cell r="AQ3015">
            <v>32</v>
          </cell>
          <cell r="AR3015">
            <v>2</v>
          </cell>
          <cell r="AS3015">
            <v>16</v>
          </cell>
          <cell r="AW3015">
            <v>245303</v>
          </cell>
          <cell r="AX3015" t="str">
            <v>CDI</v>
          </cell>
          <cell r="AY3015">
            <v>18810</v>
          </cell>
          <cell r="AZ3015" t="str">
            <v>CDI</v>
          </cell>
          <cell r="BA3015"/>
          <cell r="BB3015"/>
        </row>
        <row r="3016">
          <cell r="A3016" t="str">
            <v>38712BLS7</v>
          </cell>
          <cell r="B3016" t="str">
            <v>38712298</v>
          </cell>
          <cell r="C3016" t="str">
            <v>38712</v>
          </cell>
          <cell r="D3016" t="str">
            <v>38712BOISMAIN</v>
          </cell>
          <cell r="E3016" t="str">
            <v>38712LEGOLF</v>
          </cell>
          <cell r="F3016" t="str">
            <v>38712</v>
          </cell>
          <cell r="G3016" t="str">
            <v>3871208820G</v>
          </cell>
          <cell r="H3016" t="str">
            <v>38712LEGOLF</v>
          </cell>
          <cell r="I3016" t="str">
            <v>38712</v>
          </cell>
          <cell r="J3016">
            <v>12</v>
          </cell>
          <cell r="K3016">
            <v>52</v>
          </cell>
          <cell r="L3016">
            <v>2</v>
          </cell>
          <cell r="M3016" t="str">
            <v>PAP</v>
          </cell>
          <cell r="N3016">
            <v>38712</v>
          </cell>
          <cell r="O3016" t="str">
            <v>BLS7</v>
          </cell>
          <cell r="P3016" t="str">
            <v>Pornic S1/1 OM</v>
          </cell>
          <cell r="Q3016" t="str">
            <v>Trignac S1/2 OM</v>
          </cell>
          <cell r="R3016">
            <v>0</v>
          </cell>
          <cell r="S3016">
            <v>0</v>
          </cell>
          <cell r="T3016">
            <v>0</v>
          </cell>
          <cell r="U3016" t="str">
            <v>4h00</v>
          </cell>
          <cell r="V3016" t="str">
            <v>BOISMAIN</v>
          </cell>
          <cell r="W3016" t="str">
            <v>LEGOLF</v>
          </cell>
          <cell r="Y3016">
            <v>298</v>
          </cell>
          <cell r="AA3016" t="e">
            <v>#N/A</v>
          </cell>
          <cell r="AB3016" t="e">
            <v>#N/A</v>
          </cell>
          <cell r="AC3016"/>
          <cell r="AD3016">
            <v>2</v>
          </cell>
          <cell r="AE3016">
            <v>4.5</v>
          </cell>
          <cell r="AF3016">
            <v>0</v>
          </cell>
          <cell r="AG3016">
            <v>0</v>
          </cell>
          <cell r="AH3016">
            <v>0</v>
          </cell>
          <cell r="AI3016">
            <v>6.5</v>
          </cell>
          <cell r="AJ3016" t="e">
            <v>#N/A</v>
          </cell>
          <cell r="AK3016" t="e">
            <v>#N/A</v>
          </cell>
          <cell r="AL3016" t="e">
            <v>#N/A</v>
          </cell>
          <cell r="AM3016" t="e">
            <v>#N/A</v>
          </cell>
          <cell r="AN3016" t="e">
            <v>#N/A</v>
          </cell>
          <cell r="AO3016" t="str">
            <v>Pornic OM</v>
          </cell>
          <cell r="AP3016" t="str">
            <v>CC Pornic</v>
          </cell>
          <cell r="AQ3016">
            <v>34</v>
          </cell>
          <cell r="AR3016">
            <v>2</v>
          </cell>
          <cell r="AS3016">
            <v>13</v>
          </cell>
          <cell r="AW3016" t="str">
            <v>08820G</v>
          </cell>
          <cell r="AX3016" t="str">
            <v>CDI</v>
          </cell>
          <cell r="AY3016" t="str">
            <v>LEGOLF</v>
          </cell>
          <cell r="AZ3016" t="str">
            <v>CDI</v>
          </cell>
          <cell r="BA3016"/>
          <cell r="BB3016"/>
        </row>
        <row r="3017">
          <cell r="A3017" t="str">
            <v>38712G Marché 1</v>
          </cell>
          <cell r="B3017" t="str">
            <v>38712441</v>
          </cell>
          <cell r="C3017" t="str">
            <v>38712</v>
          </cell>
          <cell r="D3017">
            <v>38712</v>
          </cell>
          <cell r="E3017">
            <v>38712</v>
          </cell>
          <cell r="F3017">
            <v>38712</v>
          </cell>
          <cell r="G3017" t="str">
            <v>38712505507</v>
          </cell>
          <cell r="H3017" t="str">
            <v>38712</v>
          </cell>
          <cell r="I3017" t="str">
            <v>38712</v>
          </cell>
          <cell r="J3017">
            <v>12</v>
          </cell>
          <cell r="K3017">
            <v>52</v>
          </cell>
          <cell r="L3017">
            <v>2</v>
          </cell>
          <cell r="M3017" t="str">
            <v>PAP</v>
          </cell>
          <cell r="N3017">
            <v>38712</v>
          </cell>
          <cell r="O3017" t="str">
            <v>G Marché 1</v>
          </cell>
          <cell r="P3017" t="str">
            <v>Le Pouliguen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 t="str">
            <v>MAPPAS</v>
          </cell>
          <cell r="Y3017">
            <v>441</v>
          </cell>
          <cell r="AA3017" t="e">
            <v>#N/A</v>
          </cell>
          <cell r="AB3017"/>
          <cell r="AC3017"/>
          <cell r="AD3017">
            <v>1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1</v>
          </cell>
          <cell r="AJ3017" t="e">
            <v>#N/A</v>
          </cell>
          <cell r="AK3017" t="e">
            <v>#N/A</v>
          </cell>
          <cell r="AL3017" t="e">
            <v>#N/A</v>
          </cell>
          <cell r="AM3017" t="e">
            <v>#N/A</v>
          </cell>
          <cell r="AN3017" t="e">
            <v>#N/A</v>
          </cell>
          <cell r="AO3017" t="str">
            <v>Marché Le Pouliguen</v>
          </cell>
          <cell r="AP3017" t="str">
            <v>MARCHE</v>
          </cell>
          <cell r="AQ3017">
            <v>57</v>
          </cell>
          <cell r="AR3017">
            <v>1</v>
          </cell>
          <cell r="AS3017">
            <v>1</v>
          </cell>
          <cell r="AW3017">
            <v>505507</v>
          </cell>
          <cell r="AX3017" t="str">
            <v>CDI</v>
          </cell>
          <cell r="AY3017"/>
          <cell r="AZ3017"/>
          <cell r="BA3017"/>
          <cell r="BB3017"/>
        </row>
        <row r="3018">
          <cell r="A3018" t="str">
            <v>38712P1</v>
          </cell>
          <cell r="B3018" t="str">
            <v>387121341</v>
          </cell>
          <cell r="C3018" t="str">
            <v>38712</v>
          </cell>
          <cell r="D3018" t="str">
            <v>38712BERNIER D</v>
          </cell>
          <cell r="E3018" t="str">
            <v>38712</v>
          </cell>
          <cell r="F3018" t="str">
            <v>38712</v>
          </cell>
          <cell r="G3018" t="str">
            <v>38712BERNIERD</v>
          </cell>
          <cell r="H3018" t="str">
            <v>38712</v>
          </cell>
          <cell r="I3018" t="str">
            <v>38712</v>
          </cell>
          <cell r="J3018">
            <v>12</v>
          </cell>
          <cell r="K3018">
            <v>52</v>
          </cell>
          <cell r="L3018">
            <v>2</v>
          </cell>
          <cell r="M3018" t="str">
            <v>RED</v>
          </cell>
          <cell r="N3018">
            <v>38712</v>
          </cell>
          <cell r="O3018" t="str">
            <v>P1</v>
          </cell>
          <cell r="P3018" t="str">
            <v>Activité Redon et Carentoir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 t="str">
            <v>4h00</v>
          </cell>
          <cell r="V3018" t="str">
            <v>BERNIER D</v>
          </cell>
          <cell r="Y3018">
            <v>1341</v>
          </cell>
          <cell r="AQ3018">
            <v>55</v>
          </cell>
          <cell r="AR3018">
            <v>1</v>
          </cell>
          <cell r="AS3018">
            <v>0</v>
          </cell>
          <cell r="AW3018" t="str">
            <v>BERNIERD</v>
          </cell>
          <cell r="AX3018" t="str">
            <v>CDI</v>
          </cell>
          <cell r="AY3018"/>
          <cell r="AZ3018"/>
          <cell r="BA3018"/>
          <cell r="BB3018"/>
        </row>
        <row r="3019">
          <cell r="A3019" t="str">
            <v>38712PST1</v>
          </cell>
          <cell r="B3019" t="str">
            <v>38712</v>
          </cell>
          <cell r="C3019" t="str">
            <v>38712</v>
          </cell>
          <cell r="D3019" t="str">
            <v>38712MIN KIM</v>
          </cell>
          <cell r="E3019" t="str">
            <v>38712</v>
          </cell>
          <cell r="F3019" t="str">
            <v>38712</v>
          </cell>
          <cell r="G3019" t="str">
            <v>38712MIN KIM</v>
          </cell>
          <cell r="H3019" t="str">
            <v>38712</v>
          </cell>
          <cell r="I3019" t="str">
            <v>38712</v>
          </cell>
          <cell r="J3019">
            <v>12</v>
          </cell>
          <cell r="K3019">
            <v>52</v>
          </cell>
          <cell r="L3019">
            <v>2</v>
          </cell>
          <cell r="M3019" t="str">
            <v>TF</v>
          </cell>
          <cell r="N3019">
            <v>38712</v>
          </cell>
          <cell r="O3019" t="str">
            <v>PST1</v>
          </cell>
          <cell r="P3019" t="str">
            <v>Station Transfert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 t="str">
            <v>7h30 à 16h45</v>
          </cell>
          <cell r="V3019" t="str">
            <v>MIN KIM</v>
          </cell>
          <cell r="AQ3019">
            <v>47</v>
          </cell>
          <cell r="AR3019">
            <v>1</v>
          </cell>
          <cell r="AS3019">
            <v>0</v>
          </cell>
          <cell r="AW3019" t="str">
            <v>MIN KIM</v>
          </cell>
          <cell r="AX3019" t="str">
            <v>CDI</v>
          </cell>
          <cell r="AY3019"/>
          <cell r="AZ3019"/>
          <cell r="BA3019"/>
          <cell r="BB3019"/>
        </row>
        <row r="3020">
          <cell r="A3020" t="str">
            <v>38712PST2</v>
          </cell>
          <cell r="B3020" t="str">
            <v>38712</v>
          </cell>
          <cell r="C3020" t="str">
            <v>38712</v>
          </cell>
          <cell r="D3020" t="str">
            <v>38712HANCKE</v>
          </cell>
          <cell r="E3020" t="str">
            <v>38712</v>
          </cell>
          <cell r="F3020" t="str">
            <v>38712</v>
          </cell>
          <cell r="G3020" t="str">
            <v>3871237330G</v>
          </cell>
          <cell r="H3020" t="str">
            <v>38712</v>
          </cell>
          <cell r="I3020" t="str">
            <v>38712</v>
          </cell>
          <cell r="J3020">
            <v>12</v>
          </cell>
          <cell r="K3020">
            <v>52</v>
          </cell>
          <cell r="L3020">
            <v>2</v>
          </cell>
          <cell r="M3020" t="str">
            <v>TF</v>
          </cell>
          <cell r="N3020">
            <v>38712</v>
          </cell>
          <cell r="O3020" t="str">
            <v>PST2</v>
          </cell>
          <cell r="P3020" t="str">
            <v>Station Transfert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 t="str">
            <v>8h00 à 17h15</v>
          </cell>
          <cell r="V3020" t="str">
            <v>HANCKE</v>
          </cell>
          <cell r="AQ3020">
            <v>48</v>
          </cell>
          <cell r="AR3020">
            <v>1</v>
          </cell>
          <cell r="AS3020">
            <v>0</v>
          </cell>
          <cell r="AW3020" t="str">
            <v>37330G</v>
          </cell>
          <cell r="AX3020" t="str">
            <v>CDI</v>
          </cell>
          <cell r="AY3020"/>
          <cell r="AZ3020"/>
          <cell r="BA3020"/>
          <cell r="BB3020"/>
        </row>
        <row r="3021">
          <cell r="A3021" t="str">
            <v>38712PST3</v>
          </cell>
          <cell r="B3021" t="str">
            <v>38712</v>
          </cell>
          <cell r="C3021" t="str">
            <v>38712</v>
          </cell>
          <cell r="D3021" t="str">
            <v>38712</v>
          </cell>
          <cell r="E3021" t="str">
            <v>38712</v>
          </cell>
          <cell r="F3021" t="str">
            <v>38712</v>
          </cell>
          <cell r="G3021" t="str">
            <v>38712</v>
          </cell>
          <cell r="H3021" t="str">
            <v>38712</v>
          </cell>
          <cell r="I3021" t="str">
            <v>38712</v>
          </cell>
          <cell r="J3021">
            <v>12</v>
          </cell>
          <cell r="K3021">
            <v>52</v>
          </cell>
          <cell r="L3021">
            <v>2</v>
          </cell>
          <cell r="M3021" t="str">
            <v>TF</v>
          </cell>
          <cell r="N3021">
            <v>38712</v>
          </cell>
          <cell r="O3021" t="str">
            <v>PST3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AQ3021">
            <v>49</v>
          </cell>
          <cell r="AR3021">
            <v>0</v>
          </cell>
          <cell r="AS3021">
            <v>0</v>
          </cell>
          <cell r="AW3021"/>
          <cell r="AX3021"/>
          <cell r="AY3021"/>
          <cell r="AZ3021"/>
          <cell r="BA3021"/>
          <cell r="BB3021"/>
        </row>
        <row r="3022">
          <cell r="A3022" t="str">
            <v>38712TRP1</v>
          </cell>
          <cell r="B3022" t="str">
            <v>38712</v>
          </cell>
          <cell r="C3022" t="str">
            <v>38712</v>
          </cell>
          <cell r="D3022" t="str">
            <v>38712BOUGRO</v>
          </cell>
          <cell r="E3022" t="str">
            <v>38712</v>
          </cell>
          <cell r="F3022" t="str">
            <v>38712</v>
          </cell>
          <cell r="G3022" t="str">
            <v>3871209780G</v>
          </cell>
          <cell r="H3022" t="str">
            <v>38712</v>
          </cell>
          <cell r="I3022" t="str">
            <v>38712</v>
          </cell>
          <cell r="J3022">
            <v>12</v>
          </cell>
          <cell r="K3022">
            <v>52</v>
          </cell>
          <cell r="L3022">
            <v>2</v>
          </cell>
          <cell r="M3022" t="str">
            <v>TRP</v>
          </cell>
          <cell r="N3022">
            <v>38712</v>
          </cell>
          <cell r="O3022" t="str">
            <v>TRP1</v>
          </cell>
          <cell r="P3022" t="str">
            <v>Transfert OM/DI SECHE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 t="str">
            <v>5h30</v>
          </cell>
          <cell r="V3022" t="str">
            <v>BOUGRO</v>
          </cell>
          <cell r="AQ3022">
            <v>50</v>
          </cell>
          <cell r="AR3022">
            <v>1</v>
          </cell>
          <cell r="AS3022">
            <v>0</v>
          </cell>
          <cell r="AW3022" t="str">
            <v>09780G</v>
          </cell>
          <cell r="AX3022" t="str">
            <v>CDI</v>
          </cell>
          <cell r="AY3022"/>
          <cell r="AZ3022"/>
          <cell r="BA3022"/>
          <cell r="BB3022"/>
        </row>
        <row r="3023">
          <cell r="A3023" t="str">
            <v>38712TRP2</v>
          </cell>
          <cell r="B3023" t="str">
            <v>38712</v>
          </cell>
          <cell r="C3023" t="str">
            <v>38712</v>
          </cell>
          <cell r="D3023" t="str">
            <v>38712</v>
          </cell>
          <cell r="E3023" t="str">
            <v>38712</v>
          </cell>
          <cell r="F3023" t="str">
            <v>38712</v>
          </cell>
          <cell r="G3023" t="str">
            <v>38712</v>
          </cell>
          <cell r="H3023" t="str">
            <v>38712</v>
          </cell>
          <cell r="I3023" t="str">
            <v>38712</v>
          </cell>
          <cell r="J3023">
            <v>12</v>
          </cell>
          <cell r="K3023">
            <v>52</v>
          </cell>
          <cell r="L3023">
            <v>2</v>
          </cell>
          <cell r="M3023" t="str">
            <v>TRP</v>
          </cell>
          <cell r="N3023">
            <v>38712</v>
          </cell>
          <cell r="O3023" t="str">
            <v>TRP2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AQ3023">
            <v>51</v>
          </cell>
          <cell r="AR3023">
            <v>0</v>
          </cell>
          <cell r="AS3023">
            <v>0</v>
          </cell>
          <cell r="AW3023"/>
          <cell r="AX3023"/>
          <cell r="AY3023"/>
          <cell r="AZ3023"/>
          <cell r="BA3023"/>
          <cell r="BB3023"/>
        </row>
        <row r="3024">
          <cell r="A3024" t="str">
            <v>38712TRP3</v>
          </cell>
          <cell r="B3024" t="str">
            <v>38712</v>
          </cell>
          <cell r="C3024" t="str">
            <v>38712</v>
          </cell>
          <cell r="D3024" t="str">
            <v>38712</v>
          </cell>
          <cell r="E3024" t="str">
            <v>38712</v>
          </cell>
          <cell r="F3024" t="str">
            <v>38712</v>
          </cell>
          <cell r="G3024" t="str">
            <v>38712</v>
          </cell>
          <cell r="H3024" t="str">
            <v>38712</v>
          </cell>
          <cell r="I3024" t="str">
            <v>38712</v>
          </cell>
          <cell r="J3024">
            <v>12</v>
          </cell>
          <cell r="K3024">
            <v>52</v>
          </cell>
          <cell r="L3024">
            <v>2</v>
          </cell>
          <cell r="M3024" t="str">
            <v>TRP</v>
          </cell>
          <cell r="N3024">
            <v>38712</v>
          </cell>
          <cell r="O3024" t="str">
            <v>TRP3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AQ3024">
            <v>52</v>
          </cell>
          <cell r="AR3024">
            <v>0</v>
          </cell>
          <cell r="AS3024">
            <v>0</v>
          </cell>
          <cell r="AW3024"/>
          <cell r="AX3024"/>
          <cell r="AY3024"/>
          <cell r="AZ3024"/>
          <cell r="BA3024"/>
          <cell r="BB3024"/>
        </row>
        <row r="3025">
          <cell r="A3025" t="str">
            <v>38712TRP4</v>
          </cell>
          <cell r="B3025" t="str">
            <v>387121339</v>
          </cell>
          <cell r="C3025" t="str">
            <v>38712</v>
          </cell>
          <cell r="D3025" t="str">
            <v>38712</v>
          </cell>
          <cell r="E3025" t="str">
            <v>38712</v>
          </cell>
          <cell r="F3025" t="str">
            <v>38712</v>
          </cell>
          <cell r="G3025" t="str">
            <v>38712</v>
          </cell>
          <cell r="H3025" t="str">
            <v>38712</v>
          </cell>
          <cell r="I3025" t="str">
            <v>38712</v>
          </cell>
          <cell r="J3025">
            <v>12</v>
          </cell>
          <cell r="K3025">
            <v>52</v>
          </cell>
          <cell r="L3025">
            <v>2</v>
          </cell>
          <cell r="M3025" t="str">
            <v>TRP</v>
          </cell>
          <cell r="N3025">
            <v>38712</v>
          </cell>
          <cell r="O3025" t="str">
            <v>TRP4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Y3025">
            <v>1339</v>
          </cell>
          <cell r="AQ3025">
            <v>53</v>
          </cell>
          <cell r="AR3025">
            <v>0</v>
          </cell>
          <cell r="AS3025">
            <v>0</v>
          </cell>
          <cell r="AW3025"/>
          <cell r="AX3025"/>
          <cell r="AY3025"/>
          <cell r="AZ3025"/>
          <cell r="BA3025"/>
          <cell r="BB3025"/>
        </row>
        <row r="3026">
          <cell r="A3026" t="str">
            <v>38712VP1</v>
          </cell>
          <cell r="B3026" t="str">
            <v>387121442</v>
          </cell>
          <cell r="C3026" t="str">
            <v>38712</v>
          </cell>
          <cell r="D3026" t="str">
            <v>38712BERTIN</v>
          </cell>
          <cell r="E3026" t="str">
            <v>38712</v>
          </cell>
          <cell r="F3026" t="str">
            <v>38712</v>
          </cell>
          <cell r="G3026" t="str">
            <v>38712Bertin P</v>
          </cell>
          <cell r="H3026" t="str">
            <v>38712</v>
          </cell>
          <cell r="I3026" t="str">
            <v>38712</v>
          </cell>
          <cell r="J3026">
            <v>12</v>
          </cell>
          <cell r="K3026">
            <v>52</v>
          </cell>
          <cell r="L3026">
            <v>2</v>
          </cell>
          <cell r="M3026" t="str">
            <v>VP</v>
          </cell>
          <cell r="N3026">
            <v>38712</v>
          </cell>
          <cell r="O3026" t="str">
            <v>VP1</v>
          </cell>
          <cell r="P3026" t="str">
            <v>Pays Blanc PC</v>
          </cell>
          <cell r="Q3026" t="str">
            <v>CAP PC</v>
          </cell>
          <cell r="R3026">
            <v>0</v>
          </cell>
          <cell r="S3026">
            <v>0</v>
          </cell>
          <cell r="T3026">
            <v>0</v>
          </cell>
          <cell r="U3026" t="str">
            <v>6h00</v>
          </cell>
          <cell r="V3026" t="str">
            <v>BERTIN</v>
          </cell>
          <cell r="Y3026">
            <v>1442</v>
          </cell>
          <cell r="AQ3026">
            <v>40</v>
          </cell>
          <cell r="AR3026">
            <v>1</v>
          </cell>
          <cell r="AS3026">
            <v>0</v>
          </cell>
          <cell r="AW3026" t="str">
            <v>Bertin P</v>
          </cell>
          <cell r="AX3026" t="str">
            <v>CDI</v>
          </cell>
          <cell r="AY3026"/>
          <cell r="AZ3026"/>
          <cell r="BA3026"/>
          <cell r="BB3026"/>
        </row>
        <row r="3027">
          <cell r="A3027" t="str">
            <v>38712VP2</v>
          </cell>
          <cell r="B3027" t="str">
            <v>38712LOC</v>
          </cell>
          <cell r="C3027" t="str">
            <v>38712</v>
          </cell>
          <cell r="D3027" t="str">
            <v>38712VINCENT</v>
          </cell>
          <cell r="E3027" t="str">
            <v>38712</v>
          </cell>
          <cell r="F3027" t="str">
            <v>38712</v>
          </cell>
          <cell r="G3027" t="str">
            <v>38712Vincent</v>
          </cell>
          <cell r="H3027" t="str">
            <v>38712</v>
          </cell>
          <cell r="I3027" t="str">
            <v>38712</v>
          </cell>
          <cell r="J3027">
            <v>12</v>
          </cell>
          <cell r="K3027">
            <v>52</v>
          </cell>
          <cell r="L3027">
            <v>2</v>
          </cell>
          <cell r="M3027" t="str">
            <v>VP</v>
          </cell>
          <cell r="N3027">
            <v>38712</v>
          </cell>
          <cell r="O3027" t="str">
            <v>VP2</v>
          </cell>
          <cell r="P3027" t="str">
            <v>La Baule entier</v>
          </cell>
          <cell r="Q3027" t="str">
            <v>Pornichet PC</v>
          </cell>
          <cell r="R3027" t="str">
            <v>Guérande PC</v>
          </cell>
          <cell r="S3027">
            <v>0</v>
          </cell>
          <cell r="T3027">
            <v>0</v>
          </cell>
          <cell r="U3027" t="str">
            <v>8h00</v>
          </cell>
          <cell r="V3027" t="str">
            <v>VINCENT</v>
          </cell>
          <cell r="Y3027" t="str">
            <v>LOC</v>
          </cell>
          <cell r="AQ3027">
            <v>41</v>
          </cell>
          <cell r="AR3027">
            <v>1</v>
          </cell>
          <cell r="AS3027">
            <v>0</v>
          </cell>
          <cell r="AW3027" t="str">
            <v>Vincent</v>
          </cell>
          <cell r="AX3027" t="str">
            <v>CDI</v>
          </cell>
          <cell r="AY3027"/>
          <cell r="AZ3027"/>
          <cell r="BA3027"/>
          <cell r="BB3027"/>
        </row>
        <row r="3028">
          <cell r="A3028" t="str">
            <v>38712VP3</v>
          </cell>
          <cell r="B3028" t="str">
            <v>38712</v>
          </cell>
          <cell r="C3028" t="str">
            <v>38712</v>
          </cell>
          <cell r="D3028" t="str">
            <v>38712</v>
          </cell>
          <cell r="E3028" t="str">
            <v>38712</v>
          </cell>
          <cell r="F3028" t="str">
            <v>38712</v>
          </cell>
          <cell r="G3028" t="str">
            <v>38712</v>
          </cell>
          <cell r="H3028" t="str">
            <v>38712</v>
          </cell>
          <cell r="I3028" t="str">
            <v>38712</v>
          </cell>
          <cell r="J3028">
            <v>12</v>
          </cell>
          <cell r="K3028">
            <v>52</v>
          </cell>
          <cell r="L3028">
            <v>2</v>
          </cell>
          <cell r="M3028" t="str">
            <v>VP</v>
          </cell>
          <cell r="N3028">
            <v>38712</v>
          </cell>
          <cell r="O3028" t="str">
            <v>VP3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AQ3028">
            <v>42</v>
          </cell>
          <cell r="AR3028">
            <v>0</v>
          </cell>
          <cell r="AS3028">
            <v>0</v>
          </cell>
          <cell r="AW3028"/>
          <cell r="AX3028"/>
          <cell r="AY3028"/>
          <cell r="AZ3028"/>
          <cell r="BA3028"/>
          <cell r="BB3028"/>
        </row>
        <row r="3029">
          <cell r="A3029" t="str">
            <v>38712W</v>
          </cell>
          <cell r="B3029" t="str">
            <v>387121441</v>
          </cell>
          <cell r="C3029" t="str">
            <v>38712</v>
          </cell>
          <cell r="D3029" t="str">
            <v>38712</v>
          </cell>
          <cell r="E3029" t="str">
            <v>38712</v>
          </cell>
          <cell r="F3029" t="str">
            <v>38712</v>
          </cell>
          <cell r="G3029" t="str">
            <v>38712</v>
          </cell>
          <cell r="H3029" t="str">
            <v>38712</v>
          </cell>
          <cell r="I3029" t="str">
            <v>38712</v>
          </cell>
          <cell r="J3029">
            <v>12</v>
          </cell>
          <cell r="K3029">
            <v>52</v>
          </cell>
          <cell r="L3029">
            <v>2</v>
          </cell>
          <cell r="M3029" t="str">
            <v>W</v>
          </cell>
          <cell r="N3029">
            <v>38712</v>
          </cell>
          <cell r="O3029" t="str">
            <v>W</v>
          </cell>
          <cell r="P3029" t="str">
            <v>Réparation Borne APV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 t="str">
            <v>8h00</v>
          </cell>
          <cell r="Y3029">
            <v>1441</v>
          </cell>
          <cell r="AQ3029">
            <v>45</v>
          </cell>
          <cell r="AR3029">
            <v>0</v>
          </cell>
          <cell r="AS3029">
            <v>0</v>
          </cell>
          <cell r="AW3029"/>
          <cell r="AX3029"/>
          <cell r="AY3029"/>
          <cell r="AZ3029"/>
          <cell r="BA3029"/>
          <cell r="BB3029"/>
        </row>
        <row r="3030">
          <cell r="A3030" t="str">
            <v>38713ALS1</v>
          </cell>
          <cell r="B3030" t="str">
            <v>387133030</v>
          </cell>
          <cell r="C3030" t="str">
            <v>38713</v>
          </cell>
          <cell r="D3030" t="str">
            <v>38713LE GOUIC</v>
          </cell>
          <cell r="E3030" t="str">
            <v>38713</v>
          </cell>
          <cell r="F3030" t="str">
            <v>38713</v>
          </cell>
          <cell r="G3030" t="str">
            <v>38713LE GOUIC</v>
          </cell>
          <cell r="H3030" t="str">
            <v>38713</v>
          </cell>
          <cell r="I3030" t="str">
            <v>38713</v>
          </cell>
          <cell r="J3030">
            <v>12</v>
          </cell>
          <cell r="K3030">
            <v>52</v>
          </cell>
          <cell r="L3030">
            <v>3</v>
          </cell>
          <cell r="M3030" t="str">
            <v>APV</v>
          </cell>
          <cell r="N3030">
            <v>38713</v>
          </cell>
          <cell r="O3030" t="str">
            <v>ALS1</v>
          </cell>
          <cell r="P3030" t="str">
            <v>SICAPG VE SNN</v>
          </cell>
          <cell r="Q3030" t="str">
            <v>SICAPG EL SNN</v>
          </cell>
          <cell r="R3030">
            <v>0</v>
          </cell>
          <cell r="S3030">
            <v>0</v>
          </cell>
          <cell r="T3030">
            <v>0</v>
          </cell>
          <cell r="U3030" t="str">
            <v>6h00</v>
          </cell>
          <cell r="V3030" t="str">
            <v>LE GOUIC</v>
          </cell>
          <cell r="Y3030">
            <v>3030</v>
          </cell>
          <cell r="AQ3030">
            <v>35</v>
          </cell>
          <cell r="AR3030">
            <v>1</v>
          </cell>
          <cell r="AS3030">
            <v>0</v>
          </cell>
          <cell r="AW3030" t="str">
            <v>LE GOUIC</v>
          </cell>
          <cell r="AX3030" t="str">
            <v>CDI</v>
          </cell>
          <cell r="AY3030"/>
          <cell r="AZ3030"/>
          <cell r="BA3030"/>
          <cell r="BB3030"/>
        </row>
        <row r="3031">
          <cell r="A3031" t="str">
            <v>38713ALS2</v>
          </cell>
          <cell r="B3031" t="str">
            <v>387133063</v>
          </cell>
          <cell r="C3031" t="str">
            <v>38713</v>
          </cell>
          <cell r="D3031" t="str">
            <v>38713RYO</v>
          </cell>
          <cell r="E3031" t="str">
            <v>38713</v>
          </cell>
          <cell r="F3031" t="str">
            <v>38713</v>
          </cell>
          <cell r="G3031" t="str">
            <v>3871368070G</v>
          </cell>
          <cell r="H3031" t="str">
            <v>38713</v>
          </cell>
          <cell r="I3031" t="str">
            <v>38713</v>
          </cell>
          <cell r="J3031">
            <v>12</v>
          </cell>
          <cell r="K3031">
            <v>52</v>
          </cell>
          <cell r="L3031">
            <v>3</v>
          </cell>
          <cell r="M3031" t="str">
            <v>APV</v>
          </cell>
          <cell r="N3031">
            <v>38713</v>
          </cell>
          <cell r="O3031" t="str">
            <v>ALS2</v>
          </cell>
          <cell r="P3031" t="str">
            <v>PORNIC OM SNN</v>
          </cell>
          <cell r="Q3031" t="str">
            <v>PORNIC VE SNN</v>
          </cell>
          <cell r="R3031" t="str">
            <v>PORNIC JM SNN</v>
          </cell>
          <cell r="S3031">
            <v>0</v>
          </cell>
          <cell r="T3031">
            <v>0</v>
          </cell>
          <cell r="U3031" t="str">
            <v>6h00</v>
          </cell>
          <cell r="V3031" t="str">
            <v>RYO</v>
          </cell>
          <cell r="Y3031">
            <v>3063</v>
          </cell>
          <cell r="AQ3031">
            <v>36</v>
          </cell>
          <cell r="AR3031">
            <v>1</v>
          </cell>
          <cell r="AS3031">
            <v>0</v>
          </cell>
          <cell r="AW3031" t="str">
            <v>68070G</v>
          </cell>
          <cell r="AX3031" t="str">
            <v>CDI</v>
          </cell>
          <cell r="AY3031"/>
          <cell r="AZ3031"/>
          <cell r="BA3031"/>
          <cell r="BB3031"/>
        </row>
        <row r="3032">
          <cell r="A3032" t="str">
            <v>38713ALS3</v>
          </cell>
          <cell r="B3032" t="str">
            <v>387133197</v>
          </cell>
          <cell r="C3032" t="str">
            <v>38713</v>
          </cell>
          <cell r="D3032" t="str">
            <v>38713JUSTEAU</v>
          </cell>
          <cell r="E3032" t="str">
            <v>38713</v>
          </cell>
          <cell r="F3032" t="str">
            <v>38713</v>
          </cell>
          <cell r="G3032" t="str">
            <v>38713JUSTEAU</v>
          </cell>
          <cell r="H3032" t="str">
            <v>38713</v>
          </cell>
          <cell r="I3032" t="str">
            <v>38713</v>
          </cell>
          <cell r="J3032">
            <v>12</v>
          </cell>
          <cell r="K3032">
            <v>52</v>
          </cell>
          <cell r="L3032">
            <v>3</v>
          </cell>
          <cell r="M3032" t="str">
            <v>APV</v>
          </cell>
          <cell r="N3032">
            <v>38713</v>
          </cell>
          <cell r="O3032" t="str">
            <v>ALS3</v>
          </cell>
          <cell r="P3032" t="str">
            <v>CARENE VE KING</v>
          </cell>
          <cell r="Q3032" t="str">
            <v>CARENE VE SNN</v>
          </cell>
          <cell r="R3032">
            <v>0</v>
          </cell>
          <cell r="S3032">
            <v>0</v>
          </cell>
          <cell r="T3032">
            <v>0</v>
          </cell>
          <cell r="U3032" t="str">
            <v>7h30</v>
          </cell>
          <cell r="V3032" t="str">
            <v>JUSTEAU</v>
          </cell>
          <cell r="Y3032">
            <v>3197</v>
          </cell>
          <cell r="AQ3032">
            <v>37</v>
          </cell>
          <cell r="AR3032">
            <v>1</v>
          </cell>
          <cell r="AS3032">
            <v>0</v>
          </cell>
          <cell r="AW3032" t="str">
            <v>JUSTEAU</v>
          </cell>
          <cell r="AX3032" t="str">
            <v>CDI</v>
          </cell>
          <cell r="AY3032"/>
          <cell r="AZ3032"/>
          <cell r="BA3032"/>
          <cell r="BB3032"/>
        </row>
        <row r="3033">
          <cell r="A3033" t="str">
            <v>38713Conteneurisation</v>
          </cell>
          <cell r="B3033" t="str">
            <v>38713</v>
          </cell>
          <cell r="C3033" t="str">
            <v>38713</v>
          </cell>
          <cell r="D3033" t="str">
            <v>38713VINCENT</v>
          </cell>
          <cell r="E3033" t="str">
            <v>38713</v>
          </cell>
          <cell r="F3033" t="str">
            <v>38713</v>
          </cell>
          <cell r="G3033" t="str">
            <v>38713Vincent</v>
          </cell>
          <cell r="H3033" t="str">
            <v>38713</v>
          </cell>
          <cell r="I3033" t="str">
            <v>38713</v>
          </cell>
          <cell r="J3033">
            <v>12</v>
          </cell>
          <cell r="K3033">
            <v>52</v>
          </cell>
          <cell r="L3033">
            <v>3</v>
          </cell>
          <cell r="M3033" t="str">
            <v>CONTENEURISATION</v>
          </cell>
          <cell r="N3033">
            <v>38713</v>
          </cell>
          <cell r="O3033" t="str">
            <v>Conteneurisation</v>
          </cell>
          <cell r="P3033" t="str">
            <v>Tous Contrat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 t="str">
            <v>8h30</v>
          </cell>
          <cell r="V3033" t="str">
            <v>VINCENT</v>
          </cell>
          <cell r="AQ3033">
            <v>46</v>
          </cell>
          <cell r="AR3033">
            <v>1</v>
          </cell>
          <cell r="AS3033">
            <v>0</v>
          </cell>
          <cell r="AW3033" t="str">
            <v>Vincent</v>
          </cell>
          <cell r="AX3033" t="str">
            <v>CDI</v>
          </cell>
          <cell r="AY3033"/>
          <cell r="AZ3033"/>
          <cell r="BA3033"/>
          <cell r="BB3033"/>
        </row>
        <row r="3034">
          <cell r="A3034" t="str">
            <v>38713GLS1</v>
          </cell>
          <cell r="B3034" t="str">
            <v>38713442</v>
          </cell>
          <cell r="C3034" t="str">
            <v>38713</v>
          </cell>
          <cell r="D3034" t="str">
            <v>38713MAPPAS</v>
          </cell>
          <cell r="E3034" t="str">
            <v>38713COURDIER</v>
          </cell>
          <cell r="F3034" t="str">
            <v>38713</v>
          </cell>
          <cell r="G3034" t="str">
            <v>38713505507</v>
          </cell>
          <cell r="H3034" t="str">
            <v>3871320580G</v>
          </cell>
          <cell r="I3034" t="str">
            <v>38713</v>
          </cell>
          <cell r="J3034">
            <v>12</v>
          </cell>
          <cell r="K3034">
            <v>52</v>
          </cell>
          <cell r="L3034">
            <v>3</v>
          </cell>
          <cell r="M3034" t="str">
            <v>PAP</v>
          </cell>
          <cell r="N3034">
            <v>38713</v>
          </cell>
          <cell r="O3034" t="str">
            <v>GLS1</v>
          </cell>
          <cell r="P3034" t="str">
            <v>Batz/Mer Nord OM+EL</v>
          </cell>
          <cell r="Q3034" t="str">
            <v>La Turballe Campagne OM+EL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 t="str">
            <v>MAPPAS</v>
          </cell>
          <cell r="W3034" t="str">
            <v>COURDIER</v>
          </cell>
          <cell r="Y3034">
            <v>442</v>
          </cell>
          <cell r="AA3034" t="e">
            <v>#N/A</v>
          </cell>
          <cell r="AB3034" t="e">
            <v>#N/A</v>
          </cell>
          <cell r="AC3034"/>
          <cell r="AD3034">
            <v>6</v>
          </cell>
          <cell r="AE3034">
            <v>2.5</v>
          </cell>
          <cell r="AF3034">
            <v>0</v>
          </cell>
          <cell r="AG3034">
            <v>0</v>
          </cell>
          <cell r="AH3034">
            <v>0</v>
          </cell>
          <cell r="AI3034">
            <v>8.5</v>
          </cell>
          <cell r="AJ3034" t="e">
            <v>#N/A</v>
          </cell>
          <cell r="AK3034" t="e">
            <v>#N/A</v>
          </cell>
          <cell r="AL3034" t="e">
            <v>#N/A</v>
          </cell>
          <cell r="AM3034" t="e">
            <v>#N/A</v>
          </cell>
          <cell r="AN3034" t="e">
            <v>#N/A</v>
          </cell>
          <cell r="AO3034" t="str">
            <v>Batz sur Mer</v>
          </cell>
          <cell r="AP3034" t="str">
            <v>SICAPG</v>
          </cell>
          <cell r="AQ3034">
            <v>2</v>
          </cell>
          <cell r="AR3034">
            <v>2</v>
          </cell>
          <cell r="AS3034">
            <v>17</v>
          </cell>
          <cell r="AW3034">
            <v>505507</v>
          </cell>
          <cell r="AX3034" t="str">
            <v>CDI</v>
          </cell>
          <cell r="AY3034" t="str">
            <v>20580G</v>
          </cell>
          <cell r="AZ3034" t="str">
            <v>CDI</v>
          </cell>
          <cell r="BA3034"/>
          <cell r="BB3034"/>
        </row>
        <row r="3035">
          <cell r="A3035" t="str">
            <v>38713GLS2</v>
          </cell>
          <cell r="B3035" t="str">
            <v>38713466</v>
          </cell>
          <cell r="C3035" t="str">
            <v>38713</v>
          </cell>
          <cell r="D3035" t="str">
            <v>38713PIVAUT</v>
          </cell>
          <cell r="E3035" t="str">
            <v>38713MAUVE</v>
          </cell>
          <cell r="F3035" t="str">
            <v>38713</v>
          </cell>
          <cell r="G3035" t="str">
            <v>3871361690G</v>
          </cell>
          <cell r="H3035" t="str">
            <v>38713MAUVE</v>
          </cell>
          <cell r="I3035" t="str">
            <v>38713</v>
          </cell>
          <cell r="J3035">
            <v>12</v>
          </cell>
          <cell r="K3035">
            <v>52</v>
          </cell>
          <cell r="L3035">
            <v>3</v>
          </cell>
          <cell r="M3035" t="str">
            <v>PAP</v>
          </cell>
          <cell r="N3035">
            <v>38713</v>
          </cell>
          <cell r="O3035" t="str">
            <v>GLS2</v>
          </cell>
          <cell r="P3035" t="str">
            <v>Le Croisic S1 OM+EL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 t="str">
            <v>PIVAUT</v>
          </cell>
          <cell r="W3035" t="str">
            <v>MAUVE</v>
          </cell>
          <cell r="Y3035">
            <v>466</v>
          </cell>
          <cell r="AA3035" t="e">
            <v>#N/A</v>
          </cell>
          <cell r="AB3035" t="e">
            <v>#N/A</v>
          </cell>
          <cell r="AC3035"/>
          <cell r="AD3035">
            <v>6.5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6.5</v>
          </cell>
          <cell r="AJ3035" t="e">
            <v>#N/A</v>
          </cell>
          <cell r="AK3035" t="e">
            <v>#N/A</v>
          </cell>
          <cell r="AL3035" t="e">
            <v>#N/A</v>
          </cell>
          <cell r="AM3035" t="e">
            <v>#N/A</v>
          </cell>
          <cell r="AN3035" t="e">
            <v>#N/A</v>
          </cell>
          <cell r="AO3035" t="str">
            <v>Le Croisic</v>
          </cell>
          <cell r="AP3035" t="str">
            <v>SICAPG</v>
          </cell>
          <cell r="AQ3035">
            <v>3</v>
          </cell>
          <cell r="AR3035">
            <v>2</v>
          </cell>
          <cell r="AS3035">
            <v>13</v>
          </cell>
          <cell r="AW3035" t="str">
            <v>61690G</v>
          </cell>
          <cell r="AX3035" t="str">
            <v>CDI</v>
          </cell>
          <cell r="AY3035" t="str">
            <v>MAUVE</v>
          </cell>
          <cell r="AZ3035" t="str">
            <v>CDI</v>
          </cell>
          <cell r="BA3035"/>
          <cell r="BB3035"/>
        </row>
        <row r="3036">
          <cell r="A3036" t="str">
            <v>38713GLS6</v>
          </cell>
          <cell r="B3036" t="str">
            <v>38713500</v>
          </cell>
          <cell r="C3036" t="str">
            <v>38713447</v>
          </cell>
          <cell r="D3036" t="str">
            <v>38713MALLET</v>
          </cell>
          <cell r="E3036" t="str">
            <v>38713TREHUDIC</v>
          </cell>
          <cell r="F3036" t="str">
            <v>38713</v>
          </cell>
          <cell r="G3036" t="str">
            <v>38713502210</v>
          </cell>
          <cell r="H3036" t="str">
            <v>38713777701</v>
          </cell>
          <cell r="I3036" t="str">
            <v>38713</v>
          </cell>
          <cell r="J3036">
            <v>12</v>
          </cell>
          <cell r="K3036">
            <v>52</v>
          </cell>
          <cell r="L3036">
            <v>3</v>
          </cell>
          <cell r="M3036" t="str">
            <v>PAP</v>
          </cell>
          <cell r="N3036">
            <v>38713</v>
          </cell>
          <cell r="O3036" t="str">
            <v>GLS6</v>
          </cell>
          <cell r="P3036" t="str">
            <v>St André S1 OM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 t="str">
            <v>MALLET</v>
          </cell>
          <cell r="W3036" t="str">
            <v>TREHUDIC</v>
          </cell>
          <cell r="Y3036">
            <v>500</v>
          </cell>
          <cell r="Z3036">
            <v>447</v>
          </cell>
          <cell r="AA3036" t="e">
            <v>#N/A</v>
          </cell>
          <cell r="AB3036" t="e">
            <v>#N/A</v>
          </cell>
          <cell r="AC3036"/>
          <cell r="AD3036">
            <v>8.75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8.75</v>
          </cell>
          <cell r="AJ3036" t="e">
            <v>#N/A</v>
          </cell>
          <cell r="AK3036" t="e">
            <v>#N/A</v>
          </cell>
          <cell r="AL3036" t="e">
            <v>#N/A</v>
          </cell>
          <cell r="AM3036" t="e">
            <v>#N/A</v>
          </cell>
          <cell r="AN3036" t="e">
            <v>#N/A</v>
          </cell>
          <cell r="AO3036" t="str">
            <v>St André</v>
          </cell>
          <cell r="AP3036" t="str">
            <v>CARENE</v>
          </cell>
          <cell r="AQ3036">
            <v>7</v>
          </cell>
          <cell r="AR3036">
            <v>2</v>
          </cell>
          <cell r="AS3036">
            <v>17.5</v>
          </cell>
          <cell r="AW3036">
            <v>502210</v>
          </cell>
          <cell r="AX3036" t="str">
            <v>CDI</v>
          </cell>
          <cell r="AY3036">
            <v>777701</v>
          </cell>
          <cell r="AZ3036" t="str">
            <v>CDI</v>
          </cell>
          <cell r="BA3036"/>
          <cell r="BB3036"/>
        </row>
        <row r="3037">
          <cell r="A3037" t="str">
            <v>38713GLS10</v>
          </cell>
          <cell r="B3037" t="str">
            <v>38713431</v>
          </cell>
          <cell r="C3037" t="str">
            <v>38713</v>
          </cell>
          <cell r="D3037" t="str">
            <v>38713BERNIER</v>
          </cell>
          <cell r="E3037" t="str">
            <v>38713MARICHAL</v>
          </cell>
          <cell r="F3037" t="str">
            <v>38713</v>
          </cell>
          <cell r="G3037" t="str">
            <v>3871392020G</v>
          </cell>
          <cell r="H3037" t="str">
            <v>3871350970G</v>
          </cell>
          <cell r="I3037" t="str">
            <v>38713</v>
          </cell>
          <cell r="J3037">
            <v>12</v>
          </cell>
          <cell r="K3037">
            <v>52</v>
          </cell>
          <cell r="L3037">
            <v>3</v>
          </cell>
          <cell r="M3037" t="str">
            <v>PAP</v>
          </cell>
          <cell r="N3037">
            <v>38713</v>
          </cell>
          <cell r="O3037" t="str">
            <v>GLS10</v>
          </cell>
          <cell r="P3037" t="str">
            <v>St Molf TS/1 OM+EL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 t="str">
            <v>BERNIER</v>
          </cell>
          <cell r="W3037" t="str">
            <v>MARICHAL</v>
          </cell>
          <cell r="Y3037">
            <v>431</v>
          </cell>
          <cell r="AA3037" t="e">
            <v>#N/A</v>
          </cell>
          <cell r="AB3037" t="e">
            <v>#N/A</v>
          </cell>
          <cell r="AC3037"/>
          <cell r="AD3037">
            <v>8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8</v>
          </cell>
          <cell r="AJ3037" t="e">
            <v>#N/A</v>
          </cell>
          <cell r="AK3037" t="e">
            <v>#N/A</v>
          </cell>
          <cell r="AL3037" t="e">
            <v>#N/A</v>
          </cell>
          <cell r="AM3037" t="e">
            <v>#N/A</v>
          </cell>
          <cell r="AN3037" t="e">
            <v>#N/A</v>
          </cell>
          <cell r="AO3037" t="str">
            <v>St Molf</v>
          </cell>
          <cell r="AP3037" t="str">
            <v>CCPB</v>
          </cell>
          <cell r="AQ3037">
            <v>11</v>
          </cell>
          <cell r="AR3037">
            <v>2</v>
          </cell>
          <cell r="AS3037">
            <v>16</v>
          </cell>
          <cell r="AW3037" t="str">
            <v>92020G</v>
          </cell>
          <cell r="AX3037" t="str">
            <v>CDI</v>
          </cell>
          <cell r="AY3037" t="str">
            <v>50970G</v>
          </cell>
          <cell r="AZ3037" t="str">
            <v>CDI</v>
          </cell>
          <cell r="BA3037"/>
          <cell r="BB3037"/>
        </row>
        <row r="3038">
          <cell r="A3038" t="str">
            <v>38713GLS12</v>
          </cell>
          <cell r="B3038" t="str">
            <v>38713386</v>
          </cell>
          <cell r="C3038" t="str">
            <v>38713</v>
          </cell>
          <cell r="D3038" t="str">
            <v>38713AMISSE</v>
          </cell>
          <cell r="E3038" t="str">
            <v>38713LEONE</v>
          </cell>
          <cell r="F3038" t="str">
            <v>38713</v>
          </cell>
          <cell r="G3038" t="str">
            <v>3871301700G</v>
          </cell>
          <cell r="H3038" t="str">
            <v>38713458470</v>
          </cell>
          <cell r="I3038" t="str">
            <v>38713</v>
          </cell>
          <cell r="J3038">
            <v>12</v>
          </cell>
          <cell r="K3038">
            <v>52</v>
          </cell>
          <cell r="L3038">
            <v>3</v>
          </cell>
          <cell r="M3038" t="str">
            <v>PAP</v>
          </cell>
          <cell r="N3038">
            <v>38713</v>
          </cell>
          <cell r="O3038" t="str">
            <v>GLS12</v>
          </cell>
          <cell r="P3038" t="str">
            <v>Guérande Bourg OM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 t="str">
            <v>AMISSE</v>
          </cell>
          <cell r="W3038" t="str">
            <v>LEONE</v>
          </cell>
          <cell r="Y3038">
            <v>386</v>
          </cell>
          <cell r="AA3038" t="e">
            <v>#N/A</v>
          </cell>
          <cell r="AB3038" t="e">
            <v>#N/A</v>
          </cell>
          <cell r="AC3038"/>
          <cell r="AD3038">
            <v>7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7</v>
          </cell>
          <cell r="AJ3038" t="e">
            <v>#N/A</v>
          </cell>
          <cell r="AK3038" t="e">
            <v>#N/A</v>
          </cell>
          <cell r="AL3038" t="e">
            <v>#N/A</v>
          </cell>
          <cell r="AM3038" t="e">
            <v>#N/A</v>
          </cell>
          <cell r="AN3038" t="e">
            <v>#N/A</v>
          </cell>
          <cell r="AO3038" t="str">
            <v>Guérande</v>
          </cell>
          <cell r="AP3038" t="str">
            <v>SICAPG</v>
          </cell>
          <cell r="AQ3038">
            <v>13</v>
          </cell>
          <cell r="AR3038">
            <v>2</v>
          </cell>
          <cell r="AS3038">
            <v>14</v>
          </cell>
          <cell r="AW3038" t="str">
            <v>01700G</v>
          </cell>
          <cell r="AX3038" t="str">
            <v>CDI</v>
          </cell>
          <cell r="AY3038">
            <v>458470</v>
          </cell>
          <cell r="AZ3038" t="str">
            <v>CDI</v>
          </cell>
          <cell r="BA3038"/>
          <cell r="BB3038"/>
        </row>
        <row r="3039">
          <cell r="A3039" t="str">
            <v>38713GLS13</v>
          </cell>
          <cell r="B3039" t="str">
            <v>38713521</v>
          </cell>
          <cell r="C3039" t="str">
            <v>38713</v>
          </cell>
          <cell r="D3039" t="str">
            <v>38713DERIANO</v>
          </cell>
          <cell r="E3039" t="str">
            <v>38713CHAPEAU</v>
          </cell>
          <cell r="F3039" t="str">
            <v>38713</v>
          </cell>
          <cell r="G3039" t="str">
            <v>38713238000</v>
          </cell>
          <cell r="H3039" t="str">
            <v>38713CHAPEAU</v>
          </cell>
          <cell r="I3039" t="str">
            <v>38713</v>
          </cell>
          <cell r="J3039">
            <v>12</v>
          </cell>
          <cell r="K3039">
            <v>52</v>
          </cell>
          <cell r="L3039">
            <v>3</v>
          </cell>
          <cell r="M3039" t="str">
            <v>PAP</v>
          </cell>
          <cell r="N3039">
            <v>38713</v>
          </cell>
          <cell r="O3039" t="str">
            <v>GLS13</v>
          </cell>
          <cell r="P3039" t="str">
            <v>Campbon/ Quilly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 t="str">
            <v>DERIANO</v>
          </cell>
          <cell r="W3039" t="str">
            <v>CHAPEAU</v>
          </cell>
          <cell r="Y3039">
            <v>521</v>
          </cell>
          <cell r="AA3039" t="e">
            <v>#N/A</v>
          </cell>
          <cell r="AB3039" t="e">
            <v>#N/A</v>
          </cell>
          <cell r="AC3039"/>
          <cell r="AD3039">
            <v>9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9</v>
          </cell>
          <cell r="AJ3039" t="e">
            <v>#N/A</v>
          </cell>
          <cell r="AK3039" t="e">
            <v>#N/A</v>
          </cell>
          <cell r="AL3039" t="e">
            <v>#N/A</v>
          </cell>
          <cell r="AM3039" t="e">
            <v>#N/A</v>
          </cell>
          <cell r="AN3039" t="e">
            <v>#N/A</v>
          </cell>
          <cell r="AO3039" t="str">
            <v>CC Loire &amp; Sillon</v>
          </cell>
          <cell r="AP3039" t="str">
            <v>CC Loire &amp; Sillon</v>
          </cell>
          <cell r="AQ3039">
            <v>14</v>
          </cell>
          <cell r="AR3039">
            <v>2</v>
          </cell>
          <cell r="AS3039">
            <v>18</v>
          </cell>
          <cell r="AW3039">
            <v>238000</v>
          </cell>
          <cell r="AX3039" t="str">
            <v>CDI</v>
          </cell>
          <cell r="AY3039" t="str">
            <v>CHAPEAU</v>
          </cell>
          <cell r="AZ3039" t="str">
            <v>CDI</v>
          </cell>
          <cell r="BA3039"/>
          <cell r="BB3039"/>
        </row>
        <row r="3040">
          <cell r="A3040" t="str">
            <v>38713GLS14</v>
          </cell>
          <cell r="B3040" t="str">
            <v>38713481</v>
          </cell>
          <cell r="C3040" t="str">
            <v>38713</v>
          </cell>
          <cell r="D3040" t="str">
            <v>38713PECHENARD</v>
          </cell>
          <cell r="E3040" t="str">
            <v>38713CORNET</v>
          </cell>
          <cell r="F3040" t="str">
            <v>38713LEGUEN</v>
          </cell>
          <cell r="G3040" t="str">
            <v>38713595500</v>
          </cell>
          <cell r="H3040" t="str">
            <v>3871320133G</v>
          </cell>
          <cell r="I3040" t="str">
            <v>38713LEGUEN</v>
          </cell>
          <cell r="J3040">
            <v>12</v>
          </cell>
          <cell r="K3040">
            <v>52</v>
          </cell>
          <cell r="L3040">
            <v>3</v>
          </cell>
          <cell r="M3040" t="str">
            <v>PAP</v>
          </cell>
          <cell r="N3040">
            <v>38713</v>
          </cell>
          <cell r="O3040" t="str">
            <v>GLS14</v>
          </cell>
          <cell r="P3040" t="str">
            <v>Campbon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 t="str">
            <v>PECHENARD</v>
          </cell>
          <cell r="W3040" t="str">
            <v>CORNET</v>
          </cell>
          <cell r="X3040" t="str">
            <v>LEGUEN</v>
          </cell>
          <cell r="Y3040">
            <v>481</v>
          </cell>
          <cell r="AA3040" t="e">
            <v>#N/A</v>
          </cell>
          <cell r="AB3040" t="e">
            <v>#N/A</v>
          </cell>
          <cell r="AC3040" t="e">
            <v>#N/A</v>
          </cell>
          <cell r="AD3040">
            <v>9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9</v>
          </cell>
          <cell r="AJ3040" t="e">
            <v>#N/A</v>
          </cell>
          <cell r="AK3040" t="e">
            <v>#N/A</v>
          </cell>
          <cell r="AL3040" t="e">
            <v>#N/A</v>
          </cell>
          <cell r="AM3040" t="e">
            <v>#N/A</v>
          </cell>
          <cell r="AN3040" t="e">
            <v>#N/A</v>
          </cell>
          <cell r="AO3040" t="str">
            <v>CC Loire &amp; Sillon</v>
          </cell>
          <cell r="AP3040" t="str">
            <v>CC Loire &amp; Sillon</v>
          </cell>
          <cell r="AQ3040">
            <v>15</v>
          </cell>
          <cell r="AR3040">
            <v>3</v>
          </cell>
          <cell r="AS3040">
            <v>27</v>
          </cell>
          <cell r="AW3040">
            <v>595500</v>
          </cell>
          <cell r="AX3040" t="str">
            <v>CDI</v>
          </cell>
          <cell r="AY3040" t="str">
            <v>20133G</v>
          </cell>
          <cell r="AZ3040" t="str">
            <v>CDI</v>
          </cell>
          <cell r="BA3040" t="str">
            <v>LEGUEN</v>
          </cell>
          <cell r="BB3040" t="str">
            <v>CDI</v>
          </cell>
        </row>
        <row r="3041">
          <cell r="A3041" t="str">
            <v>38713GLS16</v>
          </cell>
          <cell r="B3041" t="str">
            <v>38713465</v>
          </cell>
          <cell r="C3041" t="str">
            <v>38713</v>
          </cell>
          <cell r="D3041" t="str">
            <v>38713LEVESQUE R</v>
          </cell>
          <cell r="E3041" t="str">
            <v>38713MARICHAL S</v>
          </cell>
          <cell r="F3041" t="str">
            <v>38713</v>
          </cell>
          <cell r="G3041" t="str">
            <v>38713475256</v>
          </cell>
          <cell r="H3041" t="str">
            <v>38713MARICHAL</v>
          </cell>
          <cell r="I3041" t="str">
            <v>38713</v>
          </cell>
          <cell r="J3041">
            <v>12</v>
          </cell>
          <cell r="K3041">
            <v>52</v>
          </cell>
          <cell r="L3041">
            <v>3</v>
          </cell>
          <cell r="M3041" t="str">
            <v>PAP</v>
          </cell>
          <cell r="N3041">
            <v>38713</v>
          </cell>
          <cell r="O3041" t="str">
            <v>GLS16</v>
          </cell>
          <cell r="P3041" t="str">
            <v>Pornichet S3 OM</v>
          </cell>
          <cell r="Q3041" t="str">
            <v>Saint Denac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 t="str">
            <v>LEVESQUE R</v>
          </cell>
          <cell r="W3041" t="str">
            <v>MARICHAL S</v>
          </cell>
          <cell r="Y3041">
            <v>465</v>
          </cell>
          <cell r="AA3041" t="e">
            <v>#N/A</v>
          </cell>
          <cell r="AB3041" t="e">
            <v>#N/A</v>
          </cell>
          <cell r="AC3041"/>
          <cell r="AD3041">
            <v>6.5</v>
          </cell>
          <cell r="AE3041">
            <v>2.5</v>
          </cell>
          <cell r="AF3041">
            <v>0</v>
          </cell>
          <cell r="AG3041">
            <v>0</v>
          </cell>
          <cell r="AH3041">
            <v>0</v>
          </cell>
          <cell r="AI3041">
            <v>9</v>
          </cell>
          <cell r="AJ3041" t="e">
            <v>#N/A</v>
          </cell>
          <cell r="AK3041" t="e">
            <v>#N/A</v>
          </cell>
          <cell r="AL3041" t="e">
            <v>#N/A</v>
          </cell>
          <cell r="AM3041" t="e">
            <v>#N/A</v>
          </cell>
          <cell r="AN3041" t="e">
            <v>#N/A</v>
          </cell>
          <cell r="AO3041" t="str">
            <v>Pornichet</v>
          </cell>
          <cell r="AP3041" t="str">
            <v>CARENE</v>
          </cell>
          <cell r="AQ3041">
            <v>17</v>
          </cell>
          <cell r="AR3041">
            <v>2</v>
          </cell>
          <cell r="AS3041">
            <v>18</v>
          </cell>
          <cell r="AW3041">
            <v>475256</v>
          </cell>
          <cell r="AX3041" t="str">
            <v>CDI</v>
          </cell>
          <cell r="AY3041" t="str">
            <v>MARICHAL</v>
          </cell>
          <cell r="AZ3041" t="str">
            <v>CDI</v>
          </cell>
          <cell r="BA3041"/>
          <cell r="BB3041"/>
        </row>
        <row r="3042">
          <cell r="A3042" t="str">
            <v>38713GLS20</v>
          </cell>
          <cell r="B3042" t="str">
            <v>38713357</v>
          </cell>
          <cell r="C3042" t="str">
            <v>38713</v>
          </cell>
          <cell r="D3042" t="str">
            <v>38713QUELLARD</v>
          </cell>
          <cell r="E3042" t="str">
            <v>38713TERRIEN F</v>
          </cell>
          <cell r="F3042" t="str">
            <v>38713</v>
          </cell>
          <cell r="G3042" t="str">
            <v>3871363855G</v>
          </cell>
          <cell r="H3042" t="str">
            <v>3871376099G</v>
          </cell>
          <cell r="I3042" t="str">
            <v>38713</v>
          </cell>
          <cell r="J3042">
            <v>12</v>
          </cell>
          <cell r="K3042">
            <v>52</v>
          </cell>
          <cell r="L3042">
            <v>3</v>
          </cell>
          <cell r="M3042" t="str">
            <v>PAP</v>
          </cell>
          <cell r="N3042">
            <v>38713</v>
          </cell>
          <cell r="O3042" t="str">
            <v>GLS20</v>
          </cell>
          <cell r="P3042" t="str">
            <v>St Joachim S1 OM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 t="str">
            <v>QUELLARD</v>
          </cell>
          <cell r="W3042" t="str">
            <v>TERRIEN F</v>
          </cell>
          <cell r="Y3042">
            <v>357</v>
          </cell>
          <cell r="AA3042" t="e">
            <v>#N/A</v>
          </cell>
          <cell r="AB3042" t="e">
            <v>#N/A</v>
          </cell>
          <cell r="AC3042"/>
          <cell r="AD3042">
            <v>7.5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7.5</v>
          </cell>
          <cell r="AJ3042" t="e">
            <v>#N/A</v>
          </cell>
          <cell r="AK3042" t="e">
            <v>#N/A</v>
          </cell>
          <cell r="AL3042" t="e">
            <v>#N/A</v>
          </cell>
          <cell r="AM3042" t="e">
            <v>#N/A</v>
          </cell>
          <cell r="AN3042" t="e">
            <v>#N/A</v>
          </cell>
          <cell r="AO3042" t="str">
            <v>St Joachim</v>
          </cell>
          <cell r="AP3042" t="str">
            <v>CARENE</v>
          </cell>
          <cell r="AQ3042">
            <v>21</v>
          </cell>
          <cell r="AR3042">
            <v>2</v>
          </cell>
          <cell r="AS3042">
            <v>15</v>
          </cell>
          <cell r="AW3042" t="str">
            <v>63855G</v>
          </cell>
          <cell r="AX3042" t="str">
            <v>CDI</v>
          </cell>
          <cell r="AY3042" t="str">
            <v>76099G</v>
          </cell>
          <cell r="AZ3042" t="str">
            <v>CDI</v>
          </cell>
          <cell r="BA3042"/>
          <cell r="BB3042"/>
        </row>
        <row r="3043">
          <cell r="A3043" t="str">
            <v>38713Encombrant</v>
          </cell>
          <cell r="B3043" t="str">
            <v>38713</v>
          </cell>
          <cell r="C3043" t="str">
            <v>38713</v>
          </cell>
          <cell r="D3043" t="str">
            <v>38713</v>
          </cell>
          <cell r="E3043" t="str">
            <v>38713</v>
          </cell>
          <cell r="F3043" t="str">
            <v>38713</v>
          </cell>
          <cell r="G3043" t="str">
            <v>38713</v>
          </cell>
          <cell r="H3043" t="str">
            <v>38713</v>
          </cell>
          <cell r="I3043" t="str">
            <v>38713</v>
          </cell>
          <cell r="J3043">
            <v>12</v>
          </cell>
          <cell r="K3043">
            <v>52</v>
          </cell>
          <cell r="L3043">
            <v>3</v>
          </cell>
          <cell r="M3043" t="str">
            <v>PAP</v>
          </cell>
          <cell r="N3043">
            <v>38713</v>
          </cell>
          <cell r="O3043" t="str">
            <v>Encombrant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AA3043"/>
          <cell r="AB3043"/>
          <cell r="AC3043"/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/>
          <cell r="AK3043"/>
          <cell r="AL3043"/>
          <cell r="AM3043"/>
          <cell r="AN3043"/>
          <cell r="AO3043"/>
          <cell r="AP3043"/>
          <cell r="AQ3043">
            <v>24</v>
          </cell>
          <cell r="AR3043">
            <v>0</v>
          </cell>
          <cell r="AS3043">
            <v>0</v>
          </cell>
          <cell r="AW3043"/>
          <cell r="AX3043"/>
          <cell r="AY3043"/>
          <cell r="AZ3043"/>
          <cell r="BA3043"/>
          <cell r="BB3043"/>
        </row>
        <row r="3044">
          <cell r="A3044" t="str">
            <v>38713BLS1</v>
          </cell>
          <cell r="B3044" t="str">
            <v>38713456</v>
          </cell>
          <cell r="C3044" t="str">
            <v>38713</v>
          </cell>
          <cell r="D3044" t="str">
            <v>38713BERGER</v>
          </cell>
          <cell r="E3044" t="str">
            <v>38713TESSIER</v>
          </cell>
          <cell r="F3044" t="str">
            <v>38713</v>
          </cell>
          <cell r="G3044" t="str">
            <v>3871367004</v>
          </cell>
          <cell r="H3044" t="str">
            <v>38713761050</v>
          </cell>
          <cell r="I3044" t="str">
            <v>38713</v>
          </cell>
          <cell r="J3044">
            <v>12</v>
          </cell>
          <cell r="K3044">
            <v>52</v>
          </cell>
          <cell r="L3044">
            <v>3</v>
          </cell>
          <cell r="M3044" t="str">
            <v>PAP</v>
          </cell>
          <cell r="N3044">
            <v>38713</v>
          </cell>
          <cell r="O3044" t="str">
            <v>BLS1</v>
          </cell>
          <cell r="P3044" t="str">
            <v>Pornic S3 OM+EL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 t="str">
            <v>4h00</v>
          </cell>
          <cell r="V3044" t="str">
            <v>BERGER</v>
          </cell>
          <cell r="W3044" t="str">
            <v>TESSIER</v>
          </cell>
          <cell r="Y3044">
            <v>456</v>
          </cell>
          <cell r="AA3044" t="e">
            <v>#N/A</v>
          </cell>
          <cell r="AB3044" t="e">
            <v>#N/A</v>
          </cell>
          <cell r="AC3044"/>
          <cell r="AD3044">
            <v>7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7</v>
          </cell>
          <cell r="AJ3044" t="e">
            <v>#N/A</v>
          </cell>
          <cell r="AK3044" t="e">
            <v>#N/A</v>
          </cell>
          <cell r="AL3044" t="e">
            <v>#N/A</v>
          </cell>
          <cell r="AM3044" t="e">
            <v>#N/A</v>
          </cell>
          <cell r="AN3044" t="e">
            <v>#N/A</v>
          </cell>
          <cell r="AO3044" t="str">
            <v>Pornic OM</v>
          </cell>
          <cell r="AP3044" t="str">
            <v>CC Pornic</v>
          </cell>
          <cell r="AQ3044">
            <v>28</v>
          </cell>
          <cell r="AR3044">
            <v>2</v>
          </cell>
          <cell r="AS3044">
            <v>14</v>
          </cell>
          <cell r="AW3044">
            <v>67004</v>
          </cell>
          <cell r="AX3044" t="str">
            <v>CDI</v>
          </cell>
          <cell r="AY3044">
            <v>761050</v>
          </cell>
          <cell r="AZ3044" t="str">
            <v>CDI</v>
          </cell>
          <cell r="BA3044"/>
          <cell r="BB3044"/>
        </row>
        <row r="3045">
          <cell r="A3045" t="str">
            <v>38713BLS4</v>
          </cell>
          <cell r="B3045" t="str">
            <v>38713311</v>
          </cell>
          <cell r="C3045" t="str">
            <v>387137570</v>
          </cell>
          <cell r="D3045" t="str">
            <v>38713FRADET</v>
          </cell>
          <cell r="E3045" t="str">
            <v>38713ANDRE</v>
          </cell>
          <cell r="F3045" t="str">
            <v>38713</v>
          </cell>
          <cell r="G3045" t="str">
            <v>38713314200</v>
          </cell>
          <cell r="H3045" t="str">
            <v>3871318810</v>
          </cell>
          <cell r="I3045" t="str">
            <v>38713</v>
          </cell>
          <cell r="J3045">
            <v>12</v>
          </cell>
          <cell r="K3045">
            <v>52</v>
          </cell>
          <cell r="L3045">
            <v>3</v>
          </cell>
          <cell r="M3045" t="str">
            <v>PAP</v>
          </cell>
          <cell r="N3045">
            <v>38713</v>
          </cell>
          <cell r="O3045" t="str">
            <v>BLS4</v>
          </cell>
          <cell r="P3045" t="str">
            <v>P. Rue MontDésir S5</v>
          </cell>
          <cell r="Q3045" t="str">
            <v>Pornic ZI OM</v>
          </cell>
          <cell r="R3045" t="str">
            <v>P.Rue La Joselière S6</v>
          </cell>
          <cell r="S3045">
            <v>0</v>
          </cell>
          <cell r="T3045">
            <v>0</v>
          </cell>
          <cell r="U3045" t="str">
            <v>4h00</v>
          </cell>
          <cell r="V3045" t="str">
            <v>FRADET</v>
          </cell>
          <cell r="W3045" t="str">
            <v>ANDRE</v>
          </cell>
          <cell r="Y3045">
            <v>311</v>
          </cell>
          <cell r="Z3045">
            <v>7570</v>
          </cell>
          <cell r="AA3045" t="e">
            <v>#N/A</v>
          </cell>
          <cell r="AB3045" t="e">
            <v>#N/A</v>
          </cell>
          <cell r="AC3045"/>
          <cell r="AD3045">
            <v>1</v>
          </cell>
          <cell r="AE3045">
            <v>4</v>
          </cell>
          <cell r="AF3045">
            <v>1</v>
          </cell>
          <cell r="AG3045">
            <v>0</v>
          </cell>
          <cell r="AH3045">
            <v>0</v>
          </cell>
          <cell r="AI3045">
            <v>6</v>
          </cell>
          <cell r="AJ3045" t="e">
            <v>#N/A</v>
          </cell>
          <cell r="AK3045" t="e">
            <v>#N/A</v>
          </cell>
          <cell r="AL3045" t="e">
            <v>#N/A</v>
          </cell>
          <cell r="AM3045" t="e">
            <v>#N/A</v>
          </cell>
          <cell r="AN3045" t="e">
            <v>#N/A</v>
          </cell>
          <cell r="AO3045" t="str">
            <v>Pornic OM</v>
          </cell>
          <cell r="AP3045" t="str">
            <v>CC Pornic</v>
          </cell>
          <cell r="AQ3045">
            <v>31</v>
          </cell>
          <cell r="AR3045">
            <v>2</v>
          </cell>
          <cell r="AS3045">
            <v>12</v>
          </cell>
          <cell r="AW3045">
            <v>314200</v>
          </cell>
          <cell r="AX3045" t="str">
            <v>CDI</v>
          </cell>
          <cell r="AY3045">
            <v>18810</v>
          </cell>
          <cell r="AZ3045" t="str">
            <v>CDI</v>
          </cell>
          <cell r="BA3045"/>
          <cell r="BB3045"/>
        </row>
        <row r="3046">
          <cell r="A3046" t="str">
            <v>38713BLS6</v>
          </cell>
          <cell r="B3046" t="str">
            <v>38713362</v>
          </cell>
          <cell r="C3046" t="str">
            <v>38713</v>
          </cell>
          <cell r="D3046" t="str">
            <v>38713DIAS DA COSTA</v>
          </cell>
          <cell r="E3046" t="str">
            <v>38713HERLIDOU</v>
          </cell>
          <cell r="F3046" t="str">
            <v>38713</v>
          </cell>
          <cell r="G3046" t="str">
            <v>38713245303</v>
          </cell>
          <cell r="H3046" t="str">
            <v>38713381010</v>
          </cell>
          <cell r="I3046" t="str">
            <v>38713</v>
          </cell>
          <cell r="J3046">
            <v>12</v>
          </cell>
          <cell r="K3046">
            <v>52</v>
          </cell>
          <cell r="L3046">
            <v>3</v>
          </cell>
          <cell r="M3046" t="str">
            <v>PAP</v>
          </cell>
          <cell r="N3046">
            <v>38713</v>
          </cell>
          <cell r="O3046" t="str">
            <v>BLS6</v>
          </cell>
          <cell r="P3046" t="str">
            <v>Pornic VE S3&amp;S5&amp;S6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 t="str">
            <v>4h00</v>
          </cell>
          <cell r="V3046" t="str">
            <v>DIAS DA COSTA</v>
          </cell>
          <cell r="W3046" t="str">
            <v>HERLIDOU</v>
          </cell>
          <cell r="Y3046">
            <v>362</v>
          </cell>
          <cell r="AA3046" t="e">
            <v>#N/A</v>
          </cell>
          <cell r="AB3046" t="e">
            <v>#N/A</v>
          </cell>
          <cell r="AC3046"/>
          <cell r="AD3046">
            <v>8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8</v>
          </cell>
          <cell r="AJ3046" t="e">
            <v>#N/A</v>
          </cell>
          <cell r="AK3046" t="e">
            <v>#N/A</v>
          </cell>
          <cell r="AL3046" t="e">
            <v>#N/A</v>
          </cell>
          <cell r="AM3046" t="e">
            <v>#N/A</v>
          </cell>
          <cell r="AN3046" t="e">
            <v>#N/A</v>
          </cell>
          <cell r="AO3046" t="str">
            <v>Pornic VE</v>
          </cell>
          <cell r="AP3046" t="str">
            <v>CC Pornic</v>
          </cell>
          <cell r="AQ3046">
            <v>33</v>
          </cell>
          <cell r="AR3046">
            <v>2</v>
          </cell>
          <cell r="AS3046">
            <v>16</v>
          </cell>
          <cell r="AW3046">
            <v>245303</v>
          </cell>
          <cell r="AX3046" t="str">
            <v>CDI</v>
          </cell>
          <cell r="AY3046">
            <v>381010</v>
          </cell>
          <cell r="AZ3046" t="str">
            <v>CDI</v>
          </cell>
          <cell r="BA3046"/>
          <cell r="BB3046"/>
        </row>
        <row r="3047">
          <cell r="A3047" t="str">
            <v>38713BLS7</v>
          </cell>
          <cell r="B3047" t="str">
            <v>38713456</v>
          </cell>
          <cell r="C3047" t="str">
            <v>38713</v>
          </cell>
          <cell r="D3047" t="str">
            <v>38713BOISMAIN</v>
          </cell>
          <cell r="E3047" t="str">
            <v>38713LEGOLF</v>
          </cell>
          <cell r="F3047" t="str">
            <v>38713</v>
          </cell>
          <cell r="G3047" t="str">
            <v>3871308820G</v>
          </cell>
          <cell r="H3047" t="str">
            <v>38713LEGOLF</v>
          </cell>
          <cell r="I3047" t="str">
            <v>38713</v>
          </cell>
          <cell r="J3047">
            <v>12</v>
          </cell>
          <cell r="K3047">
            <v>52</v>
          </cell>
          <cell r="L3047">
            <v>3</v>
          </cell>
          <cell r="M3047" t="str">
            <v>PAP</v>
          </cell>
          <cell r="N3047">
            <v>38713</v>
          </cell>
          <cell r="O3047" t="str">
            <v>BLS7</v>
          </cell>
          <cell r="P3047" t="str">
            <v>Pornic S5 OM+EL</v>
          </cell>
          <cell r="Q3047" t="str">
            <v>Pornic S6 OM+EL</v>
          </cell>
          <cell r="R3047">
            <v>0</v>
          </cell>
          <cell r="S3047">
            <v>0</v>
          </cell>
          <cell r="T3047">
            <v>0</v>
          </cell>
          <cell r="U3047" t="str">
            <v>13h00</v>
          </cell>
          <cell r="V3047" t="str">
            <v>BOISMAIN</v>
          </cell>
          <cell r="W3047" t="str">
            <v>LEGOLF</v>
          </cell>
          <cell r="Y3047">
            <v>456</v>
          </cell>
          <cell r="AA3047" t="e">
            <v>#N/A</v>
          </cell>
          <cell r="AB3047" t="e">
            <v>#N/A</v>
          </cell>
          <cell r="AC3047"/>
          <cell r="AD3047">
            <v>3</v>
          </cell>
          <cell r="AE3047">
            <v>5</v>
          </cell>
          <cell r="AF3047">
            <v>0</v>
          </cell>
          <cell r="AG3047">
            <v>0</v>
          </cell>
          <cell r="AH3047">
            <v>0</v>
          </cell>
          <cell r="AI3047">
            <v>8</v>
          </cell>
          <cell r="AJ3047" t="e">
            <v>#N/A</v>
          </cell>
          <cell r="AK3047" t="e">
            <v>#N/A</v>
          </cell>
          <cell r="AL3047" t="e">
            <v>#N/A</v>
          </cell>
          <cell r="AM3047" t="e">
            <v>#N/A</v>
          </cell>
          <cell r="AN3047" t="e">
            <v>#N/A</v>
          </cell>
          <cell r="AO3047" t="str">
            <v>Pornic OM</v>
          </cell>
          <cell r="AP3047" t="str">
            <v>CC Pornic</v>
          </cell>
          <cell r="AQ3047">
            <v>34</v>
          </cell>
          <cell r="AR3047">
            <v>2</v>
          </cell>
          <cell r="AS3047">
            <v>16</v>
          </cell>
          <cell r="AW3047" t="str">
            <v>08820G</v>
          </cell>
          <cell r="AX3047" t="str">
            <v>CDI</v>
          </cell>
          <cell r="AY3047" t="str">
            <v>LEGOLF</v>
          </cell>
          <cell r="AZ3047" t="str">
            <v>CDI</v>
          </cell>
          <cell r="BA3047"/>
          <cell r="BB3047"/>
        </row>
        <row r="3048">
          <cell r="A3048" t="str">
            <v>38713G Marché 1</v>
          </cell>
          <cell r="B3048" t="str">
            <v>38713441</v>
          </cell>
          <cell r="C3048" t="str">
            <v>38713</v>
          </cell>
          <cell r="D3048">
            <v>38713</v>
          </cell>
          <cell r="E3048">
            <v>38713</v>
          </cell>
          <cell r="F3048">
            <v>38713</v>
          </cell>
          <cell r="G3048" t="str">
            <v>3871301700G</v>
          </cell>
          <cell r="H3048" t="str">
            <v>38713</v>
          </cell>
          <cell r="I3048" t="str">
            <v>38713</v>
          </cell>
          <cell r="J3048">
            <v>12</v>
          </cell>
          <cell r="K3048">
            <v>52</v>
          </cell>
          <cell r="L3048">
            <v>3</v>
          </cell>
          <cell r="M3048" t="str">
            <v>PAP</v>
          </cell>
          <cell r="N3048">
            <v>38713</v>
          </cell>
          <cell r="O3048" t="str">
            <v>G Marché 1</v>
          </cell>
          <cell r="P3048" t="str">
            <v>Le Pouliguen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 t="str">
            <v>AMISSE</v>
          </cell>
          <cell r="Y3048">
            <v>441</v>
          </cell>
          <cell r="AA3048" t="e">
            <v>#N/A</v>
          </cell>
          <cell r="AB3048"/>
          <cell r="AC3048"/>
          <cell r="AD3048">
            <v>1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1</v>
          </cell>
          <cell r="AJ3048" t="e">
            <v>#N/A</v>
          </cell>
          <cell r="AK3048" t="e">
            <v>#N/A</v>
          </cell>
          <cell r="AL3048" t="e">
            <v>#N/A</v>
          </cell>
          <cell r="AM3048" t="e">
            <v>#N/A</v>
          </cell>
          <cell r="AN3048" t="e">
            <v>#N/A</v>
          </cell>
          <cell r="AO3048" t="str">
            <v>Marché Le Pouliguen</v>
          </cell>
          <cell r="AP3048" t="str">
            <v>MARCHE</v>
          </cell>
          <cell r="AQ3048">
            <v>57</v>
          </cell>
          <cell r="AR3048">
            <v>1</v>
          </cell>
          <cell r="AS3048">
            <v>1</v>
          </cell>
          <cell r="AW3048" t="str">
            <v>01700G</v>
          </cell>
          <cell r="AX3048" t="str">
            <v>CDI</v>
          </cell>
          <cell r="AY3048"/>
          <cell r="AZ3048"/>
          <cell r="BA3048"/>
          <cell r="BB3048"/>
        </row>
        <row r="3049">
          <cell r="A3049" t="str">
            <v>38713P1</v>
          </cell>
          <cell r="B3049" t="str">
            <v>387131341</v>
          </cell>
          <cell r="C3049" t="str">
            <v>38713</v>
          </cell>
          <cell r="D3049" t="str">
            <v>38713BERNIER D</v>
          </cell>
          <cell r="E3049" t="str">
            <v>38713</v>
          </cell>
          <cell r="F3049" t="str">
            <v>38713</v>
          </cell>
          <cell r="G3049" t="str">
            <v>38713BERNIERD</v>
          </cell>
          <cell r="H3049" t="str">
            <v>38713</v>
          </cell>
          <cell r="I3049" t="str">
            <v>38713</v>
          </cell>
          <cell r="J3049">
            <v>12</v>
          </cell>
          <cell r="K3049">
            <v>52</v>
          </cell>
          <cell r="L3049">
            <v>3</v>
          </cell>
          <cell r="M3049" t="str">
            <v>RED</v>
          </cell>
          <cell r="N3049">
            <v>38713</v>
          </cell>
          <cell r="O3049" t="str">
            <v>P1</v>
          </cell>
          <cell r="P3049" t="str">
            <v>Activité Redon et Carentoir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 t="str">
            <v>4h00</v>
          </cell>
          <cell r="V3049" t="str">
            <v>BERNIER D</v>
          </cell>
          <cell r="Y3049">
            <v>1341</v>
          </cell>
          <cell r="AQ3049">
            <v>55</v>
          </cell>
          <cell r="AR3049">
            <v>1</v>
          </cell>
          <cell r="AS3049">
            <v>0</v>
          </cell>
          <cell r="AW3049" t="str">
            <v>BERNIERD</v>
          </cell>
          <cell r="AX3049" t="str">
            <v>CDI</v>
          </cell>
          <cell r="AY3049"/>
          <cell r="AZ3049"/>
          <cell r="BA3049"/>
          <cell r="BB3049"/>
        </row>
        <row r="3050">
          <cell r="A3050" t="str">
            <v>38713P2</v>
          </cell>
          <cell r="B3050" t="str">
            <v>387131341</v>
          </cell>
          <cell r="C3050" t="str">
            <v>38713</v>
          </cell>
          <cell r="D3050" t="str">
            <v>38713</v>
          </cell>
          <cell r="E3050" t="str">
            <v>38713</v>
          </cell>
          <cell r="F3050" t="str">
            <v>38713</v>
          </cell>
          <cell r="G3050" t="str">
            <v>38713</v>
          </cell>
          <cell r="H3050" t="str">
            <v>38713</v>
          </cell>
          <cell r="I3050" t="str">
            <v>38713</v>
          </cell>
          <cell r="J3050">
            <v>12</v>
          </cell>
          <cell r="K3050">
            <v>52</v>
          </cell>
          <cell r="L3050">
            <v>3</v>
          </cell>
          <cell r="M3050" t="str">
            <v>RED</v>
          </cell>
          <cell r="N3050">
            <v>38713</v>
          </cell>
          <cell r="O3050" t="str">
            <v>P2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Y3050">
            <v>1341</v>
          </cell>
          <cell r="AQ3050">
            <v>56</v>
          </cell>
          <cell r="AR3050">
            <v>0</v>
          </cell>
          <cell r="AS3050">
            <v>0</v>
          </cell>
          <cell r="AW3050"/>
          <cell r="AX3050"/>
          <cell r="AY3050"/>
          <cell r="AZ3050"/>
          <cell r="BA3050"/>
          <cell r="BB3050"/>
        </row>
        <row r="3051">
          <cell r="A3051" t="str">
            <v>38713PST1</v>
          </cell>
          <cell r="B3051" t="str">
            <v>38713</v>
          </cell>
          <cell r="C3051" t="str">
            <v>38713</v>
          </cell>
          <cell r="D3051" t="str">
            <v>38713MIN KIM</v>
          </cell>
          <cell r="E3051" t="str">
            <v>38713</v>
          </cell>
          <cell r="F3051" t="str">
            <v>38713</v>
          </cell>
          <cell r="G3051" t="str">
            <v>38713MIN KIM</v>
          </cell>
          <cell r="H3051" t="str">
            <v>38713</v>
          </cell>
          <cell r="I3051" t="str">
            <v>38713</v>
          </cell>
          <cell r="J3051">
            <v>12</v>
          </cell>
          <cell r="K3051">
            <v>52</v>
          </cell>
          <cell r="L3051">
            <v>3</v>
          </cell>
          <cell r="M3051" t="str">
            <v>TF</v>
          </cell>
          <cell r="N3051">
            <v>38713</v>
          </cell>
          <cell r="O3051" t="str">
            <v>PST1</v>
          </cell>
          <cell r="P3051" t="str">
            <v>Station Transfert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 t="str">
            <v>7h30 à 16h45</v>
          </cell>
          <cell r="V3051" t="str">
            <v>MIN KIM</v>
          </cell>
          <cell r="AQ3051">
            <v>47</v>
          </cell>
          <cell r="AR3051">
            <v>1</v>
          </cell>
          <cell r="AS3051">
            <v>0</v>
          </cell>
          <cell r="AW3051" t="str">
            <v>MIN KIM</v>
          </cell>
          <cell r="AX3051" t="str">
            <v>CDI</v>
          </cell>
          <cell r="AY3051"/>
          <cell r="AZ3051"/>
          <cell r="BA3051"/>
          <cell r="BB3051"/>
        </row>
        <row r="3052">
          <cell r="A3052" t="str">
            <v>38713PST2</v>
          </cell>
          <cell r="B3052" t="str">
            <v>38713</v>
          </cell>
          <cell r="C3052" t="str">
            <v>38713</v>
          </cell>
          <cell r="D3052" t="str">
            <v>38713HANCKE</v>
          </cell>
          <cell r="E3052" t="str">
            <v>38713</v>
          </cell>
          <cell r="F3052" t="str">
            <v>38713</v>
          </cell>
          <cell r="G3052" t="str">
            <v>3871337330G</v>
          </cell>
          <cell r="H3052" t="str">
            <v>38713</v>
          </cell>
          <cell r="I3052" t="str">
            <v>38713</v>
          </cell>
          <cell r="J3052">
            <v>12</v>
          </cell>
          <cell r="K3052">
            <v>52</v>
          </cell>
          <cell r="L3052">
            <v>3</v>
          </cell>
          <cell r="M3052" t="str">
            <v>TF</v>
          </cell>
          <cell r="N3052">
            <v>38713</v>
          </cell>
          <cell r="O3052" t="str">
            <v>PST2</v>
          </cell>
          <cell r="P3052" t="str">
            <v>Station Transfert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 t="str">
            <v>8h00 à 17h15</v>
          </cell>
          <cell r="V3052" t="str">
            <v>HANCKE</v>
          </cell>
          <cell r="AQ3052">
            <v>48</v>
          </cell>
          <cell r="AR3052">
            <v>1</v>
          </cell>
          <cell r="AS3052">
            <v>0</v>
          </cell>
          <cell r="AW3052" t="str">
            <v>37330G</v>
          </cell>
          <cell r="AX3052" t="str">
            <v>CDI</v>
          </cell>
          <cell r="AY3052"/>
          <cell r="AZ3052"/>
          <cell r="BA3052"/>
          <cell r="BB3052"/>
        </row>
        <row r="3053">
          <cell r="A3053" t="str">
            <v>38713TRP1</v>
          </cell>
          <cell r="B3053" t="str">
            <v>38713</v>
          </cell>
          <cell r="C3053" t="str">
            <v>38713</v>
          </cell>
          <cell r="D3053" t="str">
            <v>38713SEJOURNE</v>
          </cell>
          <cell r="E3053" t="str">
            <v>38713</v>
          </cell>
          <cell r="F3053" t="str">
            <v>38713</v>
          </cell>
          <cell r="G3053" t="str">
            <v>38713703322</v>
          </cell>
          <cell r="H3053" t="str">
            <v>38713</v>
          </cell>
          <cell r="I3053" t="str">
            <v>38713</v>
          </cell>
          <cell r="J3053">
            <v>12</v>
          </cell>
          <cell r="K3053">
            <v>52</v>
          </cell>
          <cell r="L3053">
            <v>3</v>
          </cell>
          <cell r="M3053" t="str">
            <v>TRP</v>
          </cell>
          <cell r="N3053">
            <v>38713</v>
          </cell>
          <cell r="O3053" t="str">
            <v>TRP1</v>
          </cell>
          <cell r="P3053" t="str">
            <v>Agirec</v>
          </cell>
          <cell r="Q3053" t="str">
            <v>Cellulose de la Loire</v>
          </cell>
          <cell r="R3053">
            <v>0</v>
          </cell>
          <cell r="S3053">
            <v>0</v>
          </cell>
          <cell r="T3053">
            <v>0</v>
          </cell>
          <cell r="U3053" t="str">
            <v>5h00</v>
          </cell>
          <cell r="V3053" t="str">
            <v>SEJOURNE</v>
          </cell>
          <cell r="AQ3053">
            <v>50</v>
          </cell>
          <cell r="AR3053">
            <v>1</v>
          </cell>
          <cell r="AS3053">
            <v>0</v>
          </cell>
          <cell r="AW3053">
            <v>703322</v>
          </cell>
          <cell r="AX3053" t="str">
            <v>CDI</v>
          </cell>
          <cell r="AY3053"/>
          <cell r="AZ3053"/>
          <cell r="BA3053"/>
          <cell r="BB3053"/>
        </row>
        <row r="3054">
          <cell r="A3054" t="str">
            <v>38713TRP2</v>
          </cell>
          <cell r="B3054" t="str">
            <v>38713</v>
          </cell>
          <cell r="C3054" t="str">
            <v>38713</v>
          </cell>
          <cell r="D3054" t="str">
            <v>38713FRADIN</v>
          </cell>
          <cell r="E3054" t="str">
            <v>38713</v>
          </cell>
          <cell r="F3054" t="str">
            <v>38713</v>
          </cell>
          <cell r="G3054" t="str">
            <v>3871331421G</v>
          </cell>
          <cell r="H3054" t="str">
            <v>38713</v>
          </cell>
          <cell r="I3054" t="str">
            <v>38713</v>
          </cell>
          <cell r="J3054">
            <v>12</v>
          </cell>
          <cell r="K3054">
            <v>52</v>
          </cell>
          <cell r="L3054">
            <v>3</v>
          </cell>
          <cell r="M3054" t="str">
            <v>TRP</v>
          </cell>
          <cell r="N3054">
            <v>38713</v>
          </cell>
          <cell r="O3054" t="str">
            <v>TRP2</v>
          </cell>
          <cell r="P3054" t="str">
            <v>Transfert OM/DI SEDA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 t="str">
            <v>5h30</v>
          </cell>
          <cell r="V3054" t="str">
            <v>FRADIN</v>
          </cell>
          <cell r="AQ3054">
            <v>51</v>
          </cell>
          <cell r="AR3054">
            <v>1</v>
          </cell>
          <cell r="AS3054">
            <v>0</v>
          </cell>
          <cell r="AW3054" t="str">
            <v>31421G</v>
          </cell>
          <cell r="AX3054" t="str">
            <v>CDI</v>
          </cell>
          <cell r="AY3054"/>
          <cell r="AZ3054"/>
          <cell r="BA3054"/>
          <cell r="BB3054"/>
        </row>
        <row r="3055">
          <cell r="A3055" t="str">
            <v>38713TRP3</v>
          </cell>
          <cell r="B3055" t="str">
            <v>38713</v>
          </cell>
          <cell r="C3055" t="str">
            <v>38713</v>
          </cell>
          <cell r="D3055" t="str">
            <v>38713BOUGRO</v>
          </cell>
          <cell r="E3055" t="str">
            <v>38713</v>
          </cell>
          <cell r="F3055" t="str">
            <v>38713</v>
          </cell>
          <cell r="G3055" t="str">
            <v>3871309780G</v>
          </cell>
          <cell r="H3055" t="str">
            <v>38713</v>
          </cell>
          <cell r="I3055" t="str">
            <v>38713</v>
          </cell>
          <cell r="J3055">
            <v>12</v>
          </cell>
          <cell r="K3055">
            <v>52</v>
          </cell>
          <cell r="L3055">
            <v>3</v>
          </cell>
          <cell r="M3055" t="str">
            <v>TRP</v>
          </cell>
          <cell r="N3055">
            <v>38713</v>
          </cell>
          <cell r="O3055" t="str">
            <v>TRP3</v>
          </cell>
          <cell r="P3055" t="str">
            <v>Transfert OM/DI SEDA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 t="str">
            <v>13h30</v>
          </cell>
          <cell r="V3055" t="str">
            <v>BOUGRO</v>
          </cell>
          <cell r="AQ3055">
            <v>52</v>
          </cell>
          <cell r="AR3055">
            <v>1</v>
          </cell>
          <cell r="AS3055">
            <v>0</v>
          </cell>
          <cell r="AW3055" t="str">
            <v>09780G</v>
          </cell>
          <cell r="AX3055" t="str">
            <v>CDI</v>
          </cell>
          <cell r="AY3055"/>
          <cell r="AZ3055"/>
          <cell r="BA3055"/>
          <cell r="BB3055"/>
        </row>
        <row r="3056">
          <cell r="A3056" t="str">
            <v>38713TRP4</v>
          </cell>
          <cell r="B3056" t="str">
            <v>387131339</v>
          </cell>
          <cell r="C3056" t="str">
            <v>38713</v>
          </cell>
          <cell r="D3056" t="str">
            <v>38713</v>
          </cell>
          <cell r="E3056" t="str">
            <v>38713</v>
          </cell>
          <cell r="F3056" t="str">
            <v>38713</v>
          </cell>
          <cell r="G3056" t="str">
            <v>38713</v>
          </cell>
          <cell r="H3056" t="str">
            <v>38713</v>
          </cell>
          <cell r="I3056" t="str">
            <v>38713</v>
          </cell>
          <cell r="J3056">
            <v>12</v>
          </cell>
          <cell r="K3056">
            <v>52</v>
          </cell>
          <cell r="L3056">
            <v>3</v>
          </cell>
          <cell r="M3056" t="str">
            <v>TRP</v>
          </cell>
          <cell r="N3056">
            <v>38713</v>
          </cell>
          <cell r="O3056" t="str">
            <v>TRP4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Y3056">
            <v>1339</v>
          </cell>
          <cell r="AQ3056">
            <v>53</v>
          </cell>
          <cell r="AR3056">
            <v>0</v>
          </cell>
          <cell r="AS3056">
            <v>0</v>
          </cell>
          <cell r="AW3056"/>
          <cell r="AX3056"/>
          <cell r="AY3056"/>
          <cell r="AZ3056"/>
          <cell r="BA3056"/>
          <cell r="BB3056"/>
        </row>
        <row r="3057">
          <cell r="A3057" t="str">
            <v>38713VP1</v>
          </cell>
          <cell r="B3057" t="str">
            <v>387131442</v>
          </cell>
          <cell r="C3057" t="str">
            <v>38713</v>
          </cell>
          <cell r="D3057" t="str">
            <v>38713GUIHENEUF</v>
          </cell>
          <cell r="E3057" t="str">
            <v>38713</v>
          </cell>
          <cell r="F3057" t="str">
            <v>38713</v>
          </cell>
          <cell r="G3057" t="str">
            <v>38713GUIHENEUF</v>
          </cell>
          <cell r="H3057" t="str">
            <v>38713</v>
          </cell>
          <cell r="I3057" t="str">
            <v>38713</v>
          </cell>
          <cell r="J3057">
            <v>12</v>
          </cell>
          <cell r="K3057">
            <v>52</v>
          </cell>
          <cell r="L3057">
            <v>3</v>
          </cell>
          <cell r="M3057" t="str">
            <v>VP</v>
          </cell>
          <cell r="N3057">
            <v>38713</v>
          </cell>
          <cell r="O3057" t="str">
            <v>VP1</v>
          </cell>
          <cell r="P3057" t="str">
            <v>Pays Blanc entier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 t="str">
            <v>6h00</v>
          </cell>
          <cell r="V3057" t="str">
            <v>GUIHENEUF</v>
          </cell>
          <cell r="Y3057">
            <v>1442</v>
          </cell>
          <cell r="AQ3057">
            <v>40</v>
          </cell>
          <cell r="AR3057">
            <v>1</v>
          </cell>
          <cell r="AS3057">
            <v>0</v>
          </cell>
          <cell r="AW3057" t="str">
            <v>GUIHENEUF</v>
          </cell>
          <cell r="AX3057" t="str">
            <v>CDI</v>
          </cell>
          <cell r="AY3057"/>
          <cell r="AZ3057"/>
          <cell r="BA3057"/>
          <cell r="BB3057"/>
        </row>
        <row r="3058">
          <cell r="A3058" t="str">
            <v>38713VP3</v>
          </cell>
          <cell r="B3058" t="str">
            <v>38713</v>
          </cell>
          <cell r="C3058" t="str">
            <v>38713</v>
          </cell>
          <cell r="D3058" t="str">
            <v>38713</v>
          </cell>
          <cell r="E3058" t="str">
            <v>38713</v>
          </cell>
          <cell r="F3058" t="str">
            <v>38713</v>
          </cell>
          <cell r="G3058" t="str">
            <v>38713</v>
          </cell>
          <cell r="H3058" t="str">
            <v>38713</v>
          </cell>
          <cell r="I3058" t="str">
            <v>38713</v>
          </cell>
          <cell r="J3058">
            <v>12</v>
          </cell>
          <cell r="K3058">
            <v>52</v>
          </cell>
          <cell r="L3058">
            <v>3</v>
          </cell>
          <cell r="M3058" t="str">
            <v>VP</v>
          </cell>
          <cell r="N3058">
            <v>38713</v>
          </cell>
          <cell r="O3058" t="str">
            <v>VP3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AQ3058">
            <v>42</v>
          </cell>
          <cell r="AR3058">
            <v>0</v>
          </cell>
          <cell r="AS3058">
            <v>0</v>
          </cell>
          <cell r="AW3058"/>
          <cell r="AX3058"/>
          <cell r="AY3058"/>
          <cell r="AZ3058"/>
          <cell r="BA3058"/>
          <cell r="BB3058"/>
        </row>
        <row r="3059">
          <cell r="A3059" t="str">
            <v>38713W</v>
          </cell>
          <cell r="B3059" t="str">
            <v>387131441</v>
          </cell>
          <cell r="C3059" t="str">
            <v>38713</v>
          </cell>
          <cell r="D3059" t="str">
            <v>38713</v>
          </cell>
          <cell r="E3059" t="str">
            <v>38713</v>
          </cell>
          <cell r="F3059" t="str">
            <v>38713</v>
          </cell>
          <cell r="G3059" t="str">
            <v>38713</v>
          </cell>
          <cell r="H3059" t="str">
            <v>38713</v>
          </cell>
          <cell r="I3059" t="str">
            <v>38713</v>
          </cell>
          <cell r="J3059">
            <v>12</v>
          </cell>
          <cell r="K3059">
            <v>52</v>
          </cell>
          <cell r="L3059">
            <v>3</v>
          </cell>
          <cell r="M3059" t="str">
            <v>W</v>
          </cell>
          <cell r="N3059">
            <v>38713</v>
          </cell>
          <cell r="O3059" t="str">
            <v>W</v>
          </cell>
          <cell r="P3059" t="str">
            <v>Réparation Borne APV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 t="str">
            <v>8h00</v>
          </cell>
          <cell r="Y3059">
            <v>1441</v>
          </cell>
          <cell r="AQ3059">
            <v>45</v>
          </cell>
          <cell r="AR3059">
            <v>0</v>
          </cell>
          <cell r="AS3059">
            <v>0</v>
          </cell>
          <cell r="AW3059"/>
          <cell r="AX3059"/>
          <cell r="AY3059"/>
          <cell r="AZ3059"/>
          <cell r="BA3059"/>
          <cell r="BB3059"/>
        </row>
        <row r="3060">
          <cell r="A3060" t="str">
            <v>38714ALS1</v>
          </cell>
          <cell r="B3060" t="str">
            <v>387143030</v>
          </cell>
          <cell r="C3060" t="str">
            <v>38714</v>
          </cell>
          <cell r="D3060" t="str">
            <v>38714LEGOUIC</v>
          </cell>
          <cell r="E3060" t="str">
            <v>38714</v>
          </cell>
          <cell r="F3060" t="str">
            <v>38714</v>
          </cell>
          <cell r="G3060" t="str">
            <v>38714Legouic</v>
          </cell>
          <cell r="H3060" t="str">
            <v>38714</v>
          </cell>
          <cell r="I3060" t="str">
            <v>38714</v>
          </cell>
          <cell r="J3060">
            <v>12</v>
          </cell>
          <cell r="K3060">
            <v>52</v>
          </cell>
          <cell r="L3060">
            <v>4</v>
          </cell>
          <cell r="M3060" t="str">
            <v>APV</v>
          </cell>
          <cell r="N3060">
            <v>38714</v>
          </cell>
          <cell r="O3060" t="str">
            <v>ALS1</v>
          </cell>
          <cell r="P3060" t="str">
            <v>SICAPG OM SNN</v>
          </cell>
          <cell r="Q3060" t="str">
            <v>SICAPG JM SNN</v>
          </cell>
          <cell r="R3060">
            <v>0</v>
          </cell>
          <cell r="S3060">
            <v>0</v>
          </cell>
          <cell r="T3060">
            <v>0</v>
          </cell>
          <cell r="U3060" t="str">
            <v>6h00</v>
          </cell>
          <cell r="V3060" t="str">
            <v>LEGOUIC</v>
          </cell>
          <cell r="Y3060">
            <v>3030</v>
          </cell>
          <cell r="AQ3060">
            <v>35</v>
          </cell>
          <cell r="AR3060">
            <v>1</v>
          </cell>
          <cell r="AS3060">
            <v>0</v>
          </cell>
          <cell r="AW3060" t="str">
            <v>Legouic</v>
          </cell>
          <cell r="AX3060" t="str">
            <v>CDI</v>
          </cell>
          <cell r="AY3060"/>
          <cell r="AZ3060"/>
          <cell r="BA3060"/>
          <cell r="BB3060"/>
        </row>
        <row r="3061">
          <cell r="A3061" t="str">
            <v>38714ALS2</v>
          </cell>
          <cell r="B3061" t="str">
            <v>387143063</v>
          </cell>
          <cell r="C3061" t="str">
            <v>38714</v>
          </cell>
          <cell r="D3061" t="str">
            <v>38714RYO</v>
          </cell>
          <cell r="E3061" t="str">
            <v>38714</v>
          </cell>
          <cell r="F3061" t="str">
            <v>38714</v>
          </cell>
          <cell r="G3061" t="str">
            <v>3871468070G</v>
          </cell>
          <cell r="H3061" t="str">
            <v>38714</v>
          </cell>
          <cell r="I3061" t="str">
            <v>38714</v>
          </cell>
          <cell r="J3061">
            <v>12</v>
          </cell>
          <cell r="K3061">
            <v>52</v>
          </cell>
          <cell r="L3061">
            <v>4</v>
          </cell>
          <cell r="M3061" t="str">
            <v>APV</v>
          </cell>
          <cell r="N3061">
            <v>38714</v>
          </cell>
          <cell r="O3061" t="str">
            <v>ALS2</v>
          </cell>
          <cell r="P3061" t="str">
            <v>CCPB OM SCH</v>
          </cell>
          <cell r="Q3061" t="str">
            <v>CCPB EL SCH</v>
          </cell>
          <cell r="R3061" t="str">
            <v>CCPB JM SCH</v>
          </cell>
          <cell r="S3061">
            <v>0</v>
          </cell>
          <cell r="T3061">
            <v>0</v>
          </cell>
          <cell r="U3061" t="str">
            <v>6h00</v>
          </cell>
          <cell r="V3061" t="str">
            <v>RYO</v>
          </cell>
          <cell r="Y3061">
            <v>3063</v>
          </cell>
          <cell r="AQ3061">
            <v>36</v>
          </cell>
          <cell r="AR3061">
            <v>1</v>
          </cell>
          <cell r="AS3061">
            <v>0</v>
          </cell>
          <cell r="AW3061" t="str">
            <v>68070G</v>
          </cell>
          <cell r="AX3061" t="str">
            <v>CDI</v>
          </cell>
          <cell r="AY3061"/>
          <cell r="AZ3061"/>
          <cell r="BA3061"/>
          <cell r="BB3061"/>
        </row>
        <row r="3062">
          <cell r="A3062" t="str">
            <v>38714ALS3</v>
          </cell>
          <cell r="B3062" t="str">
            <v>387143197</v>
          </cell>
          <cell r="C3062" t="str">
            <v>38714</v>
          </cell>
          <cell r="D3062" t="str">
            <v>38714JUSTEAU</v>
          </cell>
          <cell r="E3062" t="str">
            <v>38714</v>
          </cell>
          <cell r="F3062" t="str">
            <v>38714</v>
          </cell>
          <cell r="G3062" t="str">
            <v>38714JUSTEAU</v>
          </cell>
          <cell r="H3062" t="str">
            <v>38714</v>
          </cell>
          <cell r="I3062" t="str">
            <v>38714</v>
          </cell>
          <cell r="J3062">
            <v>12</v>
          </cell>
          <cell r="K3062">
            <v>52</v>
          </cell>
          <cell r="L3062">
            <v>4</v>
          </cell>
          <cell r="M3062" t="str">
            <v>APV</v>
          </cell>
          <cell r="N3062">
            <v>38714</v>
          </cell>
          <cell r="O3062" t="str">
            <v>ALS3</v>
          </cell>
          <cell r="P3062" t="str">
            <v>CARENE VE SNN</v>
          </cell>
          <cell r="Q3062" t="str">
            <v>CARENE JM SNN</v>
          </cell>
          <cell r="R3062" t="str">
            <v>AUCHAN JM</v>
          </cell>
          <cell r="S3062" t="str">
            <v>CARENE JM KING</v>
          </cell>
          <cell r="T3062">
            <v>0</v>
          </cell>
          <cell r="U3062" t="str">
            <v>7h30</v>
          </cell>
          <cell r="V3062" t="str">
            <v>JUSTEAU</v>
          </cell>
          <cell r="Y3062">
            <v>3197</v>
          </cell>
          <cell r="AQ3062">
            <v>37</v>
          </cell>
          <cell r="AR3062">
            <v>1</v>
          </cell>
          <cell r="AS3062">
            <v>0</v>
          </cell>
          <cell r="AW3062" t="str">
            <v>JUSTEAU</v>
          </cell>
          <cell r="AX3062" t="str">
            <v>CDI</v>
          </cell>
          <cell r="AY3062"/>
          <cell r="AZ3062"/>
          <cell r="BA3062"/>
          <cell r="BB3062"/>
        </row>
        <row r="3063">
          <cell r="A3063" t="str">
            <v>38714Conteneurisation</v>
          </cell>
          <cell r="B3063" t="str">
            <v>38714</v>
          </cell>
          <cell r="C3063" t="str">
            <v>38714</v>
          </cell>
          <cell r="D3063" t="str">
            <v>38714VINCENT</v>
          </cell>
          <cell r="E3063" t="str">
            <v>38714</v>
          </cell>
          <cell r="F3063" t="str">
            <v>38714</v>
          </cell>
          <cell r="G3063" t="str">
            <v>38714Vincent</v>
          </cell>
          <cell r="H3063" t="str">
            <v>38714</v>
          </cell>
          <cell r="I3063" t="str">
            <v>38714</v>
          </cell>
          <cell r="J3063">
            <v>12</v>
          </cell>
          <cell r="K3063">
            <v>52</v>
          </cell>
          <cell r="L3063">
            <v>4</v>
          </cell>
          <cell r="M3063" t="str">
            <v>CONTENEURISATION</v>
          </cell>
          <cell r="N3063">
            <v>38714</v>
          </cell>
          <cell r="O3063" t="str">
            <v>Conteneurisation</v>
          </cell>
          <cell r="P3063" t="str">
            <v>Tous Contrat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 t="str">
            <v>8h30</v>
          </cell>
          <cell r="V3063" t="str">
            <v>VINCENT</v>
          </cell>
          <cell r="AQ3063">
            <v>46</v>
          </cell>
          <cell r="AR3063">
            <v>1</v>
          </cell>
          <cell r="AS3063">
            <v>0</v>
          </cell>
          <cell r="AW3063" t="str">
            <v>Vincent</v>
          </cell>
          <cell r="AX3063" t="str">
            <v>CDI</v>
          </cell>
          <cell r="AY3063"/>
          <cell r="AZ3063"/>
          <cell r="BA3063"/>
          <cell r="BB3063"/>
        </row>
        <row r="3064">
          <cell r="A3064" t="str">
            <v>38714GLS2</v>
          </cell>
          <cell r="B3064" t="str">
            <v>38714466</v>
          </cell>
          <cell r="C3064" t="str">
            <v>38714</v>
          </cell>
          <cell r="D3064" t="str">
            <v>38714PIVAUT</v>
          </cell>
          <cell r="E3064" t="str">
            <v>38714COURDIER</v>
          </cell>
          <cell r="F3064" t="str">
            <v>38714</v>
          </cell>
          <cell r="G3064" t="str">
            <v>3871461690G</v>
          </cell>
          <cell r="H3064" t="str">
            <v>3871420580G</v>
          </cell>
          <cell r="I3064" t="str">
            <v>38714</v>
          </cell>
          <cell r="J3064">
            <v>12</v>
          </cell>
          <cell r="K3064">
            <v>52</v>
          </cell>
          <cell r="L3064">
            <v>4</v>
          </cell>
          <cell r="M3064" t="str">
            <v>PAP</v>
          </cell>
          <cell r="N3064">
            <v>38714</v>
          </cell>
          <cell r="O3064" t="str">
            <v>GLS2</v>
          </cell>
          <cell r="P3064" t="str">
            <v>Le Croisic S3 OM+EL</v>
          </cell>
          <cell r="Q3064" t="str">
            <v>Guérande Clis OM+EL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 t="str">
            <v>PIVAUT</v>
          </cell>
          <cell r="W3064" t="str">
            <v>COURDIER</v>
          </cell>
          <cell r="Y3064">
            <v>466</v>
          </cell>
          <cell r="AA3064" t="e">
            <v>#N/A</v>
          </cell>
          <cell r="AB3064" t="e">
            <v>#N/A</v>
          </cell>
          <cell r="AC3064"/>
          <cell r="AD3064">
            <v>3.5</v>
          </cell>
          <cell r="AE3064">
            <v>5</v>
          </cell>
          <cell r="AF3064">
            <v>0</v>
          </cell>
          <cell r="AG3064">
            <v>0</v>
          </cell>
          <cell r="AH3064">
            <v>0</v>
          </cell>
          <cell r="AI3064">
            <v>8.5</v>
          </cell>
          <cell r="AJ3064" t="e">
            <v>#N/A</v>
          </cell>
          <cell r="AK3064" t="e">
            <v>#N/A</v>
          </cell>
          <cell r="AL3064" t="e">
            <v>#N/A</v>
          </cell>
          <cell r="AM3064" t="e">
            <v>#N/A</v>
          </cell>
          <cell r="AN3064" t="e">
            <v>#N/A</v>
          </cell>
          <cell r="AO3064" t="str">
            <v>Le Croisic</v>
          </cell>
          <cell r="AP3064" t="str">
            <v>SICAPG</v>
          </cell>
          <cell r="AQ3064">
            <v>3</v>
          </cell>
          <cell r="AR3064">
            <v>2</v>
          </cell>
          <cell r="AS3064">
            <v>17</v>
          </cell>
          <cell r="AW3064" t="str">
            <v>61690G</v>
          </cell>
          <cell r="AX3064" t="str">
            <v>CDI</v>
          </cell>
          <cell r="AY3064" t="str">
            <v>20580G</v>
          </cell>
          <cell r="AZ3064" t="str">
            <v>CDI</v>
          </cell>
          <cell r="BA3064"/>
          <cell r="BB3064"/>
        </row>
        <row r="3065">
          <cell r="A3065" t="str">
            <v>38714GLS6</v>
          </cell>
          <cell r="B3065" t="str">
            <v>38714500</v>
          </cell>
          <cell r="C3065" t="str">
            <v>38714481</v>
          </cell>
          <cell r="D3065" t="str">
            <v>38714DERIANO</v>
          </cell>
          <cell r="E3065" t="str">
            <v>38714TESSIER</v>
          </cell>
          <cell r="F3065" t="str">
            <v>38714</v>
          </cell>
          <cell r="G3065" t="str">
            <v>38714238000</v>
          </cell>
          <cell r="H3065" t="str">
            <v>38714761050</v>
          </cell>
          <cell r="I3065" t="str">
            <v>38714</v>
          </cell>
          <cell r="J3065">
            <v>12</v>
          </cell>
          <cell r="K3065">
            <v>52</v>
          </cell>
          <cell r="L3065">
            <v>4</v>
          </cell>
          <cell r="M3065" t="str">
            <v>PAP</v>
          </cell>
          <cell r="N3065">
            <v>38714</v>
          </cell>
          <cell r="O3065" t="str">
            <v>GLS6</v>
          </cell>
          <cell r="P3065" t="str">
            <v>St Malo Guersac OM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 t="str">
            <v>DERIANO</v>
          </cell>
          <cell r="W3065" t="str">
            <v>TESSIER</v>
          </cell>
          <cell r="Y3065">
            <v>500</v>
          </cell>
          <cell r="Z3065">
            <v>481</v>
          </cell>
          <cell r="AA3065" t="e">
            <v>#N/A</v>
          </cell>
          <cell r="AB3065" t="e">
            <v>#N/A</v>
          </cell>
          <cell r="AC3065"/>
          <cell r="AD3065">
            <v>8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8</v>
          </cell>
          <cell r="AJ3065" t="e">
            <v>#N/A</v>
          </cell>
          <cell r="AK3065" t="e">
            <v>#N/A</v>
          </cell>
          <cell r="AL3065" t="e">
            <v>#N/A</v>
          </cell>
          <cell r="AM3065" t="e">
            <v>#N/A</v>
          </cell>
          <cell r="AN3065" t="e">
            <v>#N/A</v>
          </cell>
          <cell r="AO3065" t="str">
            <v>St Malo</v>
          </cell>
          <cell r="AP3065" t="str">
            <v>CARENE</v>
          </cell>
          <cell r="AQ3065">
            <v>7</v>
          </cell>
          <cell r="AR3065">
            <v>2</v>
          </cell>
          <cell r="AS3065">
            <v>16</v>
          </cell>
          <cell r="AW3065">
            <v>238000</v>
          </cell>
          <cell r="AX3065" t="str">
            <v>CDI</v>
          </cell>
          <cell r="AY3065">
            <v>761050</v>
          </cell>
          <cell r="AZ3065" t="str">
            <v>CDI</v>
          </cell>
          <cell r="BA3065"/>
          <cell r="BB3065"/>
        </row>
        <row r="3066">
          <cell r="A3066" t="str">
            <v>38714GLS10</v>
          </cell>
          <cell r="B3066" t="str">
            <v>38714431</v>
          </cell>
          <cell r="C3066" t="str">
            <v>38714</v>
          </cell>
          <cell r="D3066" t="str">
            <v>38714BERNIER</v>
          </cell>
          <cell r="E3066" t="str">
            <v>38714LEMASSON</v>
          </cell>
          <cell r="F3066" t="str">
            <v>38714</v>
          </cell>
          <cell r="G3066" t="str">
            <v>3871492020G</v>
          </cell>
          <cell r="H3066" t="str">
            <v>38714LEMASSON</v>
          </cell>
          <cell r="I3066" t="str">
            <v>38714</v>
          </cell>
          <cell r="J3066">
            <v>12</v>
          </cell>
          <cell r="K3066">
            <v>52</v>
          </cell>
          <cell r="L3066">
            <v>4</v>
          </cell>
          <cell r="M3066" t="str">
            <v>PAP</v>
          </cell>
          <cell r="N3066">
            <v>38714</v>
          </cell>
          <cell r="O3066" t="str">
            <v>GLS10</v>
          </cell>
          <cell r="P3066" t="str">
            <v>Guérande Intramuros EL</v>
          </cell>
          <cell r="Q3066" t="str">
            <v>Piriac Campagne OM+El</v>
          </cell>
          <cell r="R3066" t="str">
            <v>Mesquer Campagne OM+El</v>
          </cell>
          <cell r="S3066">
            <v>0</v>
          </cell>
          <cell r="T3066">
            <v>0</v>
          </cell>
          <cell r="U3066">
            <v>0</v>
          </cell>
          <cell r="V3066" t="str">
            <v>BERNIER</v>
          </cell>
          <cell r="W3066" t="str">
            <v>LEMASSON</v>
          </cell>
          <cell r="Y3066">
            <v>431</v>
          </cell>
          <cell r="AA3066" t="e">
            <v>#N/A</v>
          </cell>
          <cell r="AB3066" t="e">
            <v>#N/A</v>
          </cell>
          <cell r="AC3066"/>
          <cell r="AD3066">
            <v>1</v>
          </cell>
          <cell r="AE3066">
            <v>3.5</v>
          </cell>
          <cell r="AF3066">
            <v>3.5</v>
          </cell>
          <cell r="AG3066">
            <v>0</v>
          </cell>
          <cell r="AH3066">
            <v>0</v>
          </cell>
          <cell r="AI3066">
            <v>8</v>
          </cell>
          <cell r="AJ3066" t="e">
            <v>#N/A</v>
          </cell>
          <cell r="AK3066" t="e">
            <v>#N/A</v>
          </cell>
          <cell r="AL3066" t="e">
            <v>#N/A</v>
          </cell>
          <cell r="AM3066" t="e">
            <v>#N/A</v>
          </cell>
          <cell r="AN3066" t="e">
            <v>#N/A</v>
          </cell>
          <cell r="AO3066" t="str">
            <v>Guérande</v>
          </cell>
          <cell r="AP3066" t="str">
            <v>SICAPG</v>
          </cell>
          <cell r="AQ3066">
            <v>11</v>
          </cell>
          <cell r="AR3066">
            <v>2</v>
          </cell>
          <cell r="AS3066">
            <v>16</v>
          </cell>
          <cell r="AW3066" t="str">
            <v>92020G</v>
          </cell>
          <cell r="AX3066" t="str">
            <v>CDI</v>
          </cell>
          <cell r="AY3066" t="str">
            <v>LEMASSON</v>
          </cell>
          <cell r="AZ3066" t="str">
            <v>CDI</v>
          </cell>
          <cell r="BA3066"/>
          <cell r="BB3066"/>
        </row>
        <row r="3067">
          <cell r="A3067" t="str">
            <v>38714GLS12</v>
          </cell>
          <cell r="B3067" t="str">
            <v>38714441</v>
          </cell>
          <cell r="C3067" t="str">
            <v>38714358</v>
          </cell>
          <cell r="D3067" t="str">
            <v>38714SEJOURNE</v>
          </cell>
          <cell r="E3067" t="str">
            <v>38714LEONE</v>
          </cell>
          <cell r="F3067" t="str">
            <v>38714</v>
          </cell>
          <cell r="G3067" t="str">
            <v>38714703322</v>
          </cell>
          <cell r="H3067" t="str">
            <v>38714458470</v>
          </cell>
          <cell r="I3067" t="str">
            <v>38714</v>
          </cell>
          <cell r="J3067">
            <v>12</v>
          </cell>
          <cell r="K3067">
            <v>52</v>
          </cell>
          <cell r="L3067">
            <v>4</v>
          </cell>
          <cell r="M3067" t="str">
            <v>PAP</v>
          </cell>
          <cell r="N3067">
            <v>38714</v>
          </cell>
          <cell r="O3067" t="str">
            <v>GLS12</v>
          </cell>
          <cell r="P3067" t="str">
            <v>Guérande Intramuros OM</v>
          </cell>
          <cell r="Q3067" t="str">
            <v>Guérande Saillé OM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 t="str">
            <v>SEJOURNE</v>
          </cell>
          <cell r="W3067" t="str">
            <v>LEONE</v>
          </cell>
          <cell r="Y3067">
            <v>441</v>
          </cell>
          <cell r="Z3067">
            <v>358</v>
          </cell>
          <cell r="AA3067" t="e">
            <v>#N/A</v>
          </cell>
          <cell r="AB3067" t="e">
            <v>#N/A</v>
          </cell>
          <cell r="AC3067"/>
          <cell r="AD3067">
            <v>2</v>
          </cell>
          <cell r="AE3067">
            <v>6</v>
          </cell>
          <cell r="AF3067">
            <v>0</v>
          </cell>
          <cell r="AG3067">
            <v>0</v>
          </cell>
          <cell r="AH3067">
            <v>0</v>
          </cell>
          <cell r="AI3067">
            <v>8</v>
          </cell>
          <cell r="AJ3067" t="e">
            <v>#N/A</v>
          </cell>
          <cell r="AK3067" t="e">
            <v>#N/A</v>
          </cell>
          <cell r="AL3067" t="e">
            <v>#N/A</v>
          </cell>
          <cell r="AM3067" t="e">
            <v>#N/A</v>
          </cell>
          <cell r="AN3067" t="e">
            <v>#N/A</v>
          </cell>
          <cell r="AO3067" t="str">
            <v>Guérande</v>
          </cell>
          <cell r="AP3067" t="str">
            <v>SICAPG</v>
          </cell>
          <cell r="AQ3067">
            <v>13</v>
          </cell>
          <cell r="AR3067">
            <v>2</v>
          </cell>
          <cell r="AS3067">
            <v>16</v>
          </cell>
          <cell r="AW3067">
            <v>703322</v>
          </cell>
          <cell r="AX3067" t="str">
            <v>CDI</v>
          </cell>
          <cell r="AY3067">
            <v>458470</v>
          </cell>
          <cell r="AZ3067" t="str">
            <v>CDI</v>
          </cell>
          <cell r="BA3067"/>
          <cell r="BB3067"/>
        </row>
        <row r="3068">
          <cell r="A3068" t="str">
            <v>38714GLS16</v>
          </cell>
          <cell r="B3068" t="str">
            <v>38714521</v>
          </cell>
          <cell r="C3068" t="str">
            <v>38714</v>
          </cell>
          <cell r="D3068" t="str">
            <v>38714LEVESQUE R</v>
          </cell>
          <cell r="E3068" t="str">
            <v>38714MARICHAL S</v>
          </cell>
          <cell r="F3068" t="str">
            <v>38714</v>
          </cell>
          <cell r="G3068" t="str">
            <v>38714475256</v>
          </cell>
          <cell r="H3068" t="str">
            <v>38714MARICHAL</v>
          </cell>
          <cell r="I3068" t="str">
            <v>38714</v>
          </cell>
          <cell r="J3068">
            <v>12</v>
          </cell>
          <cell r="K3068">
            <v>52</v>
          </cell>
          <cell r="L3068">
            <v>4</v>
          </cell>
          <cell r="M3068" t="str">
            <v>PAP</v>
          </cell>
          <cell r="N3068">
            <v>38714</v>
          </cell>
          <cell r="O3068" t="str">
            <v>GLS16</v>
          </cell>
          <cell r="P3068" t="str">
            <v>Pornichet S1/1 OM</v>
          </cell>
          <cell r="Q3068" t="str">
            <v>Pornichet S2/1 EL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 t="str">
            <v>LEVESQUE R</v>
          </cell>
          <cell r="W3068" t="str">
            <v>MARICHAL S</v>
          </cell>
          <cell r="Y3068">
            <v>521</v>
          </cell>
          <cell r="AA3068" t="e">
            <v>#N/A</v>
          </cell>
          <cell r="AB3068" t="e">
            <v>#N/A</v>
          </cell>
          <cell r="AC3068"/>
          <cell r="AD3068">
            <v>8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8</v>
          </cell>
          <cell r="AJ3068" t="e">
            <v>#N/A</v>
          </cell>
          <cell r="AK3068" t="e">
            <v>#N/A</v>
          </cell>
          <cell r="AL3068" t="e">
            <v>#N/A</v>
          </cell>
          <cell r="AM3068" t="e">
            <v>#N/A</v>
          </cell>
          <cell r="AN3068" t="e">
            <v>#N/A</v>
          </cell>
          <cell r="AO3068" t="str">
            <v>Pornichet</v>
          </cell>
          <cell r="AP3068" t="str">
            <v>CARENE</v>
          </cell>
          <cell r="AQ3068">
            <v>17</v>
          </cell>
          <cell r="AR3068">
            <v>2</v>
          </cell>
          <cell r="AS3068">
            <v>16</v>
          </cell>
          <cell r="AW3068">
            <v>475256</v>
          </cell>
          <cell r="AX3068" t="str">
            <v>CDI</v>
          </cell>
          <cell r="AY3068" t="str">
            <v>MARICHAL</v>
          </cell>
          <cell r="AZ3068" t="str">
            <v>CDI</v>
          </cell>
          <cell r="BA3068"/>
          <cell r="BB3068"/>
        </row>
        <row r="3069">
          <cell r="A3069" t="str">
            <v>38714GLS17</v>
          </cell>
          <cell r="B3069" t="str">
            <v>38714447</v>
          </cell>
          <cell r="C3069" t="str">
            <v>38714</v>
          </cell>
          <cell r="D3069" t="str">
            <v>38714TERRIEN Y</v>
          </cell>
          <cell r="E3069" t="str">
            <v>38714FERRE</v>
          </cell>
          <cell r="F3069" t="str">
            <v>38714</v>
          </cell>
          <cell r="G3069" t="str">
            <v>3871476098G</v>
          </cell>
          <cell r="H3069" t="str">
            <v>38714298831</v>
          </cell>
          <cell r="I3069" t="str">
            <v>38714</v>
          </cell>
          <cell r="J3069">
            <v>12</v>
          </cell>
          <cell r="K3069">
            <v>52</v>
          </cell>
          <cell r="L3069">
            <v>4</v>
          </cell>
          <cell r="M3069" t="str">
            <v>PAP</v>
          </cell>
          <cell r="N3069">
            <v>38714</v>
          </cell>
          <cell r="O3069" t="str">
            <v>GLS17</v>
          </cell>
          <cell r="P3069" t="str">
            <v>Pornichet S1/2 OM</v>
          </cell>
          <cell r="Q3069" t="str">
            <v>Pornichet S2/2 EL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 t="str">
            <v>TERRIEN Y</v>
          </cell>
          <cell r="W3069" t="str">
            <v>FERRE</v>
          </cell>
          <cell r="Y3069">
            <v>447</v>
          </cell>
          <cell r="AA3069" t="e">
            <v>#N/A</v>
          </cell>
          <cell r="AB3069" t="e">
            <v>#N/A</v>
          </cell>
          <cell r="AC3069"/>
          <cell r="AD3069">
            <v>8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8</v>
          </cell>
          <cell r="AJ3069" t="e">
            <v>#N/A</v>
          </cell>
          <cell r="AK3069" t="e">
            <v>#N/A</v>
          </cell>
          <cell r="AL3069" t="e">
            <v>#N/A</v>
          </cell>
          <cell r="AM3069" t="e">
            <v>#N/A</v>
          </cell>
          <cell r="AN3069" t="e">
            <v>#N/A</v>
          </cell>
          <cell r="AO3069" t="str">
            <v>Pornichet</v>
          </cell>
          <cell r="AP3069" t="str">
            <v>CARENE</v>
          </cell>
          <cell r="AQ3069">
            <v>18</v>
          </cell>
          <cell r="AR3069">
            <v>2</v>
          </cell>
          <cell r="AS3069">
            <v>16</v>
          </cell>
          <cell r="AW3069" t="str">
            <v>76098G</v>
          </cell>
          <cell r="AX3069" t="str">
            <v>CDI</v>
          </cell>
          <cell r="AY3069">
            <v>298831</v>
          </cell>
          <cell r="AZ3069" t="str">
            <v>CDI</v>
          </cell>
          <cell r="BA3069"/>
          <cell r="BB3069"/>
        </row>
        <row r="3070">
          <cell r="A3070" t="str">
            <v>38714GLS20</v>
          </cell>
          <cell r="B3070" t="str">
            <v>38714357</v>
          </cell>
          <cell r="C3070" t="str">
            <v>38714</v>
          </cell>
          <cell r="D3070" t="str">
            <v>38714QUELLARD</v>
          </cell>
          <cell r="E3070" t="str">
            <v>38714CORNET</v>
          </cell>
          <cell r="F3070" t="str">
            <v>38714</v>
          </cell>
          <cell r="G3070" t="str">
            <v>3871463855G</v>
          </cell>
          <cell r="H3070" t="str">
            <v>3871420133G</v>
          </cell>
          <cell r="I3070" t="str">
            <v>38714</v>
          </cell>
          <cell r="J3070">
            <v>12</v>
          </cell>
          <cell r="K3070">
            <v>52</v>
          </cell>
          <cell r="L3070">
            <v>4</v>
          </cell>
          <cell r="M3070" t="str">
            <v>PAP</v>
          </cell>
          <cell r="N3070">
            <v>38714</v>
          </cell>
          <cell r="O3070" t="str">
            <v>GLS20</v>
          </cell>
          <cell r="P3070" t="str">
            <v>Trignac S2 OM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 t="str">
            <v>QUELLARD</v>
          </cell>
          <cell r="W3070" t="str">
            <v>CORNET</v>
          </cell>
          <cell r="Y3070">
            <v>357</v>
          </cell>
          <cell r="AA3070" t="e">
            <v>#N/A</v>
          </cell>
          <cell r="AB3070" t="e">
            <v>#N/A</v>
          </cell>
          <cell r="AC3070"/>
          <cell r="AD3070">
            <v>8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8</v>
          </cell>
          <cell r="AJ3070" t="e">
            <v>#N/A</v>
          </cell>
          <cell r="AK3070" t="e">
            <v>#N/A</v>
          </cell>
          <cell r="AL3070" t="e">
            <v>#N/A</v>
          </cell>
          <cell r="AM3070" t="e">
            <v>#N/A</v>
          </cell>
          <cell r="AN3070" t="e">
            <v>#N/A</v>
          </cell>
          <cell r="AO3070" t="str">
            <v>Trignac</v>
          </cell>
          <cell r="AP3070" t="str">
            <v>CARENE</v>
          </cell>
          <cell r="AQ3070">
            <v>21</v>
          </cell>
          <cell r="AR3070">
            <v>2</v>
          </cell>
          <cell r="AS3070">
            <v>16</v>
          </cell>
          <cell r="AW3070" t="str">
            <v>63855G</v>
          </cell>
          <cell r="AX3070" t="str">
            <v>CDI</v>
          </cell>
          <cell r="AY3070" t="str">
            <v>20133G</v>
          </cell>
          <cell r="AZ3070" t="str">
            <v>CDI</v>
          </cell>
          <cell r="BA3070"/>
          <cell r="BB3070"/>
        </row>
        <row r="3071">
          <cell r="A3071" t="str">
            <v>38714Encombrant</v>
          </cell>
          <cell r="B3071" t="str">
            <v>38714386</v>
          </cell>
          <cell r="C3071" t="str">
            <v>38714</v>
          </cell>
          <cell r="D3071" t="str">
            <v>38714MALLET</v>
          </cell>
          <cell r="E3071" t="str">
            <v>38714MAUVE</v>
          </cell>
          <cell r="F3071" t="str">
            <v>38714MARICHAL</v>
          </cell>
          <cell r="G3071" t="str">
            <v>38714502210</v>
          </cell>
          <cell r="H3071" t="str">
            <v>38714MAUVE</v>
          </cell>
          <cell r="I3071" t="str">
            <v>3871450970G</v>
          </cell>
          <cell r="J3071">
            <v>12</v>
          </cell>
          <cell r="K3071">
            <v>52</v>
          </cell>
          <cell r="L3071">
            <v>4</v>
          </cell>
          <cell r="M3071" t="str">
            <v>PAP</v>
          </cell>
          <cell r="N3071">
            <v>38714</v>
          </cell>
          <cell r="O3071" t="str">
            <v>Encombrant</v>
          </cell>
          <cell r="P3071" t="str">
            <v>St André 1 ENC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 t="str">
            <v>MALLET</v>
          </cell>
          <cell r="W3071" t="str">
            <v>MAUVE</v>
          </cell>
          <cell r="X3071" t="str">
            <v>MARICHAL</v>
          </cell>
          <cell r="Y3071">
            <v>386</v>
          </cell>
          <cell r="AA3071" t="e">
            <v>#N/A</v>
          </cell>
          <cell r="AB3071" t="e">
            <v>#N/A</v>
          </cell>
          <cell r="AC3071" t="e">
            <v>#N/A</v>
          </cell>
          <cell r="AD3071">
            <v>8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8</v>
          </cell>
          <cell r="AJ3071" t="e">
            <v>#N/A</v>
          </cell>
          <cell r="AK3071" t="e">
            <v>#N/A</v>
          </cell>
          <cell r="AL3071" t="e">
            <v>#N/A</v>
          </cell>
          <cell r="AM3071" t="e">
            <v>#N/A</v>
          </cell>
          <cell r="AN3071" t="e">
            <v>#N/A</v>
          </cell>
          <cell r="AO3071" t="str">
            <v>Encombrant</v>
          </cell>
          <cell r="AP3071" t="str">
            <v>CARENE</v>
          </cell>
          <cell r="AQ3071">
            <v>24</v>
          </cell>
          <cell r="AR3071">
            <v>3</v>
          </cell>
          <cell r="AS3071">
            <v>24</v>
          </cell>
          <cell r="AW3071">
            <v>502210</v>
          </cell>
          <cell r="AX3071" t="str">
            <v>CDI</v>
          </cell>
          <cell r="AY3071" t="str">
            <v>MAUVE</v>
          </cell>
          <cell r="AZ3071" t="str">
            <v>CDI</v>
          </cell>
          <cell r="BA3071" t="str">
            <v>50970G</v>
          </cell>
          <cell r="BB3071" t="str">
            <v>CDI</v>
          </cell>
        </row>
        <row r="3072">
          <cell r="A3072" t="str">
            <v>38714BLS1</v>
          </cell>
          <cell r="B3072" t="str">
            <v>38714456</v>
          </cell>
          <cell r="C3072" t="str">
            <v>38714</v>
          </cell>
          <cell r="D3072" t="str">
            <v>38714BERGER</v>
          </cell>
          <cell r="E3072" t="str">
            <v>38714FORESTIER</v>
          </cell>
          <cell r="F3072" t="str">
            <v>38714</v>
          </cell>
          <cell r="G3072" t="str">
            <v>3871467004</v>
          </cell>
          <cell r="H3072" t="str">
            <v>38714Forestier</v>
          </cell>
          <cell r="I3072" t="str">
            <v>38714</v>
          </cell>
          <cell r="J3072">
            <v>12</v>
          </cell>
          <cell r="K3072">
            <v>52</v>
          </cell>
          <cell r="L3072">
            <v>4</v>
          </cell>
          <cell r="M3072" t="str">
            <v>PAP</v>
          </cell>
          <cell r="N3072">
            <v>38714</v>
          </cell>
          <cell r="O3072" t="str">
            <v>BLS1</v>
          </cell>
          <cell r="P3072" t="str">
            <v>Pornic S7 OM+EL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 t="str">
            <v>4h00</v>
          </cell>
          <cell r="V3072" t="str">
            <v>BERGER</v>
          </cell>
          <cell r="W3072" t="str">
            <v>FORESTIER</v>
          </cell>
          <cell r="Y3072">
            <v>456</v>
          </cell>
          <cell r="AA3072" t="e">
            <v>#N/A</v>
          </cell>
          <cell r="AB3072" t="e">
            <v>#N/A</v>
          </cell>
          <cell r="AC3072"/>
          <cell r="AD3072">
            <v>8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8</v>
          </cell>
          <cell r="AJ3072" t="e">
            <v>#N/A</v>
          </cell>
          <cell r="AK3072" t="e">
            <v>#N/A</v>
          </cell>
          <cell r="AL3072" t="e">
            <v>#N/A</v>
          </cell>
          <cell r="AM3072" t="e">
            <v>#N/A</v>
          </cell>
          <cell r="AN3072" t="e">
            <v>#N/A</v>
          </cell>
          <cell r="AO3072" t="str">
            <v>Pornic OM</v>
          </cell>
          <cell r="AP3072" t="str">
            <v>CC Pornic</v>
          </cell>
          <cell r="AQ3072">
            <v>28</v>
          </cell>
          <cell r="AR3072">
            <v>2</v>
          </cell>
          <cell r="AS3072">
            <v>16</v>
          </cell>
          <cell r="AW3072">
            <v>67004</v>
          </cell>
          <cell r="AX3072" t="str">
            <v>CDI</v>
          </cell>
          <cell r="AY3072" t="str">
            <v>Forestier</v>
          </cell>
          <cell r="AZ3072" t="str">
            <v>CDI</v>
          </cell>
          <cell r="BA3072"/>
          <cell r="BB3072"/>
        </row>
        <row r="3073">
          <cell r="A3073" t="str">
            <v>38714BLS5</v>
          </cell>
          <cell r="B3073" t="str">
            <v>38714311</v>
          </cell>
          <cell r="C3073" t="str">
            <v>387147570</v>
          </cell>
          <cell r="D3073" t="str">
            <v>38714FRADET</v>
          </cell>
          <cell r="E3073" t="str">
            <v>38714</v>
          </cell>
          <cell r="F3073" t="str">
            <v>38714</v>
          </cell>
          <cell r="G3073" t="str">
            <v>38714314200</v>
          </cell>
          <cell r="H3073" t="str">
            <v>38714</v>
          </cell>
          <cell r="I3073" t="str">
            <v>38714</v>
          </cell>
          <cell r="J3073">
            <v>12</v>
          </cell>
          <cell r="K3073">
            <v>52</v>
          </cell>
          <cell r="L3073">
            <v>4</v>
          </cell>
          <cell r="M3073" t="str">
            <v>PAP</v>
          </cell>
          <cell r="N3073">
            <v>38714</v>
          </cell>
          <cell r="O3073" t="str">
            <v>BLS5</v>
          </cell>
          <cell r="P3073" t="str">
            <v>Pornic Corbeilles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 t="str">
            <v>4h00</v>
          </cell>
          <cell r="V3073" t="str">
            <v>FRADET</v>
          </cell>
          <cell r="Y3073">
            <v>311</v>
          </cell>
          <cell r="Z3073">
            <v>7570</v>
          </cell>
          <cell r="AA3073" t="e">
            <v>#N/A</v>
          </cell>
          <cell r="AB3073"/>
          <cell r="AC3073"/>
          <cell r="AD3073">
            <v>6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6</v>
          </cell>
          <cell r="AJ3073" t="e">
            <v>#N/A</v>
          </cell>
          <cell r="AK3073" t="e">
            <v>#N/A</v>
          </cell>
          <cell r="AL3073" t="e">
            <v>#N/A</v>
          </cell>
          <cell r="AM3073" t="e">
            <v>#N/A</v>
          </cell>
          <cell r="AN3073" t="e">
            <v>#N/A</v>
          </cell>
          <cell r="AO3073" t="str">
            <v>Pornic Corbeilles</v>
          </cell>
          <cell r="AP3073" t="str">
            <v>CC Pornic</v>
          </cell>
          <cell r="AQ3073">
            <v>32</v>
          </cell>
          <cell r="AR3073">
            <v>1</v>
          </cell>
          <cell r="AS3073">
            <v>6</v>
          </cell>
          <cell r="AW3073">
            <v>314200</v>
          </cell>
          <cell r="AX3073" t="str">
            <v>CDI</v>
          </cell>
          <cell r="AY3073"/>
          <cell r="AZ3073"/>
          <cell r="BA3073"/>
          <cell r="BB3073"/>
        </row>
        <row r="3074">
          <cell r="A3074" t="str">
            <v>38714BLS6</v>
          </cell>
          <cell r="B3074" t="str">
            <v>38714362</v>
          </cell>
          <cell r="C3074" t="str">
            <v>38714</v>
          </cell>
          <cell r="D3074" t="str">
            <v>38714DIAS DA COSTA</v>
          </cell>
          <cell r="E3074" t="str">
            <v>38714HERLIDOU</v>
          </cell>
          <cell r="F3074" t="str">
            <v>38714</v>
          </cell>
          <cell r="G3074" t="str">
            <v>38714245303</v>
          </cell>
          <cell r="H3074" t="str">
            <v>38714381010</v>
          </cell>
          <cell r="I3074" t="str">
            <v>38714</v>
          </cell>
          <cell r="J3074">
            <v>12</v>
          </cell>
          <cell r="K3074">
            <v>52</v>
          </cell>
          <cell r="L3074">
            <v>4</v>
          </cell>
          <cell r="M3074" t="str">
            <v>PAP</v>
          </cell>
          <cell r="N3074">
            <v>38714</v>
          </cell>
          <cell r="O3074" t="str">
            <v>BLS6</v>
          </cell>
          <cell r="P3074" t="str">
            <v>Pornic VE S7&amp;S9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 t="str">
            <v>4h00</v>
          </cell>
          <cell r="V3074" t="str">
            <v>DIAS DA COSTA</v>
          </cell>
          <cell r="W3074" t="str">
            <v>HERLIDOU</v>
          </cell>
          <cell r="Y3074">
            <v>362</v>
          </cell>
          <cell r="AA3074" t="e">
            <v>#N/A</v>
          </cell>
          <cell r="AB3074" t="e">
            <v>#N/A</v>
          </cell>
          <cell r="AC3074"/>
          <cell r="AD3074">
            <v>8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8</v>
          </cell>
          <cell r="AJ3074" t="e">
            <v>#N/A</v>
          </cell>
          <cell r="AK3074" t="e">
            <v>#N/A</v>
          </cell>
          <cell r="AL3074" t="e">
            <v>#N/A</v>
          </cell>
          <cell r="AM3074" t="e">
            <v>#N/A</v>
          </cell>
          <cell r="AN3074" t="e">
            <v>#N/A</v>
          </cell>
          <cell r="AO3074" t="str">
            <v>Pornic VE</v>
          </cell>
          <cell r="AP3074" t="str">
            <v>CC Pornic</v>
          </cell>
          <cell r="AQ3074">
            <v>33</v>
          </cell>
          <cell r="AR3074">
            <v>2</v>
          </cell>
          <cell r="AS3074">
            <v>16</v>
          </cell>
          <cell r="AW3074">
            <v>245303</v>
          </cell>
          <cell r="AX3074" t="str">
            <v>CDI</v>
          </cell>
          <cell r="AY3074">
            <v>381010</v>
          </cell>
          <cell r="AZ3074" t="str">
            <v>CDI</v>
          </cell>
          <cell r="BA3074"/>
          <cell r="BB3074"/>
        </row>
        <row r="3075">
          <cell r="A3075" t="str">
            <v>38714BLS7</v>
          </cell>
          <cell r="B3075" t="str">
            <v>38714456</v>
          </cell>
          <cell r="C3075" t="str">
            <v>38714</v>
          </cell>
          <cell r="D3075" t="str">
            <v>38714BOISMAIN</v>
          </cell>
          <cell r="E3075" t="str">
            <v>38714LEGOLF</v>
          </cell>
          <cell r="F3075" t="str">
            <v>38714</v>
          </cell>
          <cell r="G3075" t="str">
            <v>3871408820G</v>
          </cell>
          <cell r="H3075" t="str">
            <v>38714LEGOLF</v>
          </cell>
          <cell r="I3075" t="str">
            <v>38714</v>
          </cell>
          <cell r="J3075">
            <v>12</v>
          </cell>
          <cell r="K3075">
            <v>52</v>
          </cell>
          <cell r="L3075">
            <v>4</v>
          </cell>
          <cell r="M3075" t="str">
            <v>PAP</v>
          </cell>
          <cell r="N3075">
            <v>38714</v>
          </cell>
          <cell r="O3075" t="str">
            <v>BLS7</v>
          </cell>
          <cell r="P3075" t="str">
            <v>Pornic S9 OM+EL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 t="str">
            <v>13h00</v>
          </cell>
          <cell r="V3075" t="str">
            <v>BOISMAIN</v>
          </cell>
          <cell r="W3075" t="str">
            <v>LEGOLF</v>
          </cell>
          <cell r="Y3075">
            <v>456</v>
          </cell>
          <cell r="AA3075" t="e">
            <v>#N/A</v>
          </cell>
          <cell r="AB3075" t="e">
            <v>#N/A</v>
          </cell>
          <cell r="AC3075"/>
          <cell r="AD3075">
            <v>8.5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8.5</v>
          </cell>
          <cell r="AJ3075" t="e">
            <v>#N/A</v>
          </cell>
          <cell r="AK3075" t="e">
            <v>#N/A</v>
          </cell>
          <cell r="AL3075" t="e">
            <v>#N/A</v>
          </cell>
          <cell r="AM3075" t="e">
            <v>#N/A</v>
          </cell>
          <cell r="AN3075" t="e">
            <v>#N/A</v>
          </cell>
          <cell r="AO3075" t="str">
            <v>Pornic OM</v>
          </cell>
          <cell r="AP3075" t="str">
            <v>CC Pornic</v>
          </cell>
          <cell r="AQ3075">
            <v>34</v>
          </cell>
          <cell r="AR3075">
            <v>2</v>
          </cell>
          <cell r="AS3075">
            <v>17</v>
          </cell>
          <cell r="AW3075" t="str">
            <v>08820G</v>
          </cell>
          <cell r="AX3075" t="str">
            <v>CDI</v>
          </cell>
          <cell r="AY3075" t="str">
            <v>LEGOLF</v>
          </cell>
          <cell r="AZ3075" t="str">
            <v>CDI</v>
          </cell>
          <cell r="BA3075"/>
          <cell r="BB3075"/>
        </row>
        <row r="3076">
          <cell r="A3076" t="str">
            <v>38714G Marché 1</v>
          </cell>
          <cell r="B3076" t="str">
            <v>38714441</v>
          </cell>
          <cell r="C3076" t="str">
            <v>38714</v>
          </cell>
          <cell r="D3076">
            <v>38714</v>
          </cell>
          <cell r="E3076">
            <v>38714</v>
          </cell>
          <cell r="F3076">
            <v>38714</v>
          </cell>
          <cell r="G3076" t="str">
            <v>3871461690G</v>
          </cell>
          <cell r="H3076" t="str">
            <v>38714</v>
          </cell>
          <cell r="I3076" t="str">
            <v>38714</v>
          </cell>
          <cell r="J3076">
            <v>12</v>
          </cell>
          <cell r="K3076">
            <v>52</v>
          </cell>
          <cell r="L3076">
            <v>4</v>
          </cell>
          <cell r="M3076" t="str">
            <v>PAP</v>
          </cell>
          <cell r="N3076">
            <v>38714</v>
          </cell>
          <cell r="O3076" t="str">
            <v>G Marché 1</v>
          </cell>
          <cell r="P3076" t="str">
            <v>Le Pouliguen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 t="str">
            <v>PIVAUT</v>
          </cell>
          <cell r="Y3076">
            <v>441</v>
          </cell>
          <cell r="AA3076" t="e">
            <v>#N/A</v>
          </cell>
          <cell r="AB3076"/>
          <cell r="AC3076"/>
          <cell r="AD3076">
            <v>1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1</v>
          </cell>
          <cell r="AJ3076" t="e">
            <v>#N/A</v>
          </cell>
          <cell r="AK3076" t="e">
            <v>#N/A</v>
          </cell>
          <cell r="AL3076" t="e">
            <v>#N/A</v>
          </cell>
          <cell r="AM3076" t="e">
            <v>#N/A</v>
          </cell>
          <cell r="AN3076" t="e">
            <v>#N/A</v>
          </cell>
          <cell r="AO3076" t="str">
            <v>Marché Le Pouliguen</v>
          </cell>
          <cell r="AP3076" t="str">
            <v>MARCHE</v>
          </cell>
          <cell r="AQ3076">
            <v>57</v>
          </cell>
          <cell r="AR3076">
            <v>1</v>
          </cell>
          <cell r="AS3076">
            <v>1</v>
          </cell>
          <cell r="AW3076" t="str">
            <v>61690G</v>
          </cell>
          <cell r="AX3076" t="str">
            <v>CDI</v>
          </cell>
          <cell r="AY3076"/>
          <cell r="AZ3076"/>
          <cell r="BA3076"/>
          <cell r="BB3076"/>
        </row>
        <row r="3077">
          <cell r="A3077" t="str">
            <v>38714G Marché 2</v>
          </cell>
          <cell r="B3077" t="str">
            <v>38714441</v>
          </cell>
          <cell r="C3077" t="str">
            <v>38714</v>
          </cell>
          <cell r="D3077">
            <v>38714</v>
          </cell>
          <cell r="E3077">
            <v>38714</v>
          </cell>
          <cell r="F3077">
            <v>38714</v>
          </cell>
          <cell r="G3077" t="str">
            <v>3871461690G</v>
          </cell>
          <cell r="H3077" t="str">
            <v>38714</v>
          </cell>
          <cell r="I3077" t="str">
            <v>38714</v>
          </cell>
          <cell r="J3077">
            <v>12</v>
          </cell>
          <cell r="K3077">
            <v>52</v>
          </cell>
          <cell r="L3077">
            <v>4</v>
          </cell>
          <cell r="M3077" t="str">
            <v>PAP</v>
          </cell>
          <cell r="N3077">
            <v>38714</v>
          </cell>
          <cell r="O3077" t="str">
            <v>G Marché 2</v>
          </cell>
          <cell r="P3077" t="str">
            <v>Guérande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 t="str">
            <v>PIVAUT</v>
          </cell>
          <cell r="Y3077">
            <v>441</v>
          </cell>
          <cell r="AA3077" t="e">
            <v>#N/A</v>
          </cell>
          <cell r="AB3077"/>
          <cell r="AC3077"/>
          <cell r="AD3077">
            <v>1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1</v>
          </cell>
          <cell r="AJ3077" t="e">
            <v>#N/A</v>
          </cell>
          <cell r="AK3077" t="e">
            <v>#N/A</v>
          </cell>
          <cell r="AL3077" t="e">
            <v>#N/A</v>
          </cell>
          <cell r="AM3077" t="e">
            <v>#N/A</v>
          </cell>
          <cell r="AN3077" t="e">
            <v>#N/A</v>
          </cell>
          <cell r="AO3077" t="str">
            <v>Marché Guérande</v>
          </cell>
          <cell r="AP3077" t="str">
            <v>MARCHE</v>
          </cell>
          <cell r="AQ3077">
            <v>58</v>
          </cell>
          <cell r="AR3077">
            <v>1</v>
          </cell>
          <cell r="AS3077">
            <v>1</v>
          </cell>
          <cell r="AW3077" t="str">
            <v>61690G</v>
          </cell>
          <cell r="AX3077" t="str">
            <v>CDI</v>
          </cell>
          <cell r="AY3077"/>
          <cell r="AZ3077"/>
          <cell r="BA3077"/>
          <cell r="BB3077"/>
        </row>
        <row r="3078">
          <cell r="A3078" t="str">
            <v>38714G Marché 4</v>
          </cell>
          <cell r="B3078" t="str">
            <v>38714447</v>
          </cell>
          <cell r="C3078" t="str">
            <v>38714</v>
          </cell>
          <cell r="D3078">
            <v>38714</v>
          </cell>
          <cell r="E3078">
            <v>38714</v>
          </cell>
          <cell r="F3078">
            <v>38714</v>
          </cell>
          <cell r="G3078" t="str">
            <v>3871476098G</v>
          </cell>
          <cell r="H3078" t="str">
            <v>38714</v>
          </cell>
          <cell r="I3078" t="str">
            <v>38714</v>
          </cell>
          <cell r="J3078">
            <v>12</v>
          </cell>
          <cell r="K3078">
            <v>52</v>
          </cell>
          <cell r="L3078">
            <v>4</v>
          </cell>
          <cell r="M3078" t="str">
            <v>PAP</v>
          </cell>
          <cell r="N3078">
            <v>38714</v>
          </cell>
          <cell r="O3078" t="str">
            <v>G Marché 4</v>
          </cell>
          <cell r="P3078" t="str">
            <v>Pornichet Joffre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 t="str">
            <v>TERRIEN Y</v>
          </cell>
          <cell r="Y3078">
            <v>447</v>
          </cell>
          <cell r="AA3078" t="e">
            <v>#N/A</v>
          </cell>
          <cell r="AB3078"/>
          <cell r="AC3078"/>
          <cell r="AD3078">
            <v>1.5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1.5</v>
          </cell>
          <cell r="AJ3078" t="e">
            <v>#N/A</v>
          </cell>
          <cell r="AK3078" t="e">
            <v>#N/A</v>
          </cell>
          <cell r="AL3078" t="e">
            <v>#N/A</v>
          </cell>
          <cell r="AM3078" t="e">
            <v>#N/A</v>
          </cell>
          <cell r="AN3078" t="e">
            <v>#N/A</v>
          </cell>
          <cell r="AO3078" t="str">
            <v>Marché Pornichet</v>
          </cell>
          <cell r="AP3078" t="str">
            <v>MARCHE</v>
          </cell>
          <cell r="AQ3078">
            <v>60</v>
          </cell>
          <cell r="AR3078">
            <v>1</v>
          </cell>
          <cell r="AS3078">
            <v>1.5</v>
          </cell>
          <cell r="AW3078" t="str">
            <v>76098G</v>
          </cell>
          <cell r="AX3078" t="str">
            <v>CDI</v>
          </cell>
          <cell r="AY3078"/>
          <cell r="AZ3078"/>
          <cell r="BA3078"/>
          <cell r="BB3078"/>
        </row>
        <row r="3079">
          <cell r="A3079" t="str">
            <v>38714B Marché 1</v>
          </cell>
          <cell r="B3079" t="str">
            <v>38714310</v>
          </cell>
          <cell r="C3079" t="str">
            <v>38714</v>
          </cell>
          <cell r="D3079">
            <v>38714</v>
          </cell>
          <cell r="E3079">
            <v>38714</v>
          </cell>
          <cell r="F3079">
            <v>38714</v>
          </cell>
          <cell r="G3079" t="str">
            <v>38714245303</v>
          </cell>
          <cell r="H3079" t="str">
            <v>38714</v>
          </cell>
          <cell r="I3079" t="str">
            <v>38714</v>
          </cell>
          <cell r="J3079">
            <v>12</v>
          </cell>
          <cell r="K3079">
            <v>52</v>
          </cell>
          <cell r="L3079">
            <v>4</v>
          </cell>
          <cell r="M3079" t="str">
            <v>PAP</v>
          </cell>
          <cell r="N3079">
            <v>38714</v>
          </cell>
          <cell r="O3079" t="str">
            <v>B Marché 1</v>
          </cell>
          <cell r="P3079" t="str">
            <v>Pornic la Birochère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 t="str">
            <v>DIAS DA COSTA</v>
          </cell>
          <cell r="Y3079">
            <v>310</v>
          </cell>
          <cell r="AA3079" t="e">
            <v>#N/A</v>
          </cell>
          <cell r="AB3079"/>
          <cell r="AC3079"/>
          <cell r="AD3079">
            <v>1.5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1.5</v>
          </cell>
          <cell r="AJ3079" t="e">
            <v>#N/A</v>
          </cell>
          <cell r="AK3079" t="e">
            <v>#N/A</v>
          </cell>
          <cell r="AL3079" t="e">
            <v>#N/A</v>
          </cell>
          <cell r="AM3079" t="e">
            <v>#N/A</v>
          </cell>
          <cell r="AN3079" t="e">
            <v>#N/A</v>
          </cell>
          <cell r="AO3079" t="str">
            <v>Pornic Marché</v>
          </cell>
          <cell r="AP3079" t="str">
            <v>MARCHE</v>
          </cell>
          <cell r="AQ3079">
            <v>62</v>
          </cell>
          <cell r="AR3079">
            <v>1</v>
          </cell>
          <cell r="AS3079">
            <v>1.5</v>
          </cell>
          <cell r="AW3079">
            <v>245303</v>
          </cell>
          <cell r="AX3079" t="str">
            <v>CDI</v>
          </cell>
          <cell r="AY3079"/>
          <cell r="AZ3079"/>
          <cell r="BA3079"/>
          <cell r="BB3079"/>
        </row>
        <row r="3080">
          <cell r="A3080" t="str">
            <v>38714P1</v>
          </cell>
          <cell r="B3080" t="str">
            <v>387141341</v>
          </cell>
          <cell r="C3080" t="str">
            <v>38714</v>
          </cell>
          <cell r="D3080" t="str">
            <v>38714BERNIER D</v>
          </cell>
          <cell r="E3080" t="str">
            <v>38714</v>
          </cell>
          <cell r="F3080" t="str">
            <v>38714</v>
          </cell>
          <cell r="G3080" t="str">
            <v>38714BERNIERD</v>
          </cell>
          <cell r="H3080" t="str">
            <v>38714</v>
          </cell>
          <cell r="I3080" t="str">
            <v>38714</v>
          </cell>
          <cell r="J3080">
            <v>12</v>
          </cell>
          <cell r="K3080">
            <v>52</v>
          </cell>
          <cell r="L3080">
            <v>4</v>
          </cell>
          <cell r="M3080" t="str">
            <v>RED</v>
          </cell>
          <cell r="N3080">
            <v>38714</v>
          </cell>
          <cell r="O3080" t="str">
            <v>P1</v>
          </cell>
          <cell r="P3080" t="str">
            <v>Activité Redon et Carentoir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 t="str">
            <v>4h00</v>
          </cell>
          <cell r="V3080" t="str">
            <v>BERNIER D</v>
          </cell>
          <cell r="Y3080">
            <v>1341</v>
          </cell>
          <cell r="AQ3080">
            <v>55</v>
          </cell>
          <cell r="AR3080">
            <v>1</v>
          </cell>
          <cell r="AS3080">
            <v>0</v>
          </cell>
          <cell r="AW3080" t="str">
            <v>BERNIERD</v>
          </cell>
          <cell r="AX3080" t="str">
            <v>CDI</v>
          </cell>
          <cell r="AY3080"/>
          <cell r="AZ3080"/>
          <cell r="BA3080"/>
          <cell r="BB3080"/>
        </row>
        <row r="3081">
          <cell r="A3081" t="str">
            <v>38714PST1</v>
          </cell>
          <cell r="B3081" t="str">
            <v>38714</v>
          </cell>
          <cell r="C3081" t="str">
            <v>38714</v>
          </cell>
          <cell r="D3081" t="str">
            <v>38714MIN KIM</v>
          </cell>
          <cell r="E3081" t="str">
            <v>38714</v>
          </cell>
          <cell r="F3081" t="str">
            <v>38714</v>
          </cell>
          <cell r="G3081" t="str">
            <v>38714MIN KIM</v>
          </cell>
          <cell r="H3081" t="str">
            <v>38714</v>
          </cell>
          <cell r="I3081" t="str">
            <v>38714</v>
          </cell>
          <cell r="J3081">
            <v>12</v>
          </cell>
          <cell r="K3081">
            <v>52</v>
          </cell>
          <cell r="L3081">
            <v>4</v>
          </cell>
          <cell r="M3081" t="str">
            <v>TF</v>
          </cell>
          <cell r="N3081">
            <v>38714</v>
          </cell>
          <cell r="O3081" t="str">
            <v>PST1</v>
          </cell>
          <cell r="P3081" t="str">
            <v>Station Transfert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 t="str">
            <v>7h30 à 16h45</v>
          </cell>
          <cell r="V3081" t="str">
            <v>MIN KIM</v>
          </cell>
          <cell r="AQ3081">
            <v>47</v>
          </cell>
          <cell r="AR3081">
            <v>1</v>
          </cell>
          <cell r="AS3081">
            <v>0</v>
          </cell>
          <cell r="AW3081" t="str">
            <v>MIN KIM</v>
          </cell>
          <cell r="AX3081" t="str">
            <v>CDI</v>
          </cell>
          <cell r="AY3081"/>
          <cell r="AZ3081"/>
          <cell r="BA3081"/>
          <cell r="BB3081"/>
        </row>
        <row r="3082">
          <cell r="A3082" t="str">
            <v>38714PST2</v>
          </cell>
          <cell r="B3082" t="str">
            <v>38714</v>
          </cell>
          <cell r="C3082" t="str">
            <v>38714</v>
          </cell>
          <cell r="D3082" t="str">
            <v>38714LE FLOCH</v>
          </cell>
          <cell r="E3082" t="str">
            <v>38714</v>
          </cell>
          <cell r="F3082" t="str">
            <v>38714</v>
          </cell>
          <cell r="G3082" t="str">
            <v>38714LE FLOCH</v>
          </cell>
          <cell r="H3082" t="str">
            <v>38714</v>
          </cell>
          <cell r="I3082" t="str">
            <v>38714</v>
          </cell>
          <cell r="J3082">
            <v>12</v>
          </cell>
          <cell r="K3082">
            <v>52</v>
          </cell>
          <cell r="L3082">
            <v>4</v>
          </cell>
          <cell r="M3082" t="str">
            <v>TF</v>
          </cell>
          <cell r="N3082">
            <v>38714</v>
          </cell>
          <cell r="O3082" t="str">
            <v>PST2</v>
          </cell>
          <cell r="P3082" t="str">
            <v>Station Transfert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 t="str">
            <v>8h00 à 17h15</v>
          </cell>
          <cell r="V3082" t="str">
            <v>LE FLOCH</v>
          </cell>
          <cell r="AQ3082">
            <v>48</v>
          </cell>
          <cell r="AR3082">
            <v>1</v>
          </cell>
          <cell r="AS3082">
            <v>0</v>
          </cell>
          <cell r="AW3082" t="str">
            <v>LE FLOCH</v>
          </cell>
          <cell r="AX3082" t="str">
            <v>CDI</v>
          </cell>
          <cell r="AY3082"/>
          <cell r="AZ3082"/>
          <cell r="BA3082"/>
          <cell r="BB3082"/>
        </row>
        <row r="3083">
          <cell r="A3083" t="str">
            <v>38714TRP1</v>
          </cell>
          <cell r="B3083" t="str">
            <v>38714</v>
          </cell>
          <cell r="C3083" t="str">
            <v>38714</v>
          </cell>
          <cell r="D3083" t="str">
            <v>38714SEJOURNE</v>
          </cell>
          <cell r="E3083" t="str">
            <v>38714</v>
          </cell>
          <cell r="F3083" t="str">
            <v>38714</v>
          </cell>
          <cell r="G3083" t="str">
            <v>38714703322</v>
          </cell>
          <cell r="H3083" t="str">
            <v>38714</v>
          </cell>
          <cell r="I3083" t="str">
            <v>38714</v>
          </cell>
          <cell r="J3083">
            <v>12</v>
          </cell>
          <cell r="K3083">
            <v>52</v>
          </cell>
          <cell r="L3083">
            <v>4</v>
          </cell>
          <cell r="M3083" t="str">
            <v>TRP</v>
          </cell>
          <cell r="N3083">
            <v>38714</v>
          </cell>
          <cell r="O3083" t="str">
            <v>TRP1</v>
          </cell>
          <cell r="P3083" t="str">
            <v>Agirec</v>
          </cell>
          <cell r="Q3083" t="str">
            <v>S.R.M.O. CA</v>
          </cell>
          <cell r="R3083">
            <v>0</v>
          </cell>
          <cell r="S3083">
            <v>0</v>
          </cell>
          <cell r="T3083">
            <v>0</v>
          </cell>
          <cell r="U3083" t="str">
            <v>5h00</v>
          </cell>
          <cell r="V3083" t="str">
            <v>SEJOURNE</v>
          </cell>
          <cell r="AQ3083">
            <v>50</v>
          </cell>
          <cell r="AR3083">
            <v>1</v>
          </cell>
          <cell r="AS3083">
            <v>0</v>
          </cell>
          <cell r="AW3083">
            <v>703322</v>
          </cell>
          <cell r="AX3083" t="str">
            <v>CDI</v>
          </cell>
          <cell r="AY3083"/>
          <cell r="AZ3083"/>
          <cell r="BA3083"/>
          <cell r="BB3083"/>
        </row>
        <row r="3084">
          <cell r="A3084" t="str">
            <v>38714TRP2</v>
          </cell>
          <cell r="B3084" t="str">
            <v>38714</v>
          </cell>
          <cell r="C3084" t="str">
            <v>38714</v>
          </cell>
          <cell r="D3084" t="str">
            <v>38714FRADIN</v>
          </cell>
          <cell r="E3084" t="str">
            <v>38714</v>
          </cell>
          <cell r="F3084" t="str">
            <v>38714</v>
          </cell>
          <cell r="G3084" t="str">
            <v>3871431421G</v>
          </cell>
          <cell r="H3084" t="str">
            <v>38714</v>
          </cell>
          <cell r="I3084" t="str">
            <v>38714</v>
          </cell>
          <cell r="J3084">
            <v>12</v>
          </cell>
          <cell r="K3084">
            <v>52</v>
          </cell>
          <cell r="L3084">
            <v>4</v>
          </cell>
          <cell r="M3084" t="str">
            <v>TRP</v>
          </cell>
          <cell r="N3084">
            <v>38714</v>
          </cell>
          <cell r="O3084" t="str">
            <v>TRP2</v>
          </cell>
          <cell r="P3084" t="str">
            <v>Transfert OM/DI SEDA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 t="str">
            <v>5h30</v>
          </cell>
          <cell r="V3084" t="str">
            <v>FRADIN</v>
          </cell>
          <cell r="AQ3084">
            <v>51</v>
          </cell>
          <cell r="AR3084">
            <v>1</v>
          </cell>
          <cell r="AS3084">
            <v>0</v>
          </cell>
          <cell r="AW3084" t="str">
            <v>31421G</v>
          </cell>
          <cell r="AX3084" t="str">
            <v>CDI</v>
          </cell>
          <cell r="AY3084"/>
          <cell r="AZ3084"/>
          <cell r="BA3084"/>
          <cell r="BB3084"/>
        </row>
        <row r="3085">
          <cell r="A3085" t="str">
            <v>38714TRP3</v>
          </cell>
          <cell r="B3085" t="str">
            <v>38714</v>
          </cell>
          <cell r="C3085" t="str">
            <v>38714</v>
          </cell>
          <cell r="D3085" t="str">
            <v>38714BOUGRO</v>
          </cell>
          <cell r="E3085" t="str">
            <v>38714</v>
          </cell>
          <cell r="F3085" t="str">
            <v>38714</v>
          </cell>
          <cell r="G3085" t="str">
            <v>3871409780G</v>
          </cell>
          <cell r="H3085" t="str">
            <v>38714</v>
          </cell>
          <cell r="I3085" t="str">
            <v>38714</v>
          </cell>
          <cell r="J3085">
            <v>12</v>
          </cell>
          <cell r="K3085">
            <v>52</v>
          </cell>
          <cell r="L3085">
            <v>4</v>
          </cell>
          <cell r="M3085" t="str">
            <v>TRP</v>
          </cell>
          <cell r="N3085">
            <v>38714</v>
          </cell>
          <cell r="O3085" t="str">
            <v>TRP3</v>
          </cell>
          <cell r="P3085" t="str">
            <v>Transfert OM/DI SEDA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 t="str">
            <v>13h30</v>
          </cell>
          <cell r="V3085" t="str">
            <v>BOUGRO</v>
          </cell>
          <cell r="AQ3085">
            <v>52</v>
          </cell>
          <cell r="AR3085">
            <v>1</v>
          </cell>
          <cell r="AS3085">
            <v>0</v>
          </cell>
          <cell r="AW3085" t="str">
            <v>09780G</v>
          </cell>
          <cell r="AX3085" t="str">
            <v>CDI</v>
          </cell>
          <cell r="AY3085"/>
          <cell r="AZ3085"/>
          <cell r="BA3085"/>
          <cell r="BB3085"/>
        </row>
        <row r="3086">
          <cell r="A3086" t="str">
            <v>38714TRP4</v>
          </cell>
          <cell r="B3086" t="str">
            <v>387141339</v>
          </cell>
          <cell r="C3086" t="str">
            <v>38714</v>
          </cell>
          <cell r="D3086" t="str">
            <v>38714</v>
          </cell>
          <cell r="E3086" t="str">
            <v>38714</v>
          </cell>
          <cell r="F3086" t="str">
            <v>38714</v>
          </cell>
          <cell r="G3086" t="str">
            <v>38714</v>
          </cell>
          <cell r="H3086" t="str">
            <v>38714</v>
          </cell>
          <cell r="I3086" t="str">
            <v>38714</v>
          </cell>
          <cell r="J3086">
            <v>12</v>
          </cell>
          <cell r="K3086">
            <v>52</v>
          </cell>
          <cell r="L3086">
            <v>4</v>
          </cell>
          <cell r="M3086" t="str">
            <v>TRP</v>
          </cell>
          <cell r="N3086">
            <v>38714</v>
          </cell>
          <cell r="O3086" t="str">
            <v>TRP4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Y3086">
            <v>1339</v>
          </cell>
          <cell r="AQ3086">
            <v>53</v>
          </cell>
          <cell r="AR3086">
            <v>0</v>
          </cell>
          <cell r="AS3086">
            <v>0</v>
          </cell>
          <cell r="AW3086"/>
          <cell r="AX3086"/>
          <cell r="AY3086"/>
          <cell r="AZ3086"/>
          <cell r="BA3086"/>
          <cell r="BB3086"/>
        </row>
        <row r="3087">
          <cell r="A3087" t="str">
            <v>38714VP1</v>
          </cell>
          <cell r="B3087" t="str">
            <v>387141442</v>
          </cell>
          <cell r="C3087" t="str">
            <v>38714</v>
          </cell>
          <cell r="D3087" t="str">
            <v>38714CHAPEAU</v>
          </cell>
          <cell r="E3087" t="str">
            <v>38714</v>
          </cell>
          <cell r="F3087" t="str">
            <v>38714</v>
          </cell>
          <cell r="G3087" t="str">
            <v>38714CHAPEAU</v>
          </cell>
          <cell r="H3087" t="str">
            <v>38714</v>
          </cell>
          <cell r="I3087" t="str">
            <v>38714</v>
          </cell>
          <cell r="J3087">
            <v>12</v>
          </cell>
          <cell r="K3087">
            <v>52</v>
          </cell>
          <cell r="L3087">
            <v>4</v>
          </cell>
          <cell r="M3087" t="str">
            <v>VP</v>
          </cell>
          <cell r="N3087">
            <v>38714</v>
          </cell>
          <cell r="O3087" t="str">
            <v>VP1</v>
          </cell>
          <cell r="P3087" t="str">
            <v>Marché Pornichet</v>
          </cell>
          <cell r="Q3087" t="str">
            <v>Pornichet Entier</v>
          </cell>
          <cell r="R3087" t="str">
            <v>La Baule PC</v>
          </cell>
          <cell r="S3087" t="str">
            <v>Marché Porncihet</v>
          </cell>
          <cell r="T3087">
            <v>0</v>
          </cell>
          <cell r="U3087" t="str">
            <v>6h00</v>
          </cell>
          <cell r="V3087" t="str">
            <v>CHAPEAU</v>
          </cell>
          <cell r="Y3087">
            <v>1442</v>
          </cell>
          <cell r="AQ3087">
            <v>40</v>
          </cell>
          <cell r="AR3087">
            <v>1</v>
          </cell>
          <cell r="AS3087">
            <v>0</v>
          </cell>
          <cell r="AW3087" t="str">
            <v>CHAPEAU</v>
          </cell>
          <cell r="AX3087" t="str">
            <v>CDI</v>
          </cell>
          <cell r="AY3087"/>
          <cell r="AZ3087"/>
          <cell r="BA3087"/>
          <cell r="BB3087"/>
        </row>
        <row r="3088">
          <cell r="A3088" t="str">
            <v>38714VP2</v>
          </cell>
          <cell r="B3088" t="str">
            <v>38714</v>
          </cell>
          <cell r="C3088" t="str">
            <v>38714</v>
          </cell>
          <cell r="D3088" t="str">
            <v>38714BERTIN</v>
          </cell>
          <cell r="E3088" t="str">
            <v>38714</v>
          </cell>
          <cell r="F3088" t="str">
            <v>38714</v>
          </cell>
          <cell r="G3088" t="str">
            <v>38714Bertin P</v>
          </cell>
          <cell r="H3088" t="str">
            <v>38714</v>
          </cell>
          <cell r="I3088" t="str">
            <v>38714</v>
          </cell>
          <cell r="J3088">
            <v>12</v>
          </cell>
          <cell r="K3088">
            <v>52</v>
          </cell>
          <cell r="L3088">
            <v>4</v>
          </cell>
          <cell r="M3088" t="str">
            <v>VP</v>
          </cell>
          <cell r="N3088">
            <v>38714</v>
          </cell>
          <cell r="O3088" t="str">
            <v>VP2</v>
          </cell>
          <cell r="P3088" t="str">
            <v>CAP PC</v>
          </cell>
          <cell r="Q3088" t="str">
            <v>Guérande PC</v>
          </cell>
          <cell r="R3088">
            <v>0</v>
          </cell>
          <cell r="S3088">
            <v>0</v>
          </cell>
          <cell r="T3088">
            <v>0</v>
          </cell>
          <cell r="U3088" t="str">
            <v>11h00</v>
          </cell>
          <cell r="V3088" t="str">
            <v>BERTIN</v>
          </cell>
          <cell r="AQ3088">
            <v>41</v>
          </cell>
          <cell r="AR3088">
            <v>1</v>
          </cell>
          <cell r="AS3088">
            <v>0</v>
          </cell>
          <cell r="AW3088" t="str">
            <v>Bertin P</v>
          </cell>
          <cell r="AX3088" t="str">
            <v>CDI</v>
          </cell>
          <cell r="AY3088"/>
          <cell r="AZ3088"/>
          <cell r="BA3088"/>
          <cell r="BB3088"/>
        </row>
        <row r="3089">
          <cell r="A3089" t="str">
            <v>38714W</v>
          </cell>
          <cell r="B3089" t="str">
            <v>387141441</v>
          </cell>
          <cell r="C3089" t="str">
            <v>38714</v>
          </cell>
          <cell r="D3089" t="str">
            <v>38714</v>
          </cell>
          <cell r="E3089" t="str">
            <v>38714</v>
          </cell>
          <cell r="F3089" t="str">
            <v>38714</v>
          </cell>
          <cell r="G3089" t="str">
            <v>38714</v>
          </cell>
          <cell r="H3089" t="str">
            <v>38714</v>
          </cell>
          <cell r="I3089" t="str">
            <v>38714</v>
          </cell>
          <cell r="J3089">
            <v>12</v>
          </cell>
          <cell r="K3089">
            <v>52</v>
          </cell>
          <cell r="L3089">
            <v>4</v>
          </cell>
          <cell r="M3089" t="str">
            <v>W</v>
          </cell>
          <cell r="N3089">
            <v>38714</v>
          </cell>
          <cell r="O3089" t="str">
            <v>W</v>
          </cell>
          <cell r="P3089" t="str">
            <v>Réparation Borne APV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 t="str">
            <v>8h00</v>
          </cell>
          <cell r="Y3089">
            <v>1441</v>
          </cell>
          <cell r="AQ3089">
            <v>45</v>
          </cell>
          <cell r="AR3089">
            <v>0</v>
          </cell>
          <cell r="AS3089">
            <v>0</v>
          </cell>
          <cell r="AW3089"/>
          <cell r="AX3089"/>
          <cell r="AY3089"/>
          <cell r="AZ3089"/>
          <cell r="BA3089"/>
          <cell r="BB3089"/>
        </row>
        <row r="3090">
          <cell r="A3090" t="str">
            <v>38715ALS1</v>
          </cell>
          <cell r="B3090" t="str">
            <v>387153030</v>
          </cell>
          <cell r="C3090" t="str">
            <v>38715</v>
          </cell>
          <cell r="D3090" t="str">
            <v>38715LEGOUIC</v>
          </cell>
          <cell r="E3090" t="str">
            <v>38715</v>
          </cell>
          <cell r="F3090" t="str">
            <v>38715</v>
          </cell>
          <cell r="G3090" t="str">
            <v>38715Legouic</v>
          </cell>
          <cell r="H3090" t="str">
            <v>38715</v>
          </cell>
          <cell r="I3090" t="str">
            <v>38715</v>
          </cell>
          <cell r="J3090">
            <v>12</v>
          </cell>
          <cell r="K3090">
            <v>52</v>
          </cell>
          <cell r="L3090">
            <v>5</v>
          </cell>
          <cell r="M3090" t="str">
            <v>APV</v>
          </cell>
          <cell r="N3090">
            <v>38715</v>
          </cell>
          <cell r="O3090" t="str">
            <v>ALS1</v>
          </cell>
          <cell r="P3090" t="str">
            <v>SICAPG JM SNN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 t="str">
            <v>6h00</v>
          </cell>
          <cell r="V3090" t="str">
            <v>LEGOUIC</v>
          </cell>
          <cell r="Y3090">
            <v>3030</v>
          </cell>
          <cell r="AQ3090">
            <v>35</v>
          </cell>
          <cell r="AR3090">
            <v>1</v>
          </cell>
          <cell r="AS3090">
            <v>0</v>
          </cell>
          <cell r="AW3090" t="str">
            <v>Legouic</v>
          </cell>
          <cell r="AX3090" t="str">
            <v>CDI</v>
          </cell>
          <cell r="AY3090"/>
          <cell r="AZ3090"/>
          <cell r="BA3090"/>
          <cell r="BB3090"/>
        </row>
        <row r="3091">
          <cell r="A3091" t="str">
            <v>38715ALS2</v>
          </cell>
          <cell r="B3091" t="str">
            <v>387153063</v>
          </cell>
          <cell r="C3091" t="str">
            <v>38715</v>
          </cell>
          <cell r="D3091" t="str">
            <v>38715RYO</v>
          </cell>
          <cell r="E3091" t="str">
            <v>38715</v>
          </cell>
          <cell r="F3091" t="str">
            <v>38715</v>
          </cell>
          <cell r="G3091" t="str">
            <v>3871568070G</v>
          </cell>
          <cell r="H3091" t="str">
            <v>38715</v>
          </cell>
          <cell r="I3091" t="str">
            <v>38715</v>
          </cell>
          <cell r="J3091">
            <v>12</v>
          </cell>
          <cell r="K3091">
            <v>52</v>
          </cell>
          <cell r="L3091">
            <v>5</v>
          </cell>
          <cell r="M3091" t="str">
            <v>APV</v>
          </cell>
          <cell r="N3091">
            <v>38715</v>
          </cell>
          <cell r="O3091" t="str">
            <v>ALS2</v>
          </cell>
          <cell r="P3091" t="str">
            <v>Renfort Collecte APV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 t="str">
            <v>6h00</v>
          </cell>
          <cell r="V3091" t="str">
            <v>RYO</v>
          </cell>
          <cell r="Y3091">
            <v>3063</v>
          </cell>
          <cell r="AQ3091">
            <v>36</v>
          </cell>
          <cell r="AR3091">
            <v>1</v>
          </cell>
          <cell r="AS3091">
            <v>0</v>
          </cell>
          <cell r="AW3091" t="str">
            <v>68070G</v>
          </cell>
          <cell r="AX3091" t="str">
            <v>CDI</v>
          </cell>
          <cell r="AY3091"/>
          <cell r="AZ3091"/>
          <cell r="BA3091"/>
          <cell r="BB3091"/>
        </row>
        <row r="3092">
          <cell r="A3092" t="str">
            <v>38715ALS3</v>
          </cell>
          <cell r="B3092" t="str">
            <v>387153197</v>
          </cell>
          <cell r="C3092" t="str">
            <v>38715</v>
          </cell>
          <cell r="D3092" t="str">
            <v>38715JUSTEAU</v>
          </cell>
          <cell r="E3092" t="str">
            <v>38715</v>
          </cell>
          <cell r="F3092" t="str">
            <v>38715</v>
          </cell>
          <cell r="G3092" t="str">
            <v>38715JUSTEAU</v>
          </cell>
          <cell r="H3092" t="str">
            <v>38715</v>
          </cell>
          <cell r="I3092" t="str">
            <v>38715</v>
          </cell>
          <cell r="J3092">
            <v>12</v>
          </cell>
          <cell r="K3092">
            <v>52</v>
          </cell>
          <cell r="L3092">
            <v>5</v>
          </cell>
          <cell r="M3092" t="str">
            <v>APV</v>
          </cell>
          <cell r="N3092">
            <v>38715</v>
          </cell>
          <cell r="O3092" t="str">
            <v>ALS3</v>
          </cell>
          <cell r="P3092" t="str">
            <v>CARENE EL KING</v>
          </cell>
          <cell r="Q3092" t="str">
            <v>AUCHAN EL</v>
          </cell>
          <cell r="R3092">
            <v>0</v>
          </cell>
          <cell r="S3092">
            <v>0</v>
          </cell>
          <cell r="T3092">
            <v>0</v>
          </cell>
          <cell r="U3092" t="str">
            <v>7h30</v>
          </cell>
          <cell r="V3092" t="str">
            <v>JUSTEAU</v>
          </cell>
          <cell r="Y3092">
            <v>3197</v>
          </cell>
          <cell r="AQ3092">
            <v>37</v>
          </cell>
          <cell r="AR3092">
            <v>1</v>
          </cell>
          <cell r="AS3092">
            <v>0</v>
          </cell>
          <cell r="AW3092" t="str">
            <v>JUSTEAU</v>
          </cell>
          <cell r="AX3092" t="str">
            <v>CDI</v>
          </cell>
          <cell r="AY3092"/>
          <cell r="AZ3092"/>
          <cell r="BA3092"/>
          <cell r="BB3092"/>
        </row>
        <row r="3093">
          <cell r="A3093" t="str">
            <v>38715Conteneurisation</v>
          </cell>
          <cell r="B3093" t="str">
            <v>38715</v>
          </cell>
          <cell r="C3093" t="str">
            <v>38715</v>
          </cell>
          <cell r="D3093" t="str">
            <v>38715VINCENT</v>
          </cell>
          <cell r="E3093" t="str">
            <v>38715</v>
          </cell>
          <cell r="F3093" t="str">
            <v>38715</v>
          </cell>
          <cell r="G3093" t="str">
            <v>38715Vincent</v>
          </cell>
          <cell r="H3093" t="str">
            <v>38715</v>
          </cell>
          <cell r="I3093" t="str">
            <v>38715</v>
          </cell>
          <cell r="J3093">
            <v>12</v>
          </cell>
          <cell r="K3093">
            <v>52</v>
          </cell>
          <cell r="L3093">
            <v>5</v>
          </cell>
          <cell r="M3093" t="str">
            <v>CONTENEURISATION</v>
          </cell>
          <cell r="N3093">
            <v>38715</v>
          </cell>
          <cell r="O3093" t="str">
            <v>Conteneurisation</v>
          </cell>
          <cell r="P3093" t="str">
            <v>Tous Contrat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 t="str">
            <v>8h30</v>
          </cell>
          <cell r="V3093" t="str">
            <v>VINCENT</v>
          </cell>
          <cell r="AQ3093">
            <v>46</v>
          </cell>
          <cell r="AR3093">
            <v>1</v>
          </cell>
          <cell r="AS3093">
            <v>0</v>
          </cell>
          <cell r="AW3093" t="str">
            <v>Vincent</v>
          </cell>
          <cell r="AX3093" t="str">
            <v>CDI</v>
          </cell>
          <cell r="AY3093"/>
          <cell r="AZ3093"/>
          <cell r="BA3093"/>
          <cell r="BB3093"/>
        </row>
        <row r="3094">
          <cell r="A3094" t="str">
            <v>38715GLS1</v>
          </cell>
          <cell r="B3094" t="str">
            <v>38715442</v>
          </cell>
          <cell r="C3094" t="str">
            <v>38715</v>
          </cell>
          <cell r="D3094" t="str">
            <v>38715MAPPAS</v>
          </cell>
          <cell r="E3094" t="str">
            <v>38715COURDIER</v>
          </cell>
          <cell r="F3094" t="str">
            <v>38715</v>
          </cell>
          <cell r="G3094" t="str">
            <v>38715505507</v>
          </cell>
          <cell r="H3094" t="str">
            <v>3871520580G</v>
          </cell>
          <cell r="I3094" t="str">
            <v>38715</v>
          </cell>
          <cell r="J3094">
            <v>12</v>
          </cell>
          <cell r="K3094">
            <v>52</v>
          </cell>
          <cell r="L3094">
            <v>5</v>
          </cell>
          <cell r="M3094" t="str">
            <v>PAP</v>
          </cell>
          <cell r="N3094">
            <v>38715</v>
          </cell>
          <cell r="O3094" t="str">
            <v>GLS1</v>
          </cell>
          <cell r="P3094" t="str">
            <v>Le Pouliguen S2 OM+EL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 t="str">
            <v>MAPPAS</v>
          </cell>
          <cell r="W3094" t="str">
            <v>COURDIER</v>
          </cell>
          <cell r="Y3094">
            <v>442</v>
          </cell>
          <cell r="AA3094" t="e">
            <v>#N/A</v>
          </cell>
          <cell r="AB3094" t="e">
            <v>#N/A</v>
          </cell>
          <cell r="AC3094"/>
          <cell r="AD3094">
            <v>7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7</v>
          </cell>
          <cell r="AJ3094" t="e">
            <v>#N/A</v>
          </cell>
          <cell r="AK3094" t="e">
            <v>#N/A</v>
          </cell>
          <cell r="AL3094" t="e">
            <v>#N/A</v>
          </cell>
          <cell r="AM3094" t="e">
            <v>#N/A</v>
          </cell>
          <cell r="AN3094" t="e">
            <v>#N/A</v>
          </cell>
          <cell r="AO3094" t="str">
            <v>Le Pouliguen</v>
          </cell>
          <cell r="AP3094" t="str">
            <v>SICAPG</v>
          </cell>
          <cell r="AQ3094">
            <v>2</v>
          </cell>
          <cell r="AR3094">
            <v>2</v>
          </cell>
          <cell r="AS3094">
            <v>14</v>
          </cell>
          <cell r="AW3094">
            <v>505507</v>
          </cell>
          <cell r="AX3094" t="str">
            <v>CDI</v>
          </cell>
          <cell r="AY3094" t="str">
            <v>20580G</v>
          </cell>
          <cell r="AZ3094" t="str">
            <v>CDI</v>
          </cell>
          <cell r="BA3094"/>
          <cell r="BB3094"/>
        </row>
        <row r="3095">
          <cell r="A3095" t="str">
            <v>38715GLS2</v>
          </cell>
          <cell r="B3095" t="str">
            <v>38715514</v>
          </cell>
          <cell r="C3095" t="str">
            <v>38715</v>
          </cell>
          <cell r="D3095" t="str">
            <v>38715PIVAUT</v>
          </cell>
          <cell r="E3095" t="str">
            <v>38715COQUARD</v>
          </cell>
          <cell r="F3095" t="str">
            <v>38715</v>
          </cell>
          <cell r="G3095" t="str">
            <v>3871561690G</v>
          </cell>
          <cell r="H3095" t="str">
            <v>3871519961G</v>
          </cell>
          <cell r="I3095" t="str">
            <v>38715</v>
          </cell>
          <cell r="J3095">
            <v>12</v>
          </cell>
          <cell r="K3095">
            <v>52</v>
          </cell>
          <cell r="L3095">
            <v>5</v>
          </cell>
          <cell r="M3095" t="str">
            <v>PAP</v>
          </cell>
          <cell r="N3095">
            <v>38715</v>
          </cell>
          <cell r="O3095" t="str">
            <v>GLS2</v>
          </cell>
          <cell r="P3095" t="str">
            <v>Chapelle des Marais JM+EL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 t="str">
            <v>PIVAUT</v>
          </cell>
          <cell r="W3095" t="str">
            <v>COQUARD</v>
          </cell>
          <cell r="Y3095">
            <v>514</v>
          </cell>
          <cell r="AA3095" t="e">
            <v>#N/A</v>
          </cell>
          <cell r="AB3095" t="e">
            <v>#N/A</v>
          </cell>
          <cell r="AC3095"/>
          <cell r="AD3095">
            <v>9.5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9.5</v>
          </cell>
          <cell r="AJ3095" t="e">
            <v>#N/A</v>
          </cell>
          <cell r="AK3095" t="e">
            <v>#N/A</v>
          </cell>
          <cell r="AL3095" t="e">
            <v>#N/A</v>
          </cell>
          <cell r="AM3095" t="e">
            <v>#N/A</v>
          </cell>
          <cell r="AN3095" t="e">
            <v>#N/A</v>
          </cell>
          <cell r="AO3095" t="str">
            <v>La Chapelle des Marais</v>
          </cell>
          <cell r="AP3095" t="str">
            <v>CARENE</v>
          </cell>
          <cell r="AQ3095">
            <v>3</v>
          </cell>
          <cell r="AR3095">
            <v>2</v>
          </cell>
          <cell r="AS3095">
            <v>19</v>
          </cell>
          <cell r="AW3095" t="str">
            <v>61690G</v>
          </cell>
          <cell r="AX3095" t="str">
            <v>CDI</v>
          </cell>
          <cell r="AY3095" t="str">
            <v>19961G</v>
          </cell>
          <cell r="AZ3095" t="str">
            <v>CDI</v>
          </cell>
          <cell r="BA3095"/>
          <cell r="BB3095"/>
        </row>
        <row r="3096">
          <cell r="A3096" t="str">
            <v>38715GLS4</v>
          </cell>
          <cell r="B3096" t="str">
            <v>38715500</v>
          </cell>
          <cell r="C3096" t="str">
            <v>38715</v>
          </cell>
          <cell r="D3096" t="str">
            <v>38715FERRE</v>
          </cell>
          <cell r="E3096" t="str">
            <v>38715MASSE</v>
          </cell>
          <cell r="F3096" t="str">
            <v>38715</v>
          </cell>
          <cell r="G3096" t="str">
            <v>38715298831</v>
          </cell>
          <cell r="H3096" t="str">
            <v>38715MASSE</v>
          </cell>
          <cell r="I3096" t="str">
            <v>38715</v>
          </cell>
          <cell r="J3096">
            <v>12</v>
          </cell>
          <cell r="K3096">
            <v>52</v>
          </cell>
          <cell r="L3096">
            <v>5</v>
          </cell>
          <cell r="M3096" t="str">
            <v>PAP</v>
          </cell>
          <cell r="N3096">
            <v>38715</v>
          </cell>
          <cell r="O3096" t="str">
            <v>GLS4</v>
          </cell>
          <cell r="P3096" t="str">
            <v>Le Pouliguen  S1 OM</v>
          </cell>
          <cell r="Q3096" t="str">
            <v>Le Pouliguen  S3 OM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 t="str">
            <v>FERRE</v>
          </cell>
          <cell r="W3096" t="str">
            <v>MASSE</v>
          </cell>
          <cell r="Y3096">
            <v>500</v>
          </cell>
          <cell r="AA3096" t="e">
            <v>#N/A</v>
          </cell>
          <cell r="AB3096" t="e">
            <v>#N/A</v>
          </cell>
          <cell r="AC3096"/>
          <cell r="AD3096">
            <v>3.5</v>
          </cell>
          <cell r="AE3096">
            <v>3.5</v>
          </cell>
          <cell r="AF3096">
            <v>0</v>
          </cell>
          <cell r="AG3096">
            <v>0</v>
          </cell>
          <cell r="AH3096">
            <v>0</v>
          </cell>
          <cell r="AI3096">
            <v>7</v>
          </cell>
          <cell r="AJ3096" t="e">
            <v>#N/A</v>
          </cell>
          <cell r="AK3096" t="e">
            <v>#N/A</v>
          </cell>
          <cell r="AL3096" t="e">
            <v>#N/A</v>
          </cell>
          <cell r="AM3096" t="e">
            <v>#N/A</v>
          </cell>
          <cell r="AN3096" t="e">
            <v>#N/A</v>
          </cell>
          <cell r="AO3096" t="str">
            <v>Le Pouliguen</v>
          </cell>
          <cell r="AP3096" t="str">
            <v>SICAPG</v>
          </cell>
          <cell r="AQ3096">
            <v>5</v>
          </cell>
          <cell r="AR3096">
            <v>2</v>
          </cell>
          <cell r="AS3096">
            <v>14</v>
          </cell>
          <cell r="AW3096">
            <v>298831</v>
          </cell>
          <cell r="AX3096" t="str">
            <v>CDI</v>
          </cell>
          <cell r="AY3096" t="str">
            <v>MASSE</v>
          </cell>
          <cell r="AZ3096" t="str">
            <v>CDI</v>
          </cell>
          <cell r="BA3096"/>
          <cell r="BB3096"/>
        </row>
        <row r="3097">
          <cell r="A3097" t="str">
            <v>38715GLS6</v>
          </cell>
          <cell r="B3097" t="str">
            <v>38715481</v>
          </cell>
          <cell r="C3097" t="str">
            <v>38715447</v>
          </cell>
          <cell r="D3097" t="str">
            <v>38715DERIANO</v>
          </cell>
          <cell r="E3097" t="str">
            <v>38715BERNIER</v>
          </cell>
          <cell r="F3097" t="str">
            <v>38715</v>
          </cell>
          <cell r="G3097" t="str">
            <v>38715238000</v>
          </cell>
          <cell r="H3097" t="str">
            <v>3871592020G</v>
          </cell>
          <cell r="I3097" t="str">
            <v>38715</v>
          </cell>
          <cell r="J3097">
            <v>12</v>
          </cell>
          <cell r="K3097">
            <v>52</v>
          </cell>
          <cell r="L3097">
            <v>5</v>
          </cell>
          <cell r="M3097" t="str">
            <v>PAP</v>
          </cell>
          <cell r="N3097">
            <v>38715</v>
          </cell>
          <cell r="O3097" t="str">
            <v>GLS6</v>
          </cell>
          <cell r="P3097" t="str">
            <v>Chap des Marais OM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 t="str">
            <v>DERIANO</v>
          </cell>
          <cell r="W3097" t="str">
            <v>BERNIER</v>
          </cell>
          <cell r="Y3097">
            <v>481</v>
          </cell>
          <cell r="Z3097">
            <v>447</v>
          </cell>
          <cell r="AA3097" t="e">
            <v>#N/A</v>
          </cell>
          <cell r="AB3097" t="e">
            <v>#N/A</v>
          </cell>
          <cell r="AC3097"/>
          <cell r="AD3097">
            <v>9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9</v>
          </cell>
          <cell r="AJ3097" t="e">
            <v>#N/A</v>
          </cell>
          <cell r="AK3097" t="e">
            <v>#N/A</v>
          </cell>
          <cell r="AL3097" t="e">
            <v>#N/A</v>
          </cell>
          <cell r="AM3097" t="e">
            <v>#N/A</v>
          </cell>
          <cell r="AN3097" t="e">
            <v>#N/A</v>
          </cell>
          <cell r="AO3097" t="str">
            <v>La Chapelle des Marais</v>
          </cell>
          <cell r="AP3097" t="str">
            <v>CARENE</v>
          </cell>
          <cell r="AQ3097">
            <v>7</v>
          </cell>
          <cell r="AR3097">
            <v>2</v>
          </cell>
          <cell r="AS3097">
            <v>18</v>
          </cell>
          <cell r="AW3097">
            <v>238000</v>
          </cell>
          <cell r="AX3097" t="str">
            <v>CDI</v>
          </cell>
          <cell r="AY3097" t="str">
            <v>92020G</v>
          </cell>
          <cell r="AZ3097" t="str">
            <v>CDI</v>
          </cell>
          <cell r="BA3097"/>
          <cell r="BB3097"/>
        </row>
        <row r="3098">
          <cell r="A3098" t="str">
            <v>38715GLS10</v>
          </cell>
          <cell r="B3098" t="str">
            <v>38715520</v>
          </cell>
          <cell r="C3098" t="str">
            <v>38715</v>
          </cell>
          <cell r="D3098" t="str">
            <v>38715LOGODIN</v>
          </cell>
          <cell r="E3098" t="str">
            <v>38715MARICHAL S</v>
          </cell>
          <cell r="F3098" t="str">
            <v>38715</v>
          </cell>
          <cell r="G3098" t="str">
            <v>3871548500G</v>
          </cell>
          <cell r="H3098" t="str">
            <v>38715MARICHAL</v>
          </cell>
          <cell r="I3098" t="str">
            <v>38715</v>
          </cell>
          <cell r="J3098">
            <v>12</v>
          </cell>
          <cell r="K3098">
            <v>52</v>
          </cell>
          <cell r="L3098">
            <v>5</v>
          </cell>
          <cell r="M3098" t="str">
            <v>PAP</v>
          </cell>
          <cell r="N3098">
            <v>38715</v>
          </cell>
          <cell r="O3098" t="str">
            <v>GLS10</v>
          </cell>
          <cell r="P3098" t="str">
            <v>Piriac Cotier OM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 t="str">
            <v>LOGODIN</v>
          </cell>
          <cell r="W3098" t="str">
            <v>MARICHAL S</v>
          </cell>
          <cell r="Y3098">
            <v>520</v>
          </cell>
          <cell r="AA3098" t="e">
            <v>#N/A</v>
          </cell>
          <cell r="AB3098" t="e">
            <v>#N/A</v>
          </cell>
          <cell r="AC3098"/>
          <cell r="AD3098">
            <v>6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6</v>
          </cell>
          <cell r="AJ3098" t="e">
            <v>#N/A</v>
          </cell>
          <cell r="AK3098" t="e">
            <v>#N/A</v>
          </cell>
          <cell r="AL3098" t="e">
            <v>#N/A</v>
          </cell>
          <cell r="AM3098" t="e">
            <v>#N/A</v>
          </cell>
          <cell r="AN3098" t="e">
            <v>#N/A</v>
          </cell>
          <cell r="AO3098" t="str">
            <v>Piriac / Mer</v>
          </cell>
          <cell r="AP3098" t="str">
            <v>CCPB</v>
          </cell>
          <cell r="AQ3098">
            <v>11</v>
          </cell>
          <cell r="AR3098">
            <v>2</v>
          </cell>
          <cell r="AS3098">
            <v>12</v>
          </cell>
          <cell r="AW3098" t="str">
            <v>48500G</v>
          </cell>
          <cell r="AX3098" t="str">
            <v>CDI</v>
          </cell>
          <cell r="AY3098" t="str">
            <v>MARICHAL</v>
          </cell>
          <cell r="AZ3098" t="str">
            <v>CDI</v>
          </cell>
          <cell r="BA3098"/>
          <cell r="BB3098"/>
        </row>
        <row r="3099">
          <cell r="A3099" t="str">
            <v>38715GLS12</v>
          </cell>
          <cell r="B3099" t="str">
            <v>38715431</v>
          </cell>
          <cell r="C3099" t="str">
            <v>38715</v>
          </cell>
          <cell r="D3099" t="str">
            <v>38715MANOUBY</v>
          </cell>
          <cell r="E3099" t="str">
            <v>38715MARICHAL</v>
          </cell>
          <cell r="F3099" t="str">
            <v>38715</v>
          </cell>
          <cell r="G3099" t="str">
            <v>3871550420G</v>
          </cell>
          <cell r="H3099" t="str">
            <v>3871550970G</v>
          </cell>
          <cell r="I3099" t="str">
            <v>38715</v>
          </cell>
          <cell r="J3099">
            <v>12</v>
          </cell>
          <cell r="K3099">
            <v>52</v>
          </cell>
          <cell r="L3099">
            <v>5</v>
          </cell>
          <cell r="M3099" t="str">
            <v>PAP</v>
          </cell>
          <cell r="N3099">
            <v>38715</v>
          </cell>
          <cell r="O3099" t="str">
            <v>GLS12</v>
          </cell>
          <cell r="P3099" t="str">
            <v>Guérande Léchet OM+EL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 t="str">
            <v>MANOUBY</v>
          </cell>
          <cell r="W3099" t="str">
            <v>MARICHAL</v>
          </cell>
          <cell r="Y3099">
            <v>431</v>
          </cell>
          <cell r="AA3099" t="e">
            <v>#N/A</v>
          </cell>
          <cell r="AB3099" t="e">
            <v>#N/A</v>
          </cell>
          <cell r="AC3099"/>
          <cell r="AD3099">
            <v>7.5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7.5</v>
          </cell>
          <cell r="AJ3099" t="e">
            <v>#N/A</v>
          </cell>
          <cell r="AK3099" t="e">
            <v>#N/A</v>
          </cell>
          <cell r="AL3099" t="e">
            <v>#N/A</v>
          </cell>
          <cell r="AM3099" t="e">
            <v>#N/A</v>
          </cell>
          <cell r="AN3099" t="e">
            <v>#N/A</v>
          </cell>
          <cell r="AO3099" t="str">
            <v>Guérande</v>
          </cell>
          <cell r="AP3099" t="str">
            <v>SICAPG</v>
          </cell>
          <cell r="AQ3099">
            <v>13</v>
          </cell>
          <cell r="AR3099">
            <v>2</v>
          </cell>
          <cell r="AS3099">
            <v>15</v>
          </cell>
          <cell r="AW3099" t="str">
            <v>50420G</v>
          </cell>
          <cell r="AX3099" t="str">
            <v>CDI</v>
          </cell>
          <cell r="AY3099" t="str">
            <v>50970G</v>
          </cell>
          <cell r="AZ3099" t="str">
            <v>CDI</v>
          </cell>
          <cell r="BA3099"/>
          <cell r="BB3099"/>
        </row>
        <row r="3100">
          <cell r="A3100" t="str">
            <v>38715GLS13</v>
          </cell>
          <cell r="B3100" t="str">
            <v>38715466</v>
          </cell>
          <cell r="C3100" t="str">
            <v>38715</v>
          </cell>
          <cell r="D3100" t="str">
            <v>38715PECHENARD</v>
          </cell>
          <cell r="E3100" t="str">
            <v>38715LEONE</v>
          </cell>
          <cell r="F3100" t="str">
            <v>38715</v>
          </cell>
          <cell r="G3100" t="str">
            <v>38715595500</v>
          </cell>
          <cell r="H3100" t="str">
            <v>38715458470</v>
          </cell>
          <cell r="I3100" t="str">
            <v>38715</v>
          </cell>
          <cell r="J3100">
            <v>12</v>
          </cell>
          <cell r="K3100">
            <v>52</v>
          </cell>
          <cell r="L3100">
            <v>5</v>
          </cell>
          <cell r="M3100" t="str">
            <v>PAP</v>
          </cell>
          <cell r="N3100">
            <v>38715</v>
          </cell>
          <cell r="O3100" t="str">
            <v>GLS13</v>
          </cell>
          <cell r="P3100" t="str">
            <v>Guérande ZI OM + EL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 t="str">
            <v>PECHENARD</v>
          </cell>
          <cell r="W3100" t="str">
            <v>LEONE</v>
          </cell>
          <cell r="Y3100">
            <v>466</v>
          </cell>
          <cell r="AA3100" t="e">
            <v>#N/A</v>
          </cell>
          <cell r="AB3100" t="e">
            <v>#N/A</v>
          </cell>
          <cell r="AC3100"/>
          <cell r="AD3100">
            <v>6.5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6.5</v>
          </cell>
          <cell r="AJ3100" t="e">
            <v>#N/A</v>
          </cell>
          <cell r="AK3100" t="e">
            <v>#N/A</v>
          </cell>
          <cell r="AL3100" t="e">
            <v>#N/A</v>
          </cell>
          <cell r="AM3100" t="e">
            <v>#N/A</v>
          </cell>
          <cell r="AN3100" t="e">
            <v>#N/A</v>
          </cell>
          <cell r="AO3100" t="str">
            <v>Guérande</v>
          </cell>
          <cell r="AP3100" t="str">
            <v>SICAPG</v>
          </cell>
          <cell r="AQ3100">
            <v>14</v>
          </cell>
          <cell r="AR3100">
            <v>2</v>
          </cell>
          <cell r="AS3100">
            <v>13</v>
          </cell>
          <cell r="AW3100">
            <v>595500</v>
          </cell>
          <cell r="AX3100" t="str">
            <v>CDI</v>
          </cell>
          <cell r="AY3100">
            <v>458470</v>
          </cell>
          <cell r="AZ3100" t="str">
            <v>CDI</v>
          </cell>
          <cell r="BA3100"/>
          <cell r="BB3100"/>
        </row>
        <row r="3101">
          <cell r="A3101" t="str">
            <v>38715GLS20</v>
          </cell>
          <cell r="B3101" t="str">
            <v>38715357</v>
          </cell>
          <cell r="C3101" t="str">
            <v>38715</v>
          </cell>
          <cell r="D3101" t="str">
            <v>38715TERRIEN Y</v>
          </cell>
          <cell r="E3101" t="str">
            <v>38715LEMASSON</v>
          </cell>
          <cell r="F3101" t="str">
            <v>38715</v>
          </cell>
          <cell r="G3101" t="str">
            <v>3871576098G</v>
          </cell>
          <cell r="H3101" t="str">
            <v>38715LEMASSON</v>
          </cell>
          <cell r="I3101" t="str">
            <v>38715</v>
          </cell>
          <cell r="J3101">
            <v>12</v>
          </cell>
          <cell r="K3101">
            <v>52</v>
          </cell>
          <cell r="L3101">
            <v>5</v>
          </cell>
          <cell r="M3101" t="str">
            <v>PAP</v>
          </cell>
          <cell r="N3101">
            <v>38715</v>
          </cell>
          <cell r="O3101" t="str">
            <v>GLS20</v>
          </cell>
          <cell r="P3101" t="str">
            <v>Trignac S1 OM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 t="str">
            <v>TERRIEN Y</v>
          </cell>
          <cell r="W3101" t="str">
            <v>LEMASSON</v>
          </cell>
          <cell r="Y3101">
            <v>357</v>
          </cell>
          <cell r="AA3101" t="e">
            <v>#N/A</v>
          </cell>
          <cell r="AB3101" t="e">
            <v>#N/A</v>
          </cell>
          <cell r="AC3101"/>
          <cell r="AD3101">
            <v>7.75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7.75</v>
          </cell>
          <cell r="AJ3101" t="e">
            <v>#N/A</v>
          </cell>
          <cell r="AK3101" t="e">
            <v>#N/A</v>
          </cell>
          <cell r="AL3101" t="e">
            <v>#N/A</v>
          </cell>
          <cell r="AM3101" t="e">
            <v>#N/A</v>
          </cell>
          <cell r="AN3101" t="e">
            <v>#N/A</v>
          </cell>
          <cell r="AO3101" t="str">
            <v>Trignac</v>
          </cell>
          <cell r="AP3101" t="str">
            <v>CARENE</v>
          </cell>
          <cell r="AQ3101">
            <v>21</v>
          </cell>
          <cell r="AR3101">
            <v>2</v>
          </cell>
          <cell r="AS3101">
            <v>15.5</v>
          </cell>
          <cell r="AW3101" t="str">
            <v>76098G</v>
          </cell>
          <cell r="AX3101" t="str">
            <v>CDI</v>
          </cell>
          <cell r="AY3101" t="str">
            <v>LEMASSON</v>
          </cell>
          <cell r="AZ3101" t="str">
            <v>CDI</v>
          </cell>
          <cell r="BA3101"/>
          <cell r="BB3101"/>
        </row>
        <row r="3102">
          <cell r="A3102" t="str">
            <v>38715Encombrant</v>
          </cell>
          <cell r="B3102" t="str">
            <v>38715456</v>
          </cell>
          <cell r="C3102" t="str">
            <v>38715</v>
          </cell>
          <cell r="D3102" t="str">
            <v>38715</v>
          </cell>
          <cell r="E3102" t="str">
            <v>38715</v>
          </cell>
          <cell r="F3102" t="str">
            <v>38715</v>
          </cell>
          <cell r="G3102" t="str">
            <v>38715</v>
          </cell>
          <cell r="H3102" t="str">
            <v>38715</v>
          </cell>
          <cell r="I3102" t="str">
            <v>38715</v>
          </cell>
          <cell r="J3102">
            <v>12</v>
          </cell>
          <cell r="K3102">
            <v>52</v>
          </cell>
          <cell r="L3102">
            <v>5</v>
          </cell>
          <cell r="M3102" t="str">
            <v>PAP</v>
          </cell>
          <cell r="N3102">
            <v>38715</v>
          </cell>
          <cell r="O3102" t="str">
            <v>Encombrant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Y3102">
            <v>456</v>
          </cell>
          <cell r="AA3102"/>
          <cell r="AB3102"/>
          <cell r="AC3102"/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/>
          <cell r="AK3102"/>
          <cell r="AL3102"/>
          <cell r="AM3102"/>
          <cell r="AN3102"/>
          <cell r="AO3102"/>
          <cell r="AP3102"/>
          <cell r="AQ3102">
            <v>24</v>
          </cell>
          <cell r="AR3102">
            <v>0</v>
          </cell>
          <cell r="AS3102">
            <v>0</v>
          </cell>
          <cell r="AW3102"/>
          <cell r="AX3102"/>
          <cell r="AY3102"/>
          <cell r="AZ3102"/>
          <cell r="BA3102"/>
          <cell r="BB3102"/>
        </row>
        <row r="3103">
          <cell r="A3103" t="str">
            <v>38715Encombrant 02</v>
          </cell>
          <cell r="B3103" t="str">
            <v>38715311</v>
          </cell>
          <cell r="C3103" t="str">
            <v>387157570</v>
          </cell>
          <cell r="D3103" t="str">
            <v>38715</v>
          </cell>
          <cell r="E3103" t="str">
            <v>38715</v>
          </cell>
          <cell r="F3103" t="str">
            <v>38715</v>
          </cell>
          <cell r="G3103" t="str">
            <v>38715</v>
          </cell>
          <cell r="H3103" t="str">
            <v>38715</v>
          </cell>
          <cell r="I3103" t="str">
            <v>38715</v>
          </cell>
          <cell r="J3103">
            <v>12</v>
          </cell>
          <cell r="K3103">
            <v>52</v>
          </cell>
          <cell r="L3103">
            <v>5</v>
          </cell>
          <cell r="M3103" t="str">
            <v>PAP</v>
          </cell>
          <cell r="N3103">
            <v>38715</v>
          </cell>
          <cell r="O3103" t="str">
            <v>Encombrant 02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Y3103">
            <v>311</v>
          </cell>
          <cell r="Z3103">
            <v>7570</v>
          </cell>
          <cell r="AA3103"/>
          <cell r="AB3103"/>
          <cell r="AC3103"/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/>
          <cell r="AK3103"/>
          <cell r="AL3103"/>
          <cell r="AM3103"/>
          <cell r="AN3103"/>
          <cell r="AO3103"/>
          <cell r="AP3103"/>
          <cell r="AQ3103">
            <v>25</v>
          </cell>
          <cell r="AR3103">
            <v>0</v>
          </cell>
          <cell r="AS3103">
            <v>0</v>
          </cell>
          <cell r="AW3103"/>
          <cell r="AX3103"/>
          <cell r="AY3103"/>
          <cell r="AZ3103"/>
          <cell r="BA3103"/>
          <cell r="BB3103"/>
        </row>
        <row r="3104">
          <cell r="A3104" t="str">
            <v>38715BLS1</v>
          </cell>
          <cell r="B3104" t="str">
            <v>38715456</v>
          </cell>
          <cell r="C3104" t="str">
            <v>38715</v>
          </cell>
          <cell r="D3104" t="str">
            <v>38715BERGER</v>
          </cell>
          <cell r="E3104" t="str">
            <v>38715FORESTIER</v>
          </cell>
          <cell r="F3104" t="str">
            <v>38715</v>
          </cell>
          <cell r="G3104" t="str">
            <v>3871567004</v>
          </cell>
          <cell r="H3104" t="str">
            <v>38715Forestier</v>
          </cell>
          <cell r="I3104" t="str">
            <v>38715</v>
          </cell>
          <cell r="J3104">
            <v>12</v>
          </cell>
          <cell r="K3104">
            <v>52</v>
          </cell>
          <cell r="L3104">
            <v>5</v>
          </cell>
          <cell r="M3104" t="str">
            <v>PAP</v>
          </cell>
          <cell r="N3104">
            <v>38715</v>
          </cell>
          <cell r="O3104" t="str">
            <v>BLS1</v>
          </cell>
          <cell r="P3104" t="str">
            <v>Pornic S1 OM+EL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 t="str">
            <v>4h00</v>
          </cell>
          <cell r="V3104" t="str">
            <v>BERGER</v>
          </cell>
          <cell r="W3104" t="str">
            <v>FORESTIER</v>
          </cell>
          <cell r="Y3104">
            <v>456</v>
          </cell>
          <cell r="AA3104" t="e">
            <v>#N/A</v>
          </cell>
          <cell r="AB3104" t="e">
            <v>#N/A</v>
          </cell>
          <cell r="AC3104"/>
          <cell r="AD3104">
            <v>8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8</v>
          </cell>
          <cell r="AJ3104" t="e">
            <v>#N/A</v>
          </cell>
          <cell r="AK3104" t="e">
            <v>#N/A</v>
          </cell>
          <cell r="AL3104" t="e">
            <v>#N/A</v>
          </cell>
          <cell r="AM3104" t="e">
            <v>#N/A</v>
          </cell>
          <cell r="AN3104" t="e">
            <v>#N/A</v>
          </cell>
          <cell r="AO3104" t="str">
            <v>Pornic OM</v>
          </cell>
          <cell r="AP3104" t="str">
            <v>CC Pornic</v>
          </cell>
          <cell r="AQ3104">
            <v>28</v>
          </cell>
          <cell r="AR3104">
            <v>2</v>
          </cell>
          <cell r="AS3104">
            <v>16</v>
          </cell>
          <cell r="AW3104">
            <v>67004</v>
          </cell>
          <cell r="AX3104" t="str">
            <v>CDI</v>
          </cell>
          <cell r="AY3104" t="str">
            <v>Forestier</v>
          </cell>
          <cell r="AZ3104" t="str">
            <v>CDI</v>
          </cell>
          <cell r="BA3104"/>
          <cell r="BB3104"/>
        </row>
        <row r="3105">
          <cell r="A3105" t="str">
            <v>38715BLS4</v>
          </cell>
          <cell r="B3105" t="str">
            <v>38715441</v>
          </cell>
          <cell r="C3105" t="str">
            <v>38715</v>
          </cell>
          <cell r="D3105" t="str">
            <v>38715FRADET</v>
          </cell>
          <cell r="E3105" t="str">
            <v>38715ANDRE</v>
          </cell>
          <cell r="F3105" t="str">
            <v>38715</v>
          </cell>
          <cell r="G3105" t="str">
            <v>38715314200</v>
          </cell>
          <cell r="H3105" t="str">
            <v>3871518810</v>
          </cell>
          <cell r="I3105" t="str">
            <v>38715</v>
          </cell>
          <cell r="J3105">
            <v>12</v>
          </cell>
          <cell r="K3105">
            <v>52</v>
          </cell>
          <cell r="L3105">
            <v>5</v>
          </cell>
          <cell r="M3105" t="str">
            <v>PAP</v>
          </cell>
          <cell r="N3105">
            <v>38715</v>
          </cell>
          <cell r="O3105" t="str">
            <v>BLS4</v>
          </cell>
          <cell r="P3105" t="str">
            <v>Pornic Ville Haute S1</v>
          </cell>
          <cell r="Q3105" t="str">
            <v>Pornic Secteur Rural Entier</v>
          </cell>
          <cell r="R3105">
            <v>0</v>
          </cell>
          <cell r="S3105">
            <v>0</v>
          </cell>
          <cell r="T3105">
            <v>0</v>
          </cell>
          <cell r="U3105" t="str">
            <v>4h00</v>
          </cell>
          <cell r="V3105" t="str">
            <v>FRADET</v>
          </cell>
          <cell r="W3105" t="str">
            <v>ANDRE</v>
          </cell>
          <cell r="Y3105">
            <v>441</v>
          </cell>
          <cell r="AA3105" t="e">
            <v>#N/A</v>
          </cell>
          <cell r="AB3105" t="e">
            <v>#N/A</v>
          </cell>
          <cell r="AC3105"/>
          <cell r="AD3105">
            <v>2</v>
          </cell>
          <cell r="AE3105">
            <v>4</v>
          </cell>
          <cell r="AF3105">
            <v>0</v>
          </cell>
          <cell r="AG3105">
            <v>0</v>
          </cell>
          <cell r="AH3105">
            <v>0</v>
          </cell>
          <cell r="AI3105">
            <v>6</v>
          </cell>
          <cell r="AJ3105" t="e">
            <v>#N/A</v>
          </cell>
          <cell r="AK3105" t="e">
            <v>#N/A</v>
          </cell>
          <cell r="AL3105" t="e">
            <v>#N/A</v>
          </cell>
          <cell r="AM3105" t="e">
            <v>#N/A</v>
          </cell>
          <cell r="AN3105" t="e">
            <v>#N/A</v>
          </cell>
          <cell r="AO3105" t="str">
            <v>Pornic OM</v>
          </cell>
          <cell r="AP3105" t="str">
            <v>CC Pornic</v>
          </cell>
          <cell r="AQ3105">
            <v>31</v>
          </cell>
          <cell r="AR3105">
            <v>2</v>
          </cell>
          <cell r="AS3105">
            <v>12</v>
          </cell>
          <cell r="AW3105">
            <v>314200</v>
          </cell>
          <cell r="AX3105" t="str">
            <v>CDI</v>
          </cell>
          <cell r="AY3105">
            <v>18810</v>
          </cell>
          <cell r="AZ3105" t="str">
            <v>CDI</v>
          </cell>
          <cell r="BA3105"/>
          <cell r="BB3105"/>
        </row>
        <row r="3106">
          <cell r="A3106" t="str">
            <v>38715BLS7</v>
          </cell>
          <cell r="B3106" t="str">
            <v>38715456</v>
          </cell>
          <cell r="C3106" t="str">
            <v>38715</v>
          </cell>
          <cell r="D3106" t="str">
            <v>38715BOISMAIN</v>
          </cell>
          <cell r="E3106" t="str">
            <v>38715LEGOLF</v>
          </cell>
          <cell r="F3106" t="str">
            <v>38715</v>
          </cell>
          <cell r="G3106" t="str">
            <v>3871508820G</v>
          </cell>
          <cell r="H3106" t="str">
            <v>38715LEGOLF</v>
          </cell>
          <cell r="I3106" t="str">
            <v>38715</v>
          </cell>
          <cell r="J3106">
            <v>12</v>
          </cell>
          <cell r="K3106">
            <v>52</v>
          </cell>
          <cell r="L3106">
            <v>5</v>
          </cell>
          <cell r="M3106" t="str">
            <v>PAP</v>
          </cell>
          <cell r="N3106">
            <v>38715</v>
          </cell>
          <cell r="O3106" t="str">
            <v>BLS7</v>
          </cell>
          <cell r="P3106" t="str">
            <v>Pornic S10 OM+EL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 t="str">
            <v>13h00</v>
          </cell>
          <cell r="V3106" t="str">
            <v>BOISMAIN</v>
          </cell>
          <cell r="W3106" t="str">
            <v>LEGOLF</v>
          </cell>
          <cell r="Y3106">
            <v>456</v>
          </cell>
          <cell r="AA3106" t="e">
            <v>#N/A</v>
          </cell>
          <cell r="AB3106" t="e">
            <v>#N/A</v>
          </cell>
          <cell r="AC3106"/>
          <cell r="AD3106">
            <v>5.5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5.5</v>
          </cell>
          <cell r="AJ3106" t="e">
            <v>#N/A</v>
          </cell>
          <cell r="AK3106" t="e">
            <v>#N/A</v>
          </cell>
          <cell r="AL3106" t="e">
            <v>#N/A</v>
          </cell>
          <cell r="AM3106" t="e">
            <v>#N/A</v>
          </cell>
          <cell r="AN3106" t="e">
            <v>#N/A</v>
          </cell>
          <cell r="AO3106" t="str">
            <v>Pornic OM</v>
          </cell>
          <cell r="AP3106" t="str">
            <v>CC Pornic</v>
          </cell>
          <cell r="AQ3106">
            <v>34</v>
          </cell>
          <cell r="AR3106">
            <v>2</v>
          </cell>
          <cell r="AS3106">
            <v>11</v>
          </cell>
          <cell r="AW3106" t="str">
            <v>08820G</v>
          </cell>
          <cell r="AX3106" t="str">
            <v>CDI</v>
          </cell>
          <cell r="AY3106" t="str">
            <v>LEGOLF</v>
          </cell>
          <cell r="AZ3106" t="str">
            <v>CDI</v>
          </cell>
          <cell r="BA3106"/>
          <cell r="BB3106"/>
        </row>
        <row r="3107">
          <cell r="A3107" t="str">
            <v>38715G Marché 1</v>
          </cell>
          <cell r="B3107" t="str">
            <v>38715441</v>
          </cell>
          <cell r="C3107" t="str">
            <v>38715</v>
          </cell>
          <cell r="D3107">
            <v>38715</v>
          </cell>
          <cell r="E3107">
            <v>38715</v>
          </cell>
          <cell r="F3107">
            <v>38715</v>
          </cell>
          <cell r="G3107" t="str">
            <v>38715298831</v>
          </cell>
          <cell r="H3107" t="str">
            <v>38715</v>
          </cell>
          <cell r="I3107" t="str">
            <v>38715</v>
          </cell>
          <cell r="J3107">
            <v>12</v>
          </cell>
          <cell r="K3107">
            <v>52</v>
          </cell>
          <cell r="L3107">
            <v>5</v>
          </cell>
          <cell r="M3107" t="str">
            <v>PAP</v>
          </cell>
          <cell r="N3107">
            <v>38715</v>
          </cell>
          <cell r="O3107" t="str">
            <v>G Marché 1</v>
          </cell>
          <cell r="P3107" t="str">
            <v>Le Pouliguen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 t="str">
            <v>FERRE</v>
          </cell>
          <cell r="Y3107">
            <v>441</v>
          </cell>
          <cell r="AA3107" t="e">
            <v>#N/A</v>
          </cell>
          <cell r="AB3107"/>
          <cell r="AC3107"/>
          <cell r="AD3107">
            <v>1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1</v>
          </cell>
          <cell r="AJ3107" t="e">
            <v>#N/A</v>
          </cell>
          <cell r="AK3107" t="e">
            <v>#N/A</v>
          </cell>
          <cell r="AL3107" t="e">
            <v>#N/A</v>
          </cell>
          <cell r="AM3107" t="e">
            <v>#N/A</v>
          </cell>
          <cell r="AN3107" t="e">
            <v>#N/A</v>
          </cell>
          <cell r="AO3107" t="str">
            <v>Marché Le Pouliguen</v>
          </cell>
          <cell r="AP3107" t="str">
            <v>MARCHE</v>
          </cell>
          <cell r="AQ3107">
            <v>57</v>
          </cell>
          <cell r="AR3107">
            <v>1</v>
          </cell>
          <cell r="AS3107">
            <v>1</v>
          </cell>
          <cell r="AW3107">
            <v>298831</v>
          </cell>
          <cell r="AX3107" t="str">
            <v>CDI</v>
          </cell>
          <cell r="AY3107"/>
          <cell r="AZ3107"/>
          <cell r="BA3107"/>
          <cell r="BB3107"/>
        </row>
        <row r="3108">
          <cell r="A3108" t="str">
            <v>38715B Marché 1</v>
          </cell>
          <cell r="B3108" t="str">
            <v>387157570</v>
          </cell>
          <cell r="C3108" t="str">
            <v>38715</v>
          </cell>
          <cell r="D3108">
            <v>38715</v>
          </cell>
          <cell r="E3108">
            <v>38715</v>
          </cell>
          <cell r="F3108">
            <v>38715</v>
          </cell>
          <cell r="G3108" t="str">
            <v>38715314200</v>
          </cell>
          <cell r="H3108" t="str">
            <v>38715</v>
          </cell>
          <cell r="I3108" t="str">
            <v>38715</v>
          </cell>
          <cell r="J3108">
            <v>12</v>
          </cell>
          <cell r="K3108">
            <v>52</v>
          </cell>
          <cell r="L3108">
            <v>5</v>
          </cell>
          <cell r="M3108" t="str">
            <v>PAP</v>
          </cell>
          <cell r="N3108">
            <v>38715</v>
          </cell>
          <cell r="O3108" t="str">
            <v>B Marché 1</v>
          </cell>
          <cell r="P3108" t="str">
            <v>Pornic Place Macè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 t="str">
            <v>FRADET</v>
          </cell>
          <cell r="Y3108">
            <v>7570</v>
          </cell>
          <cell r="AA3108" t="e">
            <v>#N/A</v>
          </cell>
          <cell r="AB3108"/>
          <cell r="AC3108"/>
          <cell r="AD3108">
            <v>1.5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1.5</v>
          </cell>
          <cell r="AJ3108" t="e">
            <v>#N/A</v>
          </cell>
          <cell r="AK3108" t="e">
            <v>#N/A</v>
          </cell>
          <cell r="AL3108" t="e">
            <v>#N/A</v>
          </cell>
          <cell r="AM3108" t="e">
            <v>#N/A</v>
          </cell>
          <cell r="AN3108" t="e">
            <v>#N/A</v>
          </cell>
          <cell r="AO3108" t="str">
            <v>Pornic Marché</v>
          </cell>
          <cell r="AP3108" t="str">
            <v>MARCHE</v>
          </cell>
          <cell r="AQ3108">
            <v>62</v>
          </cell>
          <cell r="AR3108">
            <v>1</v>
          </cell>
          <cell r="AS3108">
            <v>1.5</v>
          </cell>
          <cell r="AW3108">
            <v>314200</v>
          </cell>
          <cell r="AX3108" t="str">
            <v>CDI</v>
          </cell>
          <cell r="AY3108"/>
          <cell r="AZ3108"/>
          <cell r="BA3108"/>
          <cell r="BB3108"/>
        </row>
        <row r="3109">
          <cell r="A3109" t="str">
            <v>38715P1</v>
          </cell>
          <cell r="B3109" t="str">
            <v>387151341</v>
          </cell>
          <cell r="C3109" t="str">
            <v>38715</v>
          </cell>
          <cell r="D3109" t="str">
            <v>38715</v>
          </cell>
          <cell r="E3109" t="str">
            <v>38715</v>
          </cell>
          <cell r="F3109" t="str">
            <v>38715</v>
          </cell>
          <cell r="G3109" t="str">
            <v>38715</v>
          </cell>
          <cell r="H3109" t="str">
            <v>38715</v>
          </cell>
          <cell r="I3109" t="str">
            <v>38715</v>
          </cell>
          <cell r="J3109">
            <v>12</v>
          </cell>
          <cell r="K3109">
            <v>52</v>
          </cell>
          <cell r="L3109">
            <v>5</v>
          </cell>
          <cell r="M3109" t="str">
            <v>RED</v>
          </cell>
          <cell r="N3109">
            <v>38715</v>
          </cell>
          <cell r="O3109" t="str">
            <v>P1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Y3109">
            <v>1341</v>
          </cell>
          <cell r="AQ3109">
            <v>55</v>
          </cell>
          <cell r="AR3109">
            <v>0</v>
          </cell>
          <cell r="AS3109">
            <v>0</v>
          </cell>
          <cell r="AW3109"/>
          <cell r="AX3109"/>
          <cell r="AY3109"/>
          <cell r="AZ3109"/>
          <cell r="BA3109"/>
          <cell r="BB3109"/>
        </row>
        <row r="3110">
          <cell r="A3110" t="str">
            <v>38715PST1</v>
          </cell>
          <cell r="B3110" t="str">
            <v>38715</v>
          </cell>
          <cell r="C3110" t="str">
            <v>38715</v>
          </cell>
          <cell r="D3110" t="str">
            <v>38715MIN KIM</v>
          </cell>
          <cell r="E3110" t="str">
            <v>38715</v>
          </cell>
          <cell r="F3110" t="str">
            <v>38715</v>
          </cell>
          <cell r="G3110" t="str">
            <v>38715MIN KIM</v>
          </cell>
          <cell r="H3110" t="str">
            <v>38715</v>
          </cell>
          <cell r="I3110" t="str">
            <v>38715</v>
          </cell>
          <cell r="J3110">
            <v>12</v>
          </cell>
          <cell r="K3110">
            <v>52</v>
          </cell>
          <cell r="L3110">
            <v>5</v>
          </cell>
          <cell r="M3110" t="str">
            <v>TF</v>
          </cell>
          <cell r="N3110">
            <v>38715</v>
          </cell>
          <cell r="O3110" t="str">
            <v>PST1</v>
          </cell>
          <cell r="P3110" t="str">
            <v>Station Transfert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 t="str">
            <v>7h30 à 16h45</v>
          </cell>
          <cell r="V3110" t="str">
            <v>MIN KIM</v>
          </cell>
          <cell r="AQ3110">
            <v>47</v>
          </cell>
          <cell r="AR3110">
            <v>1</v>
          </cell>
          <cell r="AS3110">
            <v>0</v>
          </cell>
          <cell r="AW3110" t="str">
            <v>MIN KIM</v>
          </cell>
          <cell r="AX3110" t="str">
            <v>CDI</v>
          </cell>
          <cell r="AY3110"/>
          <cell r="AZ3110"/>
          <cell r="BA3110"/>
          <cell r="BB3110"/>
        </row>
        <row r="3111">
          <cell r="A3111" t="str">
            <v>38715PST2</v>
          </cell>
          <cell r="B3111" t="str">
            <v>38715</v>
          </cell>
          <cell r="C3111" t="str">
            <v>38715</v>
          </cell>
          <cell r="D3111" t="str">
            <v>38715LE FLOCH</v>
          </cell>
          <cell r="E3111" t="str">
            <v>38715</v>
          </cell>
          <cell r="F3111" t="str">
            <v>38715</v>
          </cell>
          <cell r="G3111" t="str">
            <v>38715LE FLOCH</v>
          </cell>
          <cell r="H3111" t="str">
            <v>38715</v>
          </cell>
          <cell r="I3111" t="str">
            <v>38715</v>
          </cell>
          <cell r="J3111">
            <v>12</v>
          </cell>
          <cell r="K3111">
            <v>52</v>
          </cell>
          <cell r="L3111">
            <v>5</v>
          </cell>
          <cell r="M3111" t="str">
            <v>TF</v>
          </cell>
          <cell r="N3111">
            <v>38715</v>
          </cell>
          <cell r="O3111" t="str">
            <v>PST2</v>
          </cell>
          <cell r="P3111" t="str">
            <v>Station Transfert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 t="str">
            <v>8h00 à 17h15</v>
          </cell>
          <cell r="V3111" t="str">
            <v>LE FLOCH</v>
          </cell>
          <cell r="AQ3111">
            <v>48</v>
          </cell>
          <cell r="AR3111">
            <v>1</v>
          </cell>
          <cell r="AS3111">
            <v>0</v>
          </cell>
          <cell r="AW3111" t="str">
            <v>LE FLOCH</v>
          </cell>
          <cell r="AX3111" t="str">
            <v>CDI</v>
          </cell>
          <cell r="AY3111"/>
          <cell r="AZ3111"/>
          <cell r="BA3111"/>
          <cell r="BB3111"/>
        </row>
        <row r="3112">
          <cell r="A3112" t="str">
            <v>38715TRP1</v>
          </cell>
          <cell r="B3112" t="str">
            <v>38715</v>
          </cell>
          <cell r="C3112" t="str">
            <v>38715</v>
          </cell>
          <cell r="D3112" t="str">
            <v>38715BOUGRO</v>
          </cell>
          <cell r="E3112" t="str">
            <v>38715</v>
          </cell>
          <cell r="F3112" t="str">
            <v>38715</v>
          </cell>
          <cell r="G3112" t="str">
            <v>3871509780G</v>
          </cell>
          <cell r="H3112" t="str">
            <v>38715</v>
          </cell>
          <cell r="I3112" t="str">
            <v>38715</v>
          </cell>
          <cell r="J3112">
            <v>12</v>
          </cell>
          <cell r="K3112">
            <v>52</v>
          </cell>
          <cell r="L3112">
            <v>5</v>
          </cell>
          <cell r="M3112" t="str">
            <v>TRP</v>
          </cell>
          <cell r="N3112">
            <v>38715</v>
          </cell>
          <cell r="O3112" t="str">
            <v>TRP1</v>
          </cell>
          <cell r="P3112" t="str">
            <v>Agirec</v>
          </cell>
          <cell r="Q3112" t="str">
            <v>S.R.M.O. JM</v>
          </cell>
          <cell r="R3112">
            <v>0</v>
          </cell>
          <cell r="S3112">
            <v>0</v>
          </cell>
          <cell r="T3112">
            <v>0</v>
          </cell>
          <cell r="U3112" t="str">
            <v>5h00</v>
          </cell>
          <cell r="V3112" t="str">
            <v>BOUGRO</v>
          </cell>
          <cell r="AQ3112">
            <v>50</v>
          </cell>
          <cell r="AR3112">
            <v>1</v>
          </cell>
          <cell r="AS3112">
            <v>0</v>
          </cell>
          <cell r="AW3112" t="str">
            <v>09780G</v>
          </cell>
          <cell r="AX3112" t="str">
            <v>CDI</v>
          </cell>
          <cell r="AY3112"/>
          <cell r="AZ3112"/>
          <cell r="BA3112"/>
          <cell r="BB3112"/>
        </row>
        <row r="3113">
          <cell r="A3113" t="str">
            <v>38715TRP2</v>
          </cell>
          <cell r="B3113" t="str">
            <v>38715</v>
          </cell>
          <cell r="C3113" t="str">
            <v>38715</v>
          </cell>
          <cell r="D3113" t="str">
            <v>38715</v>
          </cell>
          <cell r="E3113" t="str">
            <v>38715</v>
          </cell>
          <cell r="F3113" t="str">
            <v>38715</v>
          </cell>
          <cell r="G3113" t="str">
            <v>38715</v>
          </cell>
          <cell r="H3113" t="str">
            <v>38715</v>
          </cell>
          <cell r="I3113" t="str">
            <v>38715</v>
          </cell>
          <cell r="J3113">
            <v>12</v>
          </cell>
          <cell r="K3113">
            <v>52</v>
          </cell>
          <cell r="L3113">
            <v>5</v>
          </cell>
          <cell r="M3113" t="str">
            <v>TRP</v>
          </cell>
          <cell r="N3113">
            <v>38715</v>
          </cell>
          <cell r="O3113" t="str">
            <v>TRP2</v>
          </cell>
          <cell r="P3113" t="str">
            <v>Transfert OM/DI SEDA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 t="str">
            <v>5h30</v>
          </cell>
          <cell r="AQ3113">
            <v>51</v>
          </cell>
          <cell r="AR3113">
            <v>0</v>
          </cell>
          <cell r="AS3113">
            <v>0</v>
          </cell>
          <cell r="AW3113"/>
          <cell r="AX3113"/>
          <cell r="AY3113"/>
          <cell r="AZ3113"/>
          <cell r="BA3113"/>
          <cell r="BB3113"/>
        </row>
        <row r="3114">
          <cell r="A3114" t="str">
            <v>38715TRP3</v>
          </cell>
          <cell r="B3114" t="str">
            <v>38715</v>
          </cell>
          <cell r="C3114" t="str">
            <v>38715</v>
          </cell>
          <cell r="D3114" t="str">
            <v>38715</v>
          </cell>
          <cell r="E3114" t="str">
            <v>38715</v>
          </cell>
          <cell r="F3114" t="str">
            <v>38715</v>
          </cell>
          <cell r="G3114" t="str">
            <v>38715</v>
          </cell>
          <cell r="H3114" t="str">
            <v>38715</v>
          </cell>
          <cell r="I3114" t="str">
            <v>38715</v>
          </cell>
          <cell r="J3114">
            <v>12</v>
          </cell>
          <cell r="K3114">
            <v>52</v>
          </cell>
          <cell r="L3114">
            <v>5</v>
          </cell>
          <cell r="M3114" t="str">
            <v>TRP</v>
          </cell>
          <cell r="N3114">
            <v>38715</v>
          </cell>
          <cell r="O3114" t="str">
            <v>TRP3</v>
          </cell>
          <cell r="P3114" t="str">
            <v>Transfert OM/DI SEDA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 t="str">
            <v>13h30</v>
          </cell>
          <cell r="AQ3114">
            <v>52</v>
          </cell>
          <cell r="AR3114">
            <v>0</v>
          </cell>
          <cell r="AS3114">
            <v>0</v>
          </cell>
          <cell r="AW3114"/>
          <cell r="AX3114"/>
          <cell r="AY3114"/>
          <cell r="AZ3114"/>
          <cell r="BA3114"/>
          <cell r="BB3114"/>
        </row>
        <row r="3115">
          <cell r="A3115" t="str">
            <v>38715TRP4</v>
          </cell>
          <cell r="B3115" t="str">
            <v>387151339</v>
          </cell>
          <cell r="C3115" t="str">
            <v>38715</v>
          </cell>
          <cell r="D3115" t="str">
            <v>38715</v>
          </cell>
          <cell r="E3115" t="str">
            <v>38715</v>
          </cell>
          <cell r="F3115" t="str">
            <v>38715</v>
          </cell>
          <cell r="G3115" t="str">
            <v>38715</v>
          </cell>
          <cell r="H3115" t="str">
            <v>38715</v>
          </cell>
          <cell r="I3115" t="str">
            <v>38715</v>
          </cell>
          <cell r="J3115">
            <v>12</v>
          </cell>
          <cell r="K3115">
            <v>52</v>
          </cell>
          <cell r="L3115">
            <v>5</v>
          </cell>
          <cell r="M3115" t="str">
            <v>TRP</v>
          </cell>
          <cell r="N3115">
            <v>38715</v>
          </cell>
          <cell r="O3115" t="str">
            <v>TRP4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Y3115">
            <v>1339</v>
          </cell>
          <cell r="AQ3115">
            <v>53</v>
          </cell>
          <cell r="AR3115">
            <v>0</v>
          </cell>
          <cell r="AS3115">
            <v>0</v>
          </cell>
          <cell r="AW3115"/>
          <cell r="AX3115"/>
          <cell r="AY3115"/>
          <cell r="AZ3115"/>
          <cell r="BA3115"/>
          <cell r="BB3115"/>
        </row>
        <row r="3116">
          <cell r="A3116" t="str">
            <v>38715VP1</v>
          </cell>
          <cell r="B3116" t="str">
            <v>387151442</v>
          </cell>
          <cell r="C3116" t="str">
            <v>38715</v>
          </cell>
          <cell r="D3116" t="str">
            <v>38715GUIHENEUF</v>
          </cell>
          <cell r="E3116" t="str">
            <v>38715</v>
          </cell>
          <cell r="F3116" t="str">
            <v>38715</v>
          </cell>
          <cell r="G3116" t="str">
            <v>38715GUIHENEUF</v>
          </cell>
          <cell r="H3116" t="str">
            <v>38715</v>
          </cell>
          <cell r="I3116" t="str">
            <v>38715</v>
          </cell>
          <cell r="J3116">
            <v>12</v>
          </cell>
          <cell r="K3116">
            <v>52</v>
          </cell>
          <cell r="L3116">
            <v>5</v>
          </cell>
          <cell r="M3116" t="str">
            <v>VP</v>
          </cell>
          <cell r="N3116">
            <v>38715</v>
          </cell>
          <cell r="O3116" t="str">
            <v>VP1</v>
          </cell>
          <cell r="P3116" t="str">
            <v>Pays Blanc PC</v>
          </cell>
          <cell r="Q3116" t="str">
            <v>Guérande entier</v>
          </cell>
          <cell r="R3116">
            <v>0</v>
          </cell>
          <cell r="S3116">
            <v>0</v>
          </cell>
          <cell r="T3116">
            <v>0</v>
          </cell>
          <cell r="U3116" t="str">
            <v>6h00</v>
          </cell>
          <cell r="V3116" t="str">
            <v>GUIHENEUF</v>
          </cell>
          <cell r="Y3116">
            <v>1442</v>
          </cell>
          <cell r="AQ3116">
            <v>40</v>
          </cell>
          <cell r="AR3116">
            <v>1</v>
          </cell>
          <cell r="AS3116">
            <v>0</v>
          </cell>
          <cell r="AW3116" t="str">
            <v>GUIHENEUF</v>
          </cell>
          <cell r="AX3116" t="str">
            <v>CDI</v>
          </cell>
          <cell r="AY3116"/>
          <cell r="AZ3116"/>
          <cell r="BA3116"/>
          <cell r="BB3116"/>
        </row>
        <row r="3117">
          <cell r="A3117" t="str">
            <v>38715VP2</v>
          </cell>
          <cell r="B3117" t="str">
            <v>38715</v>
          </cell>
          <cell r="C3117" t="str">
            <v>38715</v>
          </cell>
          <cell r="D3117" t="str">
            <v>38715</v>
          </cell>
          <cell r="E3117" t="str">
            <v>38715</v>
          </cell>
          <cell r="F3117" t="str">
            <v>38715</v>
          </cell>
          <cell r="G3117" t="str">
            <v>38715</v>
          </cell>
          <cell r="H3117" t="str">
            <v>38715</v>
          </cell>
          <cell r="I3117" t="str">
            <v>38715</v>
          </cell>
          <cell r="J3117">
            <v>12</v>
          </cell>
          <cell r="K3117">
            <v>52</v>
          </cell>
          <cell r="L3117">
            <v>5</v>
          </cell>
          <cell r="M3117" t="str">
            <v>VP</v>
          </cell>
          <cell r="N3117">
            <v>38715</v>
          </cell>
          <cell r="O3117" t="str">
            <v>VP2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AQ3117">
            <v>41</v>
          </cell>
          <cell r="AR3117">
            <v>0</v>
          </cell>
          <cell r="AS3117">
            <v>0</v>
          </cell>
          <cell r="AW3117"/>
          <cell r="AX3117"/>
          <cell r="AY3117"/>
          <cell r="AZ3117"/>
          <cell r="BA3117"/>
          <cell r="BB3117"/>
        </row>
        <row r="3118">
          <cell r="A3118" t="str">
            <v>38715VP3</v>
          </cell>
          <cell r="B3118" t="str">
            <v>38715</v>
          </cell>
          <cell r="C3118" t="str">
            <v>38715</v>
          </cell>
          <cell r="D3118" t="str">
            <v>38715</v>
          </cell>
          <cell r="E3118" t="str">
            <v>38715</v>
          </cell>
          <cell r="F3118" t="str">
            <v>38715</v>
          </cell>
          <cell r="G3118" t="str">
            <v>38715</v>
          </cell>
          <cell r="H3118" t="str">
            <v>38715</v>
          </cell>
          <cell r="I3118" t="str">
            <v>38715</v>
          </cell>
          <cell r="J3118">
            <v>12</v>
          </cell>
          <cell r="K3118">
            <v>52</v>
          </cell>
          <cell r="L3118">
            <v>5</v>
          </cell>
          <cell r="M3118" t="str">
            <v>VP</v>
          </cell>
          <cell r="N3118">
            <v>38715</v>
          </cell>
          <cell r="O3118" t="str">
            <v>VP3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AQ3118">
            <v>42</v>
          </cell>
          <cell r="AR3118">
            <v>0</v>
          </cell>
          <cell r="AS3118">
            <v>0</v>
          </cell>
          <cell r="AW3118"/>
          <cell r="AX3118"/>
          <cell r="AY3118"/>
          <cell r="AZ3118"/>
          <cell r="BA3118"/>
          <cell r="BB3118"/>
        </row>
        <row r="3119">
          <cell r="A3119" t="str">
            <v>38715W</v>
          </cell>
          <cell r="B3119" t="str">
            <v>387151441</v>
          </cell>
          <cell r="C3119" t="str">
            <v>38715</v>
          </cell>
          <cell r="D3119" t="str">
            <v>38715</v>
          </cell>
          <cell r="E3119" t="str">
            <v>38715</v>
          </cell>
          <cell r="F3119" t="str">
            <v>38715</v>
          </cell>
          <cell r="G3119" t="str">
            <v>38715</v>
          </cell>
          <cell r="H3119" t="str">
            <v>38715</v>
          </cell>
          <cell r="I3119" t="str">
            <v>38715</v>
          </cell>
          <cell r="J3119">
            <v>12</v>
          </cell>
          <cell r="K3119">
            <v>52</v>
          </cell>
          <cell r="L3119">
            <v>5</v>
          </cell>
          <cell r="M3119" t="str">
            <v>W</v>
          </cell>
          <cell r="N3119">
            <v>38715</v>
          </cell>
          <cell r="O3119" t="str">
            <v>W</v>
          </cell>
          <cell r="P3119" t="str">
            <v>Réparation Borne APV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 t="str">
            <v>8h00</v>
          </cell>
          <cell r="Y3119">
            <v>1441</v>
          </cell>
          <cell r="AQ3119">
            <v>45</v>
          </cell>
          <cell r="AR3119">
            <v>0</v>
          </cell>
          <cell r="AS3119">
            <v>0</v>
          </cell>
          <cell r="AW3119"/>
          <cell r="AX3119"/>
          <cell r="AY3119"/>
          <cell r="AZ3119"/>
          <cell r="BA3119"/>
          <cell r="BB3119"/>
        </row>
        <row r="3120">
          <cell r="A3120" t="str">
            <v>38716ALS1</v>
          </cell>
          <cell r="B3120" t="str">
            <v>387163030</v>
          </cell>
          <cell r="C3120" t="str">
            <v>38716</v>
          </cell>
          <cell r="D3120" t="str">
            <v>38716</v>
          </cell>
          <cell r="E3120" t="str">
            <v>38716</v>
          </cell>
          <cell r="F3120" t="str">
            <v>38716</v>
          </cell>
          <cell r="G3120" t="str">
            <v>38716</v>
          </cell>
          <cell r="H3120" t="str">
            <v>38716</v>
          </cell>
          <cell r="I3120" t="str">
            <v>38716</v>
          </cell>
          <cell r="J3120">
            <v>12</v>
          </cell>
          <cell r="K3120">
            <v>52</v>
          </cell>
          <cell r="L3120">
            <v>6</v>
          </cell>
          <cell r="M3120" t="str">
            <v>APV</v>
          </cell>
          <cell r="N3120">
            <v>38716</v>
          </cell>
          <cell r="O3120" t="str">
            <v>ALS1</v>
          </cell>
          <cell r="P3120" t="str">
            <v>SICAPG JM SNN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 t="str">
            <v>6h00</v>
          </cell>
          <cell r="Y3120">
            <v>3030</v>
          </cell>
          <cell r="AQ3120">
            <v>35</v>
          </cell>
          <cell r="AR3120">
            <v>0</v>
          </cell>
          <cell r="AS3120">
            <v>0</v>
          </cell>
          <cell r="AW3120"/>
          <cell r="AX3120"/>
          <cell r="AY3120"/>
          <cell r="AZ3120"/>
          <cell r="BA3120"/>
          <cell r="BB3120"/>
        </row>
        <row r="3121">
          <cell r="A3121" t="str">
            <v>38716ALS2</v>
          </cell>
          <cell r="B3121" t="str">
            <v>387163063</v>
          </cell>
          <cell r="C3121" t="str">
            <v>38716</v>
          </cell>
          <cell r="D3121" t="str">
            <v>38716RYO</v>
          </cell>
          <cell r="E3121" t="str">
            <v>38716</v>
          </cell>
          <cell r="F3121" t="str">
            <v>38716</v>
          </cell>
          <cell r="G3121" t="str">
            <v>3871668070G</v>
          </cell>
          <cell r="H3121" t="str">
            <v>38716</v>
          </cell>
          <cell r="I3121" t="str">
            <v>38716</v>
          </cell>
          <cell r="J3121">
            <v>12</v>
          </cell>
          <cell r="K3121">
            <v>52</v>
          </cell>
          <cell r="L3121">
            <v>6</v>
          </cell>
          <cell r="M3121" t="str">
            <v>APV</v>
          </cell>
          <cell r="N3121">
            <v>38716</v>
          </cell>
          <cell r="O3121" t="str">
            <v>ALS2</v>
          </cell>
          <cell r="P3121" t="str">
            <v>SICAPG OM SNN</v>
          </cell>
          <cell r="Q3121" t="str">
            <v>CCPB OM SCH</v>
          </cell>
          <cell r="R3121">
            <v>0</v>
          </cell>
          <cell r="S3121">
            <v>0</v>
          </cell>
          <cell r="T3121">
            <v>0</v>
          </cell>
          <cell r="U3121" t="str">
            <v>6h00</v>
          </cell>
          <cell r="V3121" t="str">
            <v>RYO</v>
          </cell>
          <cell r="Y3121">
            <v>3063</v>
          </cell>
          <cell r="AQ3121">
            <v>36</v>
          </cell>
          <cell r="AR3121">
            <v>1</v>
          </cell>
          <cell r="AS3121">
            <v>0</v>
          </cell>
          <cell r="AW3121" t="str">
            <v>68070G</v>
          </cell>
          <cell r="AX3121" t="str">
            <v>CDI</v>
          </cell>
          <cell r="AY3121"/>
          <cell r="AZ3121"/>
          <cell r="BA3121"/>
          <cell r="BB3121"/>
        </row>
        <row r="3122">
          <cell r="A3122" t="str">
            <v>38716ALS3</v>
          </cell>
          <cell r="B3122" t="str">
            <v>387163197</v>
          </cell>
          <cell r="C3122" t="str">
            <v>38716</v>
          </cell>
          <cell r="D3122" t="str">
            <v>38716JUSTEAU</v>
          </cell>
          <cell r="E3122" t="str">
            <v>38716</v>
          </cell>
          <cell r="F3122" t="str">
            <v>38716</v>
          </cell>
          <cell r="G3122" t="str">
            <v>38716JUSTEAU</v>
          </cell>
          <cell r="H3122" t="str">
            <v>38716</v>
          </cell>
          <cell r="I3122" t="str">
            <v>38716</v>
          </cell>
          <cell r="J3122">
            <v>12</v>
          </cell>
          <cell r="K3122">
            <v>52</v>
          </cell>
          <cell r="L3122">
            <v>6</v>
          </cell>
          <cell r="M3122" t="str">
            <v>APV</v>
          </cell>
          <cell r="N3122">
            <v>38716</v>
          </cell>
          <cell r="O3122" t="str">
            <v>ALS3</v>
          </cell>
          <cell r="P3122" t="str">
            <v>PORNIC OM SNN</v>
          </cell>
          <cell r="Q3122" t="str">
            <v>PORNIC CAGES SNN</v>
          </cell>
          <cell r="R3122" t="str">
            <v>CARENE EL SNN</v>
          </cell>
          <cell r="S3122" t="str">
            <v>Dépot en Pince KING</v>
          </cell>
          <cell r="T3122">
            <v>0</v>
          </cell>
          <cell r="U3122" t="str">
            <v>7h30</v>
          </cell>
          <cell r="V3122" t="str">
            <v>JUSTEAU</v>
          </cell>
          <cell r="Y3122">
            <v>3197</v>
          </cell>
          <cell r="AQ3122">
            <v>37</v>
          </cell>
          <cell r="AR3122">
            <v>1</v>
          </cell>
          <cell r="AS3122">
            <v>0</v>
          </cell>
          <cell r="AW3122" t="str">
            <v>JUSTEAU</v>
          </cell>
          <cell r="AX3122" t="str">
            <v>CDI</v>
          </cell>
          <cell r="AY3122"/>
          <cell r="AZ3122"/>
          <cell r="BA3122"/>
          <cell r="BB3122"/>
        </row>
        <row r="3123">
          <cell r="A3123" t="str">
            <v>38716GLS1</v>
          </cell>
          <cell r="B3123" t="str">
            <v>38716442</v>
          </cell>
          <cell r="C3123" t="str">
            <v>38716</v>
          </cell>
          <cell r="D3123" t="str">
            <v>38716MAPPAS</v>
          </cell>
          <cell r="E3123" t="str">
            <v>38716COURDIER</v>
          </cell>
          <cell r="F3123" t="str">
            <v>38716</v>
          </cell>
          <cell r="G3123" t="str">
            <v>38716505507</v>
          </cell>
          <cell r="H3123" t="str">
            <v>3871620580G</v>
          </cell>
          <cell r="I3123" t="str">
            <v>38716</v>
          </cell>
          <cell r="J3123">
            <v>12</v>
          </cell>
          <cell r="K3123">
            <v>52</v>
          </cell>
          <cell r="L3123">
            <v>6</v>
          </cell>
          <cell r="M3123" t="str">
            <v>PAP</v>
          </cell>
          <cell r="N3123">
            <v>38716</v>
          </cell>
          <cell r="O3123" t="str">
            <v>GLS1</v>
          </cell>
          <cell r="P3123" t="str">
            <v>Batz/Mer Sud OM+EL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 t="str">
            <v>MAPPAS</v>
          </cell>
          <cell r="W3123" t="str">
            <v>COURDIER</v>
          </cell>
          <cell r="Y3123">
            <v>442</v>
          </cell>
          <cell r="AA3123" t="e">
            <v>#N/A</v>
          </cell>
          <cell r="AB3123" t="e">
            <v>#N/A</v>
          </cell>
          <cell r="AC3123"/>
          <cell r="AD3123">
            <v>5.5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5.5</v>
          </cell>
          <cell r="AJ3123" t="e">
            <v>#N/A</v>
          </cell>
          <cell r="AK3123" t="e">
            <v>#N/A</v>
          </cell>
          <cell r="AL3123" t="e">
            <v>#N/A</v>
          </cell>
          <cell r="AM3123" t="e">
            <v>#N/A</v>
          </cell>
          <cell r="AN3123" t="e">
            <v>#N/A</v>
          </cell>
          <cell r="AO3123" t="str">
            <v>Batz sur Mer</v>
          </cell>
          <cell r="AP3123" t="str">
            <v>SICAPG</v>
          </cell>
          <cell r="AQ3123">
            <v>2</v>
          </cell>
          <cell r="AR3123">
            <v>2</v>
          </cell>
          <cell r="AS3123">
            <v>11</v>
          </cell>
          <cell r="AW3123">
            <v>505507</v>
          </cell>
          <cell r="AX3123" t="str">
            <v>CDI</v>
          </cell>
          <cell r="AY3123" t="str">
            <v>20580G</v>
          </cell>
          <cell r="AZ3123" t="str">
            <v>CDI</v>
          </cell>
          <cell r="BA3123"/>
          <cell r="BB3123"/>
        </row>
        <row r="3124">
          <cell r="A3124" t="str">
            <v>38716GLS2</v>
          </cell>
          <cell r="B3124" t="str">
            <v>38716514</v>
          </cell>
          <cell r="C3124" t="str">
            <v>38716</v>
          </cell>
          <cell r="D3124" t="str">
            <v>38716PIVAUT</v>
          </cell>
          <cell r="E3124" t="str">
            <v>38716LEONE</v>
          </cell>
          <cell r="F3124" t="str">
            <v>38716</v>
          </cell>
          <cell r="G3124" t="str">
            <v>3871661690G</v>
          </cell>
          <cell r="H3124" t="str">
            <v>38716458470</v>
          </cell>
          <cell r="I3124" t="str">
            <v>38716</v>
          </cell>
          <cell r="J3124">
            <v>12</v>
          </cell>
          <cell r="K3124">
            <v>52</v>
          </cell>
          <cell r="L3124">
            <v>6</v>
          </cell>
          <cell r="M3124" t="str">
            <v>PAP</v>
          </cell>
          <cell r="N3124">
            <v>38716</v>
          </cell>
          <cell r="O3124" t="str">
            <v>GLS2</v>
          </cell>
          <cell r="P3124" t="str">
            <v>Le Croisic S2 OM+EL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 t="str">
            <v>PIVAUT</v>
          </cell>
          <cell r="W3124" t="str">
            <v>LEONE</v>
          </cell>
          <cell r="Y3124">
            <v>514</v>
          </cell>
          <cell r="AA3124" t="e">
            <v>#N/A</v>
          </cell>
          <cell r="AB3124" t="e">
            <v>#N/A</v>
          </cell>
          <cell r="AC3124"/>
          <cell r="AD3124">
            <v>7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7</v>
          </cell>
          <cell r="AJ3124" t="e">
            <v>#N/A</v>
          </cell>
          <cell r="AK3124" t="e">
            <v>#N/A</v>
          </cell>
          <cell r="AL3124" t="e">
            <v>#N/A</v>
          </cell>
          <cell r="AM3124" t="e">
            <v>#N/A</v>
          </cell>
          <cell r="AN3124" t="e">
            <v>#N/A</v>
          </cell>
          <cell r="AO3124" t="str">
            <v>Le Croisic</v>
          </cell>
          <cell r="AP3124" t="str">
            <v>SICAPG</v>
          </cell>
          <cell r="AQ3124">
            <v>3</v>
          </cell>
          <cell r="AR3124">
            <v>2</v>
          </cell>
          <cell r="AS3124">
            <v>14</v>
          </cell>
          <cell r="AW3124" t="str">
            <v>61690G</v>
          </cell>
          <cell r="AX3124" t="str">
            <v>CDI</v>
          </cell>
          <cell r="AY3124">
            <v>458470</v>
          </cell>
          <cell r="AZ3124" t="str">
            <v>CDI</v>
          </cell>
          <cell r="BA3124"/>
          <cell r="BB3124"/>
        </row>
        <row r="3125">
          <cell r="A3125" t="str">
            <v>38716GLS6</v>
          </cell>
          <cell r="B3125" t="str">
            <v>38716500</v>
          </cell>
          <cell r="C3125" t="str">
            <v>38716481</v>
          </cell>
          <cell r="D3125" t="str">
            <v>38716MALLET</v>
          </cell>
          <cell r="E3125" t="str">
            <v>38716TESSIER</v>
          </cell>
          <cell r="F3125" t="str">
            <v>38716</v>
          </cell>
          <cell r="G3125" t="str">
            <v>38716502210</v>
          </cell>
          <cell r="H3125" t="str">
            <v>38716761050</v>
          </cell>
          <cell r="I3125" t="str">
            <v>38716</v>
          </cell>
          <cell r="J3125">
            <v>12</v>
          </cell>
          <cell r="K3125">
            <v>52</v>
          </cell>
          <cell r="L3125">
            <v>6</v>
          </cell>
          <cell r="M3125" t="str">
            <v>PAP</v>
          </cell>
          <cell r="N3125">
            <v>38716</v>
          </cell>
          <cell r="O3125" t="str">
            <v>GLS6</v>
          </cell>
          <cell r="P3125" t="str">
            <v>St André S2 OM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 t="str">
            <v>MALLET</v>
          </cell>
          <cell r="W3125" t="str">
            <v>TESSIER</v>
          </cell>
          <cell r="Y3125">
            <v>500</v>
          </cell>
          <cell r="Z3125">
            <v>481</v>
          </cell>
          <cell r="AA3125" t="e">
            <v>#N/A</v>
          </cell>
          <cell r="AB3125" t="e">
            <v>#N/A</v>
          </cell>
          <cell r="AC3125"/>
          <cell r="AD3125">
            <v>9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9</v>
          </cell>
          <cell r="AJ3125" t="e">
            <v>#N/A</v>
          </cell>
          <cell r="AK3125" t="e">
            <v>#N/A</v>
          </cell>
          <cell r="AL3125" t="e">
            <v>#N/A</v>
          </cell>
          <cell r="AM3125" t="e">
            <v>#N/A</v>
          </cell>
          <cell r="AN3125" t="e">
            <v>#N/A</v>
          </cell>
          <cell r="AO3125" t="str">
            <v>St André</v>
          </cell>
          <cell r="AP3125" t="str">
            <v>CARENE</v>
          </cell>
          <cell r="AQ3125">
            <v>7</v>
          </cell>
          <cell r="AR3125">
            <v>2</v>
          </cell>
          <cell r="AS3125">
            <v>18</v>
          </cell>
          <cell r="AW3125">
            <v>502210</v>
          </cell>
          <cell r="AX3125" t="str">
            <v>CDI</v>
          </cell>
          <cell r="AY3125">
            <v>761050</v>
          </cell>
          <cell r="AZ3125" t="str">
            <v>CDI</v>
          </cell>
          <cell r="BA3125"/>
          <cell r="BB3125"/>
        </row>
        <row r="3126">
          <cell r="A3126" t="str">
            <v>38716GLS8</v>
          </cell>
          <cell r="B3126" t="str">
            <v>38716358</v>
          </cell>
          <cell r="C3126" t="str">
            <v>38716</v>
          </cell>
          <cell r="D3126" t="str">
            <v>38716MANOUBY</v>
          </cell>
          <cell r="E3126" t="str">
            <v>38716LEMASSON</v>
          </cell>
          <cell r="F3126" t="str">
            <v>38716</v>
          </cell>
          <cell r="G3126" t="str">
            <v>3871650420G</v>
          </cell>
          <cell r="H3126" t="str">
            <v>38716LEMASSON</v>
          </cell>
          <cell r="I3126" t="str">
            <v>38716</v>
          </cell>
          <cell r="J3126">
            <v>12</v>
          </cell>
          <cell r="K3126">
            <v>52</v>
          </cell>
          <cell r="L3126">
            <v>6</v>
          </cell>
          <cell r="M3126" t="str">
            <v>PAP</v>
          </cell>
          <cell r="N3126">
            <v>38716</v>
          </cell>
          <cell r="O3126" t="str">
            <v>GLS8</v>
          </cell>
          <cell r="P3126" t="str">
            <v>La Turballe Cotier 1 OM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 t="str">
            <v>MANOUBY</v>
          </cell>
          <cell r="W3126" t="str">
            <v>LEMASSON</v>
          </cell>
          <cell r="Y3126">
            <v>358</v>
          </cell>
          <cell r="AA3126" t="e">
            <v>#N/A</v>
          </cell>
          <cell r="AB3126" t="e">
            <v>#N/A</v>
          </cell>
          <cell r="AC3126"/>
          <cell r="AD3126">
            <v>8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8</v>
          </cell>
          <cell r="AJ3126" t="e">
            <v>#N/A</v>
          </cell>
          <cell r="AK3126" t="e">
            <v>#N/A</v>
          </cell>
          <cell r="AL3126" t="e">
            <v>#N/A</v>
          </cell>
          <cell r="AM3126" t="e">
            <v>#N/A</v>
          </cell>
          <cell r="AN3126" t="e">
            <v>#N/A</v>
          </cell>
          <cell r="AO3126" t="str">
            <v>La Turballe</v>
          </cell>
          <cell r="AP3126" t="str">
            <v>CCPB</v>
          </cell>
          <cell r="AQ3126">
            <v>9</v>
          </cell>
          <cell r="AR3126">
            <v>2</v>
          </cell>
          <cell r="AS3126">
            <v>16</v>
          </cell>
          <cell r="AW3126" t="str">
            <v>50420G</v>
          </cell>
          <cell r="AX3126" t="str">
            <v>CDI</v>
          </cell>
          <cell r="AY3126" t="str">
            <v>LEMASSON</v>
          </cell>
          <cell r="AZ3126" t="str">
            <v>CDI</v>
          </cell>
          <cell r="BA3126"/>
          <cell r="BB3126"/>
        </row>
        <row r="3127">
          <cell r="A3127" t="str">
            <v>38716GLS9</v>
          </cell>
          <cell r="B3127" t="str">
            <v>38716520</v>
          </cell>
          <cell r="C3127" t="str">
            <v>38716</v>
          </cell>
          <cell r="D3127" t="str">
            <v>38716TREHUDIC</v>
          </cell>
          <cell r="E3127" t="str">
            <v>38716RIO</v>
          </cell>
          <cell r="F3127" t="str">
            <v>38716</v>
          </cell>
          <cell r="G3127" t="str">
            <v>38716777701</v>
          </cell>
          <cell r="H3127" t="str">
            <v>3871666258G</v>
          </cell>
          <cell r="I3127" t="str">
            <v>38716</v>
          </cell>
          <cell r="J3127">
            <v>12</v>
          </cell>
          <cell r="K3127">
            <v>52</v>
          </cell>
          <cell r="L3127">
            <v>6</v>
          </cell>
          <cell r="M3127" t="str">
            <v>PAP</v>
          </cell>
          <cell r="N3127">
            <v>38716</v>
          </cell>
          <cell r="O3127" t="str">
            <v>GLS9</v>
          </cell>
          <cell r="P3127" t="str">
            <v>La Turballe Cotier 2 OM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 t="str">
            <v>TREHUDIC</v>
          </cell>
          <cell r="W3127" t="str">
            <v>RIO</v>
          </cell>
          <cell r="Y3127">
            <v>520</v>
          </cell>
          <cell r="AA3127" t="e">
            <v>#N/A</v>
          </cell>
          <cell r="AB3127" t="e">
            <v>#N/A</v>
          </cell>
          <cell r="AC3127"/>
          <cell r="AD3127">
            <v>8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8</v>
          </cell>
          <cell r="AJ3127" t="e">
            <v>#N/A</v>
          </cell>
          <cell r="AK3127" t="e">
            <v>#N/A</v>
          </cell>
          <cell r="AL3127" t="e">
            <v>#N/A</v>
          </cell>
          <cell r="AM3127" t="e">
            <v>#N/A</v>
          </cell>
          <cell r="AN3127" t="e">
            <v>#N/A</v>
          </cell>
          <cell r="AO3127" t="str">
            <v>La Turballe</v>
          </cell>
          <cell r="AP3127" t="str">
            <v>CCPB</v>
          </cell>
          <cell r="AQ3127">
            <v>10</v>
          </cell>
          <cell r="AR3127">
            <v>2</v>
          </cell>
          <cell r="AS3127">
            <v>16</v>
          </cell>
          <cell r="AW3127">
            <v>777701</v>
          </cell>
          <cell r="AX3127" t="str">
            <v>CDI</v>
          </cell>
          <cell r="AY3127" t="str">
            <v>66258G</v>
          </cell>
          <cell r="AZ3127" t="str">
            <v>CDI</v>
          </cell>
          <cell r="BA3127"/>
          <cell r="BB3127"/>
        </row>
        <row r="3128">
          <cell r="A3128" t="str">
            <v>38716GLS10</v>
          </cell>
          <cell r="B3128" t="str">
            <v>38716438</v>
          </cell>
          <cell r="C3128" t="str">
            <v>38716</v>
          </cell>
          <cell r="D3128" t="str">
            <v>38716LOGODIN</v>
          </cell>
          <cell r="E3128" t="str">
            <v>38716CORNET</v>
          </cell>
          <cell r="F3128" t="str">
            <v>38716</v>
          </cell>
          <cell r="G3128" t="str">
            <v>3871648500G</v>
          </cell>
          <cell r="H3128" t="str">
            <v>3871620133G</v>
          </cell>
          <cell r="I3128" t="str">
            <v>38716</v>
          </cell>
          <cell r="J3128">
            <v>12</v>
          </cell>
          <cell r="K3128">
            <v>52</v>
          </cell>
          <cell r="L3128">
            <v>6</v>
          </cell>
          <cell r="M3128" t="str">
            <v>PAP</v>
          </cell>
          <cell r="N3128">
            <v>38716</v>
          </cell>
          <cell r="O3128" t="str">
            <v>GLS10</v>
          </cell>
          <cell r="P3128" t="str">
            <v>Mesquer Cotier OM+EL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 t="str">
            <v>LOGODIN</v>
          </cell>
          <cell r="W3128" t="str">
            <v>CORNET</v>
          </cell>
          <cell r="Y3128">
            <v>438</v>
          </cell>
          <cell r="AA3128" t="e">
            <v>#N/A</v>
          </cell>
          <cell r="AB3128" t="e">
            <v>#N/A</v>
          </cell>
          <cell r="AC3128"/>
          <cell r="AD3128">
            <v>8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8</v>
          </cell>
          <cell r="AJ3128" t="e">
            <v>#N/A</v>
          </cell>
          <cell r="AK3128" t="e">
            <v>#N/A</v>
          </cell>
          <cell r="AL3128" t="e">
            <v>#N/A</v>
          </cell>
          <cell r="AM3128" t="e">
            <v>#N/A</v>
          </cell>
          <cell r="AN3128" t="e">
            <v>#N/A</v>
          </cell>
          <cell r="AO3128" t="str">
            <v>Mesquer</v>
          </cell>
          <cell r="AP3128" t="str">
            <v>CCPB</v>
          </cell>
          <cell r="AQ3128">
            <v>11</v>
          </cell>
          <cell r="AR3128">
            <v>2</v>
          </cell>
          <cell r="AS3128">
            <v>16</v>
          </cell>
          <cell r="AW3128" t="str">
            <v>48500G</v>
          </cell>
          <cell r="AX3128" t="str">
            <v>CDI</v>
          </cell>
          <cell r="AY3128" t="str">
            <v>20133G</v>
          </cell>
          <cell r="AZ3128" t="str">
            <v>CDI</v>
          </cell>
          <cell r="BA3128"/>
          <cell r="BB3128"/>
        </row>
        <row r="3129">
          <cell r="A3129" t="str">
            <v>38716GLS11</v>
          </cell>
          <cell r="B3129" t="str">
            <v>38716441</v>
          </cell>
          <cell r="C3129" t="str">
            <v>38716</v>
          </cell>
          <cell r="D3129" t="str">
            <v>38716BERNIER</v>
          </cell>
          <cell r="E3129" t="str">
            <v>38716FERRE</v>
          </cell>
          <cell r="F3129" t="str">
            <v>38716</v>
          </cell>
          <cell r="G3129" t="str">
            <v>3871692020G</v>
          </cell>
          <cell r="H3129" t="str">
            <v>38716298831</v>
          </cell>
          <cell r="I3129" t="str">
            <v>38716</v>
          </cell>
          <cell r="J3129">
            <v>12</v>
          </cell>
          <cell r="K3129">
            <v>52</v>
          </cell>
          <cell r="L3129">
            <v>6</v>
          </cell>
          <cell r="M3129" t="str">
            <v>PAP</v>
          </cell>
          <cell r="N3129">
            <v>38716</v>
          </cell>
          <cell r="O3129" t="str">
            <v>GLS11</v>
          </cell>
          <cell r="P3129" t="str">
            <v>La Turballe Cotier EL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 t="str">
            <v>BERNIER</v>
          </cell>
          <cell r="W3129" t="str">
            <v>FERRE</v>
          </cell>
          <cell r="Y3129">
            <v>441</v>
          </cell>
          <cell r="AA3129" t="e">
            <v>#N/A</v>
          </cell>
          <cell r="AB3129" t="e">
            <v>#N/A</v>
          </cell>
          <cell r="AC3129"/>
          <cell r="AD3129">
            <v>7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7</v>
          </cell>
          <cell r="AJ3129" t="e">
            <v>#N/A</v>
          </cell>
          <cell r="AK3129" t="e">
            <v>#N/A</v>
          </cell>
          <cell r="AL3129" t="e">
            <v>#N/A</v>
          </cell>
          <cell r="AM3129" t="e">
            <v>#N/A</v>
          </cell>
          <cell r="AN3129" t="e">
            <v>#N/A</v>
          </cell>
          <cell r="AO3129" t="str">
            <v>La Turballe</v>
          </cell>
          <cell r="AP3129" t="str">
            <v>CCPB</v>
          </cell>
          <cell r="AQ3129">
            <v>12</v>
          </cell>
          <cell r="AR3129">
            <v>2</v>
          </cell>
          <cell r="AS3129">
            <v>14</v>
          </cell>
          <cell r="AW3129" t="str">
            <v>92020G</v>
          </cell>
          <cell r="AX3129" t="str">
            <v>CDI</v>
          </cell>
          <cell r="AY3129">
            <v>298831</v>
          </cell>
          <cell r="AZ3129" t="str">
            <v>CDI</v>
          </cell>
          <cell r="BA3129"/>
          <cell r="BB3129"/>
        </row>
        <row r="3130">
          <cell r="A3130" t="str">
            <v>38716GLS12</v>
          </cell>
          <cell r="B3130" t="str">
            <v>38716431</v>
          </cell>
          <cell r="C3130" t="str">
            <v>38716</v>
          </cell>
          <cell r="D3130" t="str">
            <v>38716AMISSE</v>
          </cell>
          <cell r="E3130" t="str">
            <v>38716AMISSE C</v>
          </cell>
          <cell r="F3130" t="str">
            <v>38716</v>
          </cell>
          <cell r="G3130" t="str">
            <v>3871601700G</v>
          </cell>
          <cell r="H3130" t="str">
            <v>38716AMISSE</v>
          </cell>
          <cell r="I3130" t="str">
            <v>38716</v>
          </cell>
          <cell r="J3130">
            <v>12</v>
          </cell>
          <cell r="K3130">
            <v>52</v>
          </cell>
          <cell r="L3130">
            <v>6</v>
          </cell>
          <cell r="M3130" t="str">
            <v>PAP</v>
          </cell>
          <cell r="N3130">
            <v>38716</v>
          </cell>
          <cell r="O3130" t="str">
            <v>GLS12</v>
          </cell>
          <cell r="P3130" t="str">
            <v>Guérande Bourg OM+EL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 t="str">
            <v>AMISSE</v>
          </cell>
          <cell r="W3130" t="str">
            <v>AMISSE C</v>
          </cell>
          <cell r="Y3130">
            <v>431</v>
          </cell>
          <cell r="AA3130" t="e">
            <v>#N/A</v>
          </cell>
          <cell r="AB3130" t="e">
            <v>#N/A</v>
          </cell>
          <cell r="AC3130"/>
          <cell r="AD3130">
            <v>7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7</v>
          </cell>
          <cell r="AJ3130" t="e">
            <v>#N/A</v>
          </cell>
          <cell r="AK3130" t="e">
            <v>#N/A</v>
          </cell>
          <cell r="AL3130" t="e">
            <v>#N/A</v>
          </cell>
          <cell r="AM3130" t="e">
            <v>#N/A</v>
          </cell>
          <cell r="AN3130" t="e">
            <v>#N/A</v>
          </cell>
          <cell r="AO3130" t="str">
            <v>Guérande</v>
          </cell>
          <cell r="AP3130" t="str">
            <v>SICAPG</v>
          </cell>
          <cell r="AQ3130">
            <v>13</v>
          </cell>
          <cell r="AR3130">
            <v>2</v>
          </cell>
          <cell r="AS3130">
            <v>14</v>
          </cell>
          <cell r="AW3130" t="str">
            <v>01700G</v>
          </cell>
          <cell r="AX3130" t="str">
            <v>CDI</v>
          </cell>
          <cell r="AY3130" t="str">
            <v>AMISSE</v>
          </cell>
          <cell r="AZ3130" t="str">
            <v>CDI</v>
          </cell>
          <cell r="BA3130"/>
          <cell r="BB3130"/>
        </row>
        <row r="3131">
          <cell r="A3131" t="str">
            <v>38716GLS16</v>
          </cell>
          <cell r="B3131" t="str">
            <v>38716465</v>
          </cell>
          <cell r="C3131" t="str">
            <v>38716</v>
          </cell>
          <cell r="D3131" t="str">
            <v>38716LEVESQUE R</v>
          </cell>
          <cell r="E3131" t="str">
            <v>38716MARICHAL S</v>
          </cell>
          <cell r="F3131" t="str">
            <v>38716</v>
          </cell>
          <cell r="G3131" t="str">
            <v>38716475256</v>
          </cell>
          <cell r="H3131" t="str">
            <v>38716MARICHAL</v>
          </cell>
          <cell r="I3131" t="str">
            <v>38716</v>
          </cell>
          <cell r="J3131">
            <v>12</v>
          </cell>
          <cell r="K3131">
            <v>52</v>
          </cell>
          <cell r="L3131">
            <v>6</v>
          </cell>
          <cell r="M3131" t="str">
            <v>PAP</v>
          </cell>
          <cell r="N3131">
            <v>38716</v>
          </cell>
          <cell r="O3131" t="str">
            <v>GLS16</v>
          </cell>
          <cell r="P3131" t="str">
            <v>Pornichet S2/1 OM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 t="str">
            <v>LEVESQUE R</v>
          </cell>
          <cell r="W3131" t="str">
            <v>MARICHAL S</v>
          </cell>
          <cell r="Y3131">
            <v>465</v>
          </cell>
          <cell r="AA3131" t="e">
            <v>#N/A</v>
          </cell>
          <cell r="AB3131" t="e">
            <v>#N/A</v>
          </cell>
          <cell r="AC3131"/>
          <cell r="AD3131">
            <v>7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7</v>
          </cell>
          <cell r="AJ3131" t="e">
            <v>#N/A</v>
          </cell>
          <cell r="AK3131" t="e">
            <v>#N/A</v>
          </cell>
          <cell r="AL3131" t="e">
            <v>#N/A</v>
          </cell>
          <cell r="AM3131" t="e">
            <v>#N/A</v>
          </cell>
          <cell r="AN3131" t="e">
            <v>#N/A</v>
          </cell>
          <cell r="AO3131" t="str">
            <v>Pornichet</v>
          </cell>
          <cell r="AP3131" t="str">
            <v>CARENE</v>
          </cell>
          <cell r="AQ3131">
            <v>17</v>
          </cell>
          <cell r="AR3131">
            <v>2</v>
          </cell>
          <cell r="AS3131">
            <v>14</v>
          </cell>
          <cell r="AW3131">
            <v>475256</v>
          </cell>
          <cell r="AX3131" t="str">
            <v>CDI</v>
          </cell>
          <cell r="AY3131" t="str">
            <v>MARICHAL</v>
          </cell>
          <cell r="AZ3131" t="str">
            <v>CDI</v>
          </cell>
          <cell r="BA3131"/>
          <cell r="BB3131"/>
        </row>
        <row r="3132">
          <cell r="A3132" t="str">
            <v>38716GLS17</v>
          </cell>
          <cell r="B3132" t="str">
            <v>38716447</v>
          </cell>
          <cell r="C3132" t="str">
            <v>38716</v>
          </cell>
          <cell r="D3132" t="str">
            <v>38716DERIANO</v>
          </cell>
          <cell r="E3132" t="str">
            <v>38716TERRIEN Y</v>
          </cell>
          <cell r="F3132" t="str">
            <v>38716</v>
          </cell>
          <cell r="G3132" t="str">
            <v>38716238000</v>
          </cell>
          <cell r="H3132" t="str">
            <v>3871676098G</v>
          </cell>
          <cell r="I3132" t="str">
            <v>38716</v>
          </cell>
          <cell r="J3132">
            <v>12</v>
          </cell>
          <cell r="K3132">
            <v>52</v>
          </cell>
          <cell r="L3132">
            <v>6</v>
          </cell>
          <cell r="M3132" t="str">
            <v>PAP</v>
          </cell>
          <cell r="N3132">
            <v>38716</v>
          </cell>
          <cell r="O3132" t="str">
            <v>GLS17</v>
          </cell>
          <cell r="P3132" t="str">
            <v>Pornichet S2/2 OM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 t="str">
            <v>DERIANO</v>
          </cell>
          <cell r="W3132" t="str">
            <v>TERRIEN Y</v>
          </cell>
          <cell r="Y3132">
            <v>447</v>
          </cell>
          <cell r="AA3132" t="e">
            <v>#N/A</v>
          </cell>
          <cell r="AB3132" t="e">
            <v>#N/A</v>
          </cell>
          <cell r="AC3132"/>
          <cell r="AD3132">
            <v>7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7</v>
          </cell>
          <cell r="AJ3132" t="e">
            <v>#N/A</v>
          </cell>
          <cell r="AK3132" t="e">
            <v>#N/A</v>
          </cell>
          <cell r="AL3132" t="e">
            <v>#N/A</v>
          </cell>
          <cell r="AM3132" t="e">
            <v>#N/A</v>
          </cell>
          <cell r="AN3132" t="e">
            <v>#N/A</v>
          </cell>
          <cell r="AO3132" t="str">
            <v>Pornichet</v>
          </cell>
          <cell r="AP3132" t="str">
            <v>CARENE</v>
          </cell>
          <cell r="AQ3132">
            <v>18</v>
          </cell>
          <cell r="AR3132">
            <v>2</v>
          </cell>
          <cell r="AS3132">
            <v>14</v>
          </cell>
          <cell r="AW3132">
            <v>238000</v>
          </cell>
          <cell r="AX3132" t="str">
            <v>CDI</v>
          </cell>
          <cell r="AY3132" t="str">
            <v>76098G</v>
          </cell>
          <cell r="AZ3132" t="str">
            <v>CDI</v>
          </cell>
          <cell r="BA3132"/>
          <cell r="BB3132"/>
        </row>
        <row r="3133">
          <cell r="A3133" t="str">
            <v>38716GLS18</v>
          </cell>
          <cell r="B3133" t="str">
            <v>38716490</v>
          </cell>
          <cell r="C3133" t="str">
            <v>38716</v>
          </cell>
          <cell r="D3133" t="str">
            <v>38716PECHENARD</v>
          </cell>
          <cell r="E3133" t="str">
            <v>38716LEGUEN</v>
          </cell>
          <cell r="F3133" t="str">
            <v>38716</v>
          </cell>
          <cell r="G3133" t="str">
            <v>38716595500</v>
          </cell>
          <cell r="H3133" t="str">
            <v>38716LEGUEN</v>
          </cell>
          <cell r="I3133" t="str">
            <v>38716</v>
          </cell>
          <cell r="J3133">
            <v>12</v>
          </cell>
          <cell r="K3133">
            <v>52</v>
          </cell>
          <cell r="L3133">
            <v>6</v>
          </cell>
          <cell r="M3133" t="str">
            <v>PAP</v>
          </cell>
          <cell r="N3133">
            <v>38716</v>
          </cell>
          <cell r="O3133" t="str">
            <v>GLS18</v>
          </cell>
          <cell r="P3133" t="str">
            <v>Pornichet S2/3 OM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 t="str">
            <v>PECHENARD</v>
          </cell>
          <cell r="W3133" t="str">
            <v>LEGUEN</v>
          </cell>
          <cell r="Y3133">
            <v>490</v>
          </cell>
          <cell r="AA3133" t="e">
            <v>#N/A</v>
          </cell>
          <cell r="AB3133" t="e">
            <v>#N/A</v>
          </cell>
          <cell r="AC3133"/>
          <cell r="AD3133">
            <v>7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7</v>
          </cell>
          <cell r="AJ3133" t="e">
            <v>#N/A</v>
          </cell>
          <cell r="AK3133" t="e">
            <v>#N/A</v>
          </cell>
          <cell r="AL3133" t="e">
            <v>#N/A</v>
          </cell>
          <cell r="AM3133" t="e">
            <v>#N/A</v>
          </cell>
          <cell r="AN3133" t="e">
            <v>#N/A</v>
          </cell>
          <cell r="AO3133" t="str">
            <v>Pornichet</v>
          </cell>
          <cell r="AP3133" t="str">
            <v>CARENE</v>
          </cell>
          <cell r="AQ3133">
            <v>19</v>
          </cell>
          <cell r="AR3133">
            <v>2</v>
          </cell>
          <cell r="AS3133">
            <v>14</v>
          </cell>
          <cell r="AW3133">
            <v>595500</v>
          </cell>
          <cell r="AX3133" t="str">
            <v>CDI</v>
          </cell>
          <cell r="AY3133" t="str">
            <v>LEGUEN</v>
          </cell>
          <cell r="AZ3133" t="str">
            <v>CDI</v>
          </cell>
          <cell r="BA3133"/>
          <cell r="BB3133"/>
        </row>
        <row r="3134">
          <cell r="A3134" t="str">
            <v>38716GLS20</v>
          </cell>
          <cell r="B3134" t="str">
            <v>38716357</v>
          </cell>
          <cell r="C3134" t="str">
            <v>38716</v>
          </cell>
          <cell r="D3134" t="str">
            <v>38716QUELLARD</v>
          </cell>
          <cell r="E3134" t="str">
            <v>38716TERRIEN F</v>
          </cell>
          <cell r="F3134" t="str">
            <v>38716</v>
          </cell>
          <cell r="G3134" t="str">
            <v>3871663855G</v>
          </cell>
          <cell r="H3134" t="str">
            <v>3871676099G</v>
          </cell>
          <cell r="I3134" t="str">
            <v>38716</v>
          </cell>
          <cell r="J3134">
            <v>12</v>
          </cell>
          <cell r="K3134">
            <v>52</v>
          </cell>
          <cell r="L3134">
            <v>6</v>
          </cell>
          <cell r="M3134" t="str">
            <v>PAP</v>
          </cell>
          <cell r="N3134">
            <v>38716</v>
          </cell>
          <cell r="O3134" t="str">
            <v>GLS20</v>
          </cell>
          <cell r="P3134" t="str">
            <v>St Joachim S2 OM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 t="str">
            <v>QUELLARD</v>
          </cell>
          <cell r="W3134" t="str">
            <v>TERRIEN F</v>
          </cell>
          <cell r="Y3134">
            <v>357</v>
          </cell>
          <cell r="AA3134" t="e">
            <v>#N/A</v>
          </cell>
          <cell r="AB3134" t="e">
            <v>#N/A</v>
          </cell>
          <cell r="AC3134"/>
          <cell r="AD3134">
            <v>7.5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7.5</v>
          </cell>
          <cell r="AJ3134" t="e">
            <v>#N/A</v>
          </cell>
          <cell r="AK3134" t="e">
            <v>#N/A</v>
          </cell>
          <cell r="AL3134" t="e">
            <v>#N/A</v>
          </cell>
          <cell r="AM3134" t="e">
            <v>#N/A</v>
          </cell>
          <cell r="AN3134" t="e">
            <v>#N/A</v>
          </cell>
          <cell r="AO3134" t="str">
            <v>St Joachim</v>
          </cell>
          <cell r="AP3134" t="str">
            <v>CARENE</v>
          </cell>
          <cell r="AQ3134">
            <v>21</v>
          </cell>
          <cell r="AR3134">
            <v>2</v>
          </cell>
          <cell r="AS3134">
            <v>15</v>
          </cell>
          <cell r="AW3134" t="str">
            <v>63855G</v>
          </cell>
          <cell r="AX3134" t="str">
            <v>CDI</v>
          </cell>
          <cell r="AY3134" t="str">
            <v>76099G</v>
          </cell>
          <cell r="AZ3134" t="str">
            <v>CDI</v>
          </cell>
          <cell r="BA3134"/>
          <cell r="BB3134"/>
        </row>
        <row r="3135">
          <cell r="A3135" t="str">
            <v>38716Encombrant</v>
          </cell>
          <cell r="B3135" t="str">
            <v>38716456</v>
          </cell>
          <cell r="C3135" t="str">
            <v>38716</v>
          </cell>
          <cell r="D3135" t="str">
            <v>38716</v>
          </cell>
          <cell r="E3135" t="str">
            <v>38716</v>
          </cell>
          <cell r="F3135" t="str">
            <v>38716</v>
          </cell>
          <cell r="G3135" t="str">
            <v>38716</v>
          </cell>
          <cell r="H3135" t="str">
            <v>38716</v>
          </cell>
          <cell r="I3135" t="str">
            <v>38716</v>
          </cell>
          <cell r="J3135">
            <v>12</v>
          </cell>
          <cell r="K3135">
            <v>52</v>
          </cell>
          <cell r="L3135">
            <v>6</v>
          </cell>
          <cell r="M3135" t="str">
            <v>PAP</v>
          </cell>
          <cell r="N3135">
            <v>38716</v>
          </cell>
          <cell r="O3135" t="str">
            <v>Encombrant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Y3135">
            <v>456</v>
          </cell>
          <cell r="AA3135"/>
          <cell r="AB3135"/>
          <cell r="AC3135"/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/>
          <cell r="AK3135"/>
          <cell r="AL3135"/>
          <cell r="AM3135"/>
          <cell r="AN3135"/>
          <cell r="AO3135"/>
          <cell r="AP3135"/>
          <cell r="AQ3135">
            <v>24</v>
          </cell>
          <cell r="AR3135">
            <v>0</v>
          </cell>
          <cell r="AS3135">
            <v>0</v>
          </cell>
          <cell r="AW3135"/>
          <cell r="AX3135"/>
          <cell r="AY3135"/>
          <cell r="AZ3135"/>
          <cell r="BA3135"/>
          <cell r="BB3135"/>
        </row>
        <row r="3136">
          <cell r="A3136" t="str">
            <v>38716Encombrant 03</v>
          </cell>
          <cell r="B3136" t="str">
            <v>38716311</v>
          </cell>
          <cell r="C3136" t="str">
            <v>387167570</v>
          </cell>
          <cell r="D3136" t="str">
            <v>38716</v>
          </cell>
          <cell r="E3136" t="str">
            <v>38716</v>
          </cell>
          <cell r="F3136" t="str">
            <v>38716</v>
          </cell>
          <cell r="G3136" t="str">
            <v>38716</v>
          </cell>
          <cell r="H3136" t="str">
            <v>38716</v>
          </cell>
          <cell r="I3136" t="str">
            <v>38716</v>
          </cell>
          <cell r="J3136">
            <v>12</v>
          </cell>
          <cell r="K3136">
            <v>52</v>
          </cell>
          <cell r="L3136">
            <v>6</v>
          </cell>
          <cell r="M3136" t="str">
            <v>PAP</v>
          </cell>
          <cell r="N3136">
            <v>38716</v>
          </cell>
          <cell r="O3136" t="str">
            <v>Encombrant 03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Y3136">
            <v>311</v>
          </cell>
          <cell r="Z3136">
            <v>7570</v>
          </cell>
          <cell r="AA3136"/>
          <cell r="AB3136"/>
          <cell r="AC3136"/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/>
          <cell r="AK3136"/>
          <cell r="AL3136"/>
          <cell r="AM3136"/>
          <cell r="AN3136"/>
          <cell r="AO3136"/>
          <cell r="AP3136"/>
          <cell r="AQ3136">
            <v>26</v>
          </cell>
          <cell r="AR3136">
            <v>0</v>
          </cell>
          <cell r="AS3136">
            <v>0</v>
          </cell>
          <cell r="AW3136"/>
          <cell r="AX3136"/>
          <cell r="AY3136"/>
          <cell r="AZ3136"/>
          <cell r="BA3136"/>
          <cell r="BB3136"/>
        </row>
        <row r="3137">
          <cell r="A3137" t="str">
            <v>38716BLS1</v>
          </cell>
          <cell r="B3137" t="str">
            <v>38716362</v>
          </cell>
          <cell r="C3137" t="str">
            <v>38716</v>
          </cell>
          <cell r="D3137" t="str">
            <v>38716BERGER</v>
          </cell>
          <cell r="E3137" t="str">
            <v>38716FORESTIER</v>
          </cell>
          <cell r="F3137" t="str">
            <v>38716</v>
          </cell>
          <cell r="G3137" t="str">
            <v>3871667004</v>
          </cell>
          <cell r="H3137" t="str">
            <v>38716Forestier</v>
          </cell>
          <cell r="I3137" t="str">
            <v>38716</v>
          </cell>
          <cell r="J3137">
            <v>12</v>
          </cell>
          <cell r="K3137">
            <v>52</v>
          </cell>
          <cell r="L3137">
            <v>6</v>
          </cell>
          <cell r="M3137" t="str">
            <v>PAP</v>
          </cell>
          <cell r="N3137">
            <v>38716</v>
          </cell>
          <cell r="O3137" t="str">
            <v>BLS1</v>
          </cell>
          <cell r="P3137" t="str">
            <v>Pornic S2 OM+EL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 t="str">
            <v>4h00</v>
          </cell>
          <cell r="V3137" t="str">
            <v>BERGER</v>
          </cell>
          <cell r="W3137" t="str">
            <v>FORESTIER</v>
          </cell>
          <cell r="Y3137">
            <v>362</v>
          </cell>
          <cell r="AA3137" t="e">
            <v>#N/A</v>
          </cell>
          <cell r="AB3137" t="e">
            <v>#N/A</v>
          </cell>
          <cell r="AC3137"/>
          <cell r="AD3137">
            <v>8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8</v>
          </cell>
          <cell r="AJ3137" t="e">
            <v>#N/A</v>
          </cell>
          <cell r="AK3137" t="e">
            <v>#N/A</v>
          </cell>
          <cell r="AL3137" t="e">
            <v>#N/A</v>
          </cell>
          <cell r="AM3137" t="e">
            <v>#N/A</v>
          </cell>
          <cell r="AN3137" t="e">
            <v>#N/A</v>
          </cell>
          <cell r="AO3137" t="str">
            <v>Pornic OM</v>
          </cell>
          <cell r="AP3137" t="str">
            <v>CC Pornic</v>
          </cell>
          <cell r="AQ3137">
            <v>28</v>
          </cell>
          <cell r="AR3137">
            <v>2</v>
          </cell>
          <cell r="AS3137">
            <v>16</v>
          </cell>
          <cell r="AW3137">
            <v>67004</v>
          </cell>
          <cell r="AX3137" t="str">
            <v>CDI</v>
          </cell>
          <cell r="AY3137" t="str">
            <v>Forestier</v>
          </cell>
          <cell r="AZ3137" t="str">
            <v>CDI</v>
          </cell>
          <cell r="BA3137"/>
          <cell r="BB3137"/>
        </row>
        <row r="3138">
          <cell r="A3138" t="str">
            <v>38716BLS4</v>
          </cell>
          <cell r="B3138" t="str">
            <v>38716311</v>
          </cell>
          <cell r="C3138" t="str">
            <v>387167570</v>
          </cell>
          <cell r="D3138" t="str">
            <v>38716FRADET</v>
          </cell>
          <cell r="E3138" t="str">
            <v>38716</v>
          </cell>
          <cell r="F3138" t="str">
            <v>38716</v>
          </cell>
          <cell r="G3138" t="str">
            <v>38716314200</v>
          </cell>
          <cell r="H3138" t="str">
            <v>38716</v>
          </cell>
          <cell r="I3138" t="str">
            <v>38716</v>
          </cell>
          <cell r="J3138">
            <v>12</v>
          </cell>
          <cell r="K3138">
            <v>52</v>
          </cell>
          <cell r="L3138">
            <v>6</v>
          </cell>
          <cell r="M3138" t="str">
            <v>PAP</v>
          </cell>
          <cell r="N3138">
            <v>38716</v>
          </cell>
          <cell r="O3138" t="str">
            <v>BLS4</v>
          </cell>
          <cell r="P3138" t="str">
            <v>P.Rue S2 OM+El</v>
          </cell>
          <cell r="Q3138" t="str">
            <v>Pornic ZI</v>
          </cell>
          <cell r="R3138">
            <v>0</v>
          </cell>
          <cell r="S3138">
            <v>0</v>
          </cell>
          <cell r="T3138">
            <v>0</v>
          </cell>
          <cell r="U3138" t="str">
            <v>4h00</v>
          </cell>
          <cell r="V3138" t="str">
            <v>FRADET</v>
          </cell>
          <cell r="Y3138">
            <v>311</v>
          </cell>
          <cell r="Z3138">
            <v>7570</v>
          </cell>
          <cell r="AA3138" t="e">
            <v>#N/A</v>
          </cell>
          <cell r="AB3138"/>
          <cell r="AC3138"/>
          <cell r="AD3138">
            <v>1</v>
          </cell>
          <cell r="AE3138">
            <v>3</v>
          </cell>
          <cell r="AF3138">
            <v>0</v>
          </cell>
          <cell r="AG3138">
            <v>0</v>
          </cell>
          <cell r="AH3138">
            <v>0</v>
          </cell>
          <cell r="AI3138">
            <v>4</v>
          </cell>
          <cell r="AJ3138" t="e">
            <v>#N/A</v>
          </cell>
          <cell r="AK3138" t="e">
            <v>#N/A</v>
          </cell>
          <cell r="AL3138" t="e">
            <v>#N/A</v>
          </cell>
          <cell r="AM3138" t="e">
            <v>#N/A</v>
          </cell>
          <cell r="AN3138" t="e">
            <v>#N/A</v>
          </cell>
          <cell r="AO3138" t="str">
            <v>Pornic OM</v>
          </cell>
          <cell r="AP3138" t="str">
            <v>CC Pornic</v>
          </cell>
          <cell r="AQ3138">
            <v>31</v>
          </cell>
          <cell r="AR3138">
            <v>1</v>
          </cell>
          <cell r="AS3138">
            <v>4</v>
          </cell>
          <cell r="AW3138">
            <v>314200</v>
          </cell>
          <cell r="AX3138" t="str">
            <v>CDI</v>
          </cell>
          <cell r="AY3138"/>
          <cell r="AZ3138"/>
          <cell r="BA3138"/>
          <cell r="BB3138"/>
        </row>
        <row r="3139">
          <cell r="A3139" t="str">
            <v>38716BLS6</v>
          </cell>
          <cell r="B3139" t="str">
            <v>38716362</v>
          </cell>
          <cell r="C3139" t="str">
            <v>38716</v>
          </cell>
          <cell r="D3139" t="str">
            <v>38716DIAS DA COSTA</v>
          </cell>
          <cell r="E3139" t="str">
            <v>38716HERLIDOU</v>
          </cell>
          <cell r="F3139" t="str">
            <v>38716</v>
          </cell>
          <cell r="G3139" t="str">
            <v>38716245303</v>
          </cell>
          <cell r="H3139" t="str">
            <v>38716381010</v>
          </cell>
          <cell r="I3139" t="str">
            <v>38716</v>
          </cell>
          <cell r="J3139">
            <v>12</v>
          </cell>
          <cell r="K3139">
            <v>52</v>
          </cell>
          <cell r="L3139">
            <v>6</v>
          </cell>
          <cell r="M3139" t="str">
            <v>PAP</v>
          </cell>
          <cell r="N3139">
            <v>38716</v>
          </cell>
          <cell r="O3139" t="str">
            <v>BLS6</v>
          </cell>
          <cell r="P3139" t="str">
            <v>Pornic VE S1&amp;S2&amp;S4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 t="str">
            <v>4h00</v>
          </cell>
          <cell r="V3139" t="str">
            <v>DIAS DA COSTA</v>
          </cell>
          <cell r="W3139" t="str">
            <v>HERLIDOU</v>
          </cell>
          <cell r="Y3139">
            <v>362</v>
          </cell>
          <cell r="AA3139" t="e">
            <v>#N/A</v>
          </cell>
          <cell r="AB3139" t="e">
            <v>#N/A</v>
          </cell>
          <cell r="AC3139"/>
          <cell r="AD3139">
            <v>8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8</v>
          </cell>
          <cell r="AJ3139" t="e">
            <v>#N/A</v>
          </cell>
          <cell r="AK3139" t="e">
            <v>#N/A</v>
          </cell>
          <cell r="AL3139" t="e">
            <v>#N/A</v>
          </cell>
          <cell r="AM3139" t="e">
            <v>#N/A</v>
          </cell>
          <cell r="AN3139" t="e">
            <v>#N/A</v>
          </cell>
          <cell r="AO3139" t="str">
            <v>Pornic VE</v>
          </cell>
          <cell r="AP3139" t="str">
            <v>CC Pornic</v>
          </cell>
          <cell r="AQ3139">
            <v>33</v>
          </cell>
          <cell r="AR3139">
            <v>2</v>
          </cell>
          <cell r="AS3139">
            <v>16</v>
          </cell>
          <cell r="AW3139">
            <v>245303</v>
          </cell>
          <cell r="AX3139" t="str">
            <v>CDI</v>
          </cell>
          <cell r="AY3139">
            <v>381010</v>
          </cell>
          <cell r="AZ3139" t="str">
            <v>CDI</v>
          </cell>
          <cell r="BA3139"/>
          <cell r="BB3139"/>
        </row>
        <row r="3140">
          <cell r="A3140" t="str">
            <v>38716G Marché 1</v>
          </cell>
          <cell r="B3140" t="str">
            <v>38716441</v>
          </cell>
          <cell r="C3140" t="str">
            <v>38716</v>
          </cell>
          <cell r="D3140">
            <v>38716</v>
          </cell>
          <cell r="E3140">
            <v>38716</v>
          </cell>
          <cell r="F3140">
            <v>38716</v>
          </cell>
          <cell r="G3140" t="str">
            <v>3871692020G</v>
          </cell>
          <cell r="H3140" t="str">
            <v>38716</v>
          </cell>
          <cell r="I3140" t="str">
            <v>38716</v>
          </cell>
          <cell r="J3140">
            <v>12</v>
          </cell>
          <cell r="K3140">
            <v>52</v>
          </cell>
          <cell r="L3140">
            <v>6</v>
          </cell>
          <cell r="M3140" t="str">
            <v>PAP</v>
          </cell>
          <cell r="N3140">
            <v>38716</v>
          </cell>
          <cell r="O3140" t="str">
            <v>G Marché 1</v>
          </cell>
          <cell r="P3140" t="str">
            <v>Le Pouliguen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 t="str">
            <v>BERNIER</v>
          </cell>
          <cell r="Y3140">
            <v>441</v>
          </cell>
          <cell r="AA3140" t="e">
            <v>#N/A</v>
          </cell>
          <cell r="AB3140"/>
          <cell r="AC3140"/>
          <cell r="AD3140">
            <v>1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1</v>
          </cell>
          <cell r="AJ3140" t="e">
            <v>#N/A</v>
          </cell>
          <cell r="AK3140" t="e">
            <v>#N/A</v>
          </cell>
          <cell r="AL3140" t="e">
            <v>#N/A</v>
          </cell>
          <cell r="AM3140" t="e">
            <v>#N/A</v>
          </cell>
          <cell r="AN3140" t="e">
            <v>#N/A</v>
          </cell>
          <cell r="AO3140" t="str">
            <v>Marché Le Pouliguen</v>
          </cell>
          <cell r="AP3140" t="str">
            <v>MARCHE</v>
          </cell>
          <cell r="AQ3140">
            <v>57</v>
          </cell>
          <cell r="AR3140">
            <v>1</v>
          </cell>
          <cell r="AS3140">
            <v>1</v>
          </cell>
          <cell r="AW3140" t="str">
            <v>92020G</v>
          </cell>
          <cell r="AX3140" t="str">
            <v>CDI</v>
          </cell>
          <cell r="AY3140"/>
          <cell r="AZ3140"/>
          <cell r="BA3140"/>
          <cell r="BB3140"/>
        </row>
        <row r="3141">
          <cell r="A3141" t="str">
            <v>38716P1</v>
          </cell>
          <cell r="B3141" t="str">
            <v>387161341</v>
          </cell>
          <cell r="C3141" t="str">
            <v>38716</v>
          </cell>
          <cell r="D3141" t="str">
            <v>38716BERNIER D</v>
          </cell>
          <cell r="E3141" t="str">
            <v>38716</v>
          </cell>
          <cell r="F3141" t="str">
            <v>38716</v>
          </cell>
          <cell r="G3141" t="str">
            <v>38716BERNIERD</v>
          </cell>
          <cell r="H3141" t="str">
            <v>38716</v>
          </cell>
          <cell r="I3141" t="str">
            <v>38716</v>
          </cell>
          <cell r="J3141">
            <v>12</v>
          </cell>
          <cell r="K3141">
            <v>52</v>
          </cell>
          <cell r="L3141">
            <v>6</v>
          </cell>
          <cell r="M3141" t="str">
            <v>RED</v>
          </cell>
          <cell r="N3141">
            <v>38716</v>
          </cell>
          <cell r="O3141" t="str">
            <v>P1</v>
          </cell>
          <cell r="P3141" t="str">
            <v>Activité Redon et Carentoir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 t="str">
            <v>4h00</v>
          </cell>
          <cell r="V3141" t="str">
            <v>BERNIER D</v>
          </cell>
          <cell r="Y3141">
            <v>1341</v>
          </cell>
          <cell r="AQ3141">
            <v>55</v>
          </cell>
          <cell r="AR3141">
            <v>1</v>
          </cell>
          <cell r="AS3141">
            <v>0</v>
          </cell>
          <cell r="AW3141" t="str">
            <v>BERNIERD</v>
          </cell>
          <cell r="AX3141" t="str">
            <v>CDI</v>
          </cell>
          <cell r="AY3141"/>
          <cell r="AZ3141"/>
          <cell r="BA3141"/>
          <cell r="BB3141"/>
        </row>
        <row r="3142">
          <cell r="A3142" t="str">
            <v>38716PST1</v>
          </cell>
          <cell r="B3142" t="str">
            <v>38716</v>
          </cell>
          <cell r="C3142" t="str">
            <v>38716</v>
          </cell>
          <cell r="D3142" t="str">
            <v>38716HANCKE</v>
          </cell>
          <cell r="E3142" t="str">
            <v>38716</v>
          </cell>
          <cell r="F3142" t="str">
            <v>38716</v>
          </cell>
          <cell r="G3142" t="str">
            <v>3871637330G</v>
          </cell>
          <cell r="H3142" t="str">
            <v>38716</v>
          </cell>
          <cell r="I3142" t="str">
            <v>38716</v>
          </cell>
          <cell r="J3142">
            <v>12</v>
          </cell>
          <cell r="K3142">
            <v>52</v>
          </cell>
          <cell r="L3142">
            <v>6</v>
          </cell>
          <cell r="M3142" t="str">
            <v>TF</v>
          </cell>
          <cell r="N3142">
            <v>38716</v>
          </cell>
          <cell r="O3142" t="str">
            <v>PST1</v>
          </cell>
          <cell r="P3142" t="str">
            <v>Station Transfert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 t="str">
            <v>7h30 à 16h45</v>
          </cell>
          <cell r="V3142" t="str">
            <v>HANCKE</v>
          </cell>
          <cell r="AQ3142">
            <v>47</v>
          </cell>
          <cell r="AR3142">
            <v>1</v>
          </cell>
          <cell r="AS3142">
            <v>0</v>
          </cell>
          <cell r="AW3142" t="str">
            <v>37330G</v>
          </cell>
          <cell r="AX3142" t="str">
            <v>CDI</v>
          </cell>
          <cell r="AY3142"/>
          <cell r="AZ3142"/>
          <cell r="BA3142"/>
          <cell r="BB3142"/>
        </row>
        <row r="3143">
          <cell r="A3143" t="str">
            <v>38716PST2</v>
          </cell>
          <cell r="B3143" t="str">
            <v>38716</v>
          </cell>
          <cell r="C3143" t="str">
            <v>38716</v>
          </cell>
          <cell r="D3143" t="str">
            <v>38716LE FLOCH</v>
          </cell>
          <cell r="E3143" t="str">
            <v>38716</v>
          </cell>
          <cell r="F3143" t="str">
            <v>38716</v>
          </cell>
          <cell r="G3143" t="str">
            <v>38716LE FLOCH</v>
          </cell>
          <cell r="H3143" t="str">
            <v>38716</v>
          </cell>
          <cell r="I3143" t="str">
            <v>38716</v>
          </cell>
          <cell r="J3143">
            <v>12</v>
          </cell>
          <cell r="K3143">
            <v>52</v>
          </cell>
          <cell r="L3143">
            <v>6</v>
          </cell>
          <cell r="M3143" t="str">
            <v>TF</v>
          </cell>
          <cell r="N3143">
            <v>38716</v>
          </cell>
          <cell r="O3143" t="str">
            <v>PST2</v>
          </cell>
          <cell r="P3143" t="str">
            <v>Station Transfert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 t="str">
            <v>8h00 à 17h15</v>
          </cell>
          <cell r="V3143" t="str">
            <v>LE FLOCH</v>
          </cell>
          <cell r="AQ3143">
            <v>48</v>
          </cell>
          <cell r="AR3143">
            <v>1</v>
          </cell>
          <cell r="AS3143">
            <v>0</v>
          </cell>
          <cell r="AW3143" t="str">
            <v>LE FLOCH</v>
          </cell>
          <cell r="AX3143" t="str">
            <v>CDI</v>
          </cell>
          <cell r="AY3143"/>
          <cell r="AZ3143"/>
          <cell r="BA3143"/>
          <cell r="BB3143"/>
        </row>
        <row r="3144">
          <cell r="A3144" t="str">
            <v>38716TRP1</v>
          </cell>
          <cell r="B3144" t="str">
            <v>38716</v>
          </cell>
          <cell r="C3144" t="str">
            <v>38716</v>
          </cell>
          <cell r="D3144" t="str">
            <v>38716SEJOURNE</v>
          </cell>
          <cell r="E3144" t="str">
            <v>38716</v>
          </cell>
          <cell r="F3144" t="str">
            <v>38716</v>
          </cell>
          <cell r="G3144" t="str">
            <v>38716703322</v>
          </cell>
          <cell r="H3144" t="str">
            <v>38716</v>
          </cell>
          <cell r="I3144" t="str">
            <v>38716</v>
          </cell>
          <cell r="J3144">
            <v>12</v>
          </cell>
          <cell r="K3144">
            <v>52</v>
          </cell>
          <cell r="L3144">
            <v>6</v>
          </cell>
          <cell r="M3144" t="str">
            <v>TRP</v>
          </cell>
          <cell r="N3144">
            <v>38716</v>
          </cell>
          <cell r="O3144" t="str">
            <v>TRP1</v>
          </cell>
          <cell r="P3144" t="str">
            <v>Agirec</v>
          </cell>
          <cell r="Q3144" t="str">
            <v>Cellulose de la Loire</v>
          </cell>
          <cell r="R3144">
            <v>0</v>
          </cell>
          <cell r="S3144">
            <v>0</v>
          </cell>
          <cell r="T3144">
            <v>0</v>
          </cell>
          <cell r="U3144" t="str">
            <v>5h00</v>
          </cell>
          <cell r="V3144" t="str">
            <v>SEJOURNE</v>
          </cell>
          <cell r="AQ3144">
            <v>50</v>
          </cell>
          <cell r="AR3144">
            <v>1</v>
          </cell>
          <cell r="AS3144">
            <v>0</v>
          </cell>
          <cell r="AW3144">
            <v>703322</v>
          </cell>
          <cell r="AX3144" t="str">
            <v>CDI</v>
          </cell>
          <cell r="AY3144"/>
          <cell r="AZ3144"/>
          <cell r="BA3144"/>
          <cell r="BB3144"/>
        </row>
        <row r="3145">
          <cell r="A3145" t="str">
            <v>38716TRP2</v>
          </cell>
          <cell r="B3145" t="str">
            <v>38716</v>
          </cell>
          <cell r="C3145" t="str">
            <v>38716</v>
          </cell>
          <cell r="D3145" t="str">
            <v>38716</v>
          </cell>
          <cell r="E3145" t="str">
            <v>38716</v>
          </cell>
          <cell r="F3145" t="str">
            <v>38716</v>
          </cell>
          <cell r="G3145" t="str">
            <v>38716</v>
          </cell>
          <cell r="H3145" t="str">
            <v>38716</v>
          </cell>
          <cell r="I3145" t="str">
            <v>38716</v>
          </cell>
          <cell r="J3145">
            <v>12</v>
          </cell>
          <cell r="K3145">
            <v>52</v>
          </cell>
          <cell r="L3145">
            <v>6</v>
          </cell>
          <cell r="M3145" t="str">
            <v>TRP</v>
          </cell>
          <cell r="N3145">
            <v>38716</v>
          </cell>
          <cell r="O3145" t="str">
            <v>TRP2</v>
          </cell>
          <cell r="P3145" t="str">
            <v>Transfert OM/DI SEDA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 t="str">
            <v>5h30</v>
          </cell>
          <cell r="AQ3145">
            <v>51</v>
          </cell>
          <cell r="AR3145">
            <v>0</v>
          </cell>
          <cell r="AS3145">
            <v>0</v>
          </cell>
          <cell r="AW3145"/>
          <cell r="AX3145"/>
          <cell r="AY3145"/>
          <cell r="AZ3145"/>
          <cell r="BA3145"/>
          <cell r="BB3145"/>
        </row>
        <row r="3146">
          <cell r="A3146" t="str">
            <v>38716TRP3</v>
          </cell>
          <cell r="B3146" t="str">
            <v>38716</v>
          </cell>
          <cell r="C3146" t="str">
            <v>38716</v>
          </cell>
          <cell r="D3146" t="str">
            <v>38716BOUGRO</v>
          </cell>
          <cell r="E3146" t="str">
            <v>38716</v>
          </cell>
          <cell r="F3146" t="str">
            <v>38716</v>
          </cell>
          <cell r="G3146" t="str">
            <v>3871609780G</v>
          </cell>
          <cell r="H3146" t="str">
            <v>38716</v>
          </cell>
          <cell r="I3146" t="str">
            <v>38716</v>
          </cell>
          <cell r="J3146">
            <v>12</v>
          </cell>
          <cell r="K3146">
            <v>52</v>
          </cell>
          <cell r="L3146">
            <v>6</v>
          </cell>
          <cell r="M3146" t="str">
            <v>TRP</v>
          </cell>
          <cell r="N3146">
            <v>38716</v>
          </cell>
          <cell r="O3146" t="str">
            <v>TRP3</v>
          </cell>
          <cell r="P3146" t="str">
            <v>Transfert OM/DI SEDA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 t="str">
            <v>13h30</v>
          </cell>
          <cell r="V3146" t="str">
            <v>BOUGRO</v>
          </cell>
          <cell r="AQ3146">
            <v>52</v>
          </cell>
          <cell r="AR3146">
            <v>1</v>
          </cell>
          <cell r="AS3146">
            <v>0</v>
          </cell>
          <cell r="AW3146" t="str">
            <v>09780G</v>
          </cell>
          <cell r="AX3146" t="str">
            <v>CDI</v>
          </cell>
          <cell r="AY3146"/>
          <cell r="AZ3146"/>
          <cell r="BA3146"/>
          <cell r="BB3146"/>
        </row>
        <row r="3147">
          <cell r="A3147" t="str">
            <v>38716TRP4</v>
          </cell>
          <cell r="B3147" t="str">
            <v>387161339</v>
          </cell>
          <cell r="C3147" t="str">
            <v>38716</v>
          </cell>
          <cell r="D3147" t="str">
            <v>38716</v>
          </cell>
          <cell r="E3147" t="str">
            <v>38716</v>
          </cell>
          <cell r="F3147" t="str">
            <v>38716</v>
          </cell>
          <cell r="G3147" t="str">
            <v>38716</v>
          </cell>
          <cell r="H3147" t="str">
            <v>38716</v>
          </cell>
          <cell r="I3147" t="str">
            <v>38716</v>
          </cell>
          <cell r="J3147">
            <v>12</v>
          </cell>
          <cell r="K3147">
            <v>52</v>
          </cell>
          <cell r="L3147">
            <v>6</v>
          </cell>
          <cell r="M3147" t="str">
            <v>TRP</v>
          </cell>
          <cell r="N3147">
            <v>38716</v>
          </cell>
          <cell r="O3147" t="str">
            <v>TRP4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Y3147">
            <v>1339</v>
          </cell>
          <cell r="AQ3147">
            <v>53</v>
          </cell>
          <cell r="AR3147">
            <v>0</v>
          </cell>
          <cell r="AS3147">
            <v>0</v>
          </cell>
          <cell r="AW3147"/>
          <cell r="AX3147"/>
          <cell r="AY3147"/>
          <cell r="AZ3147"/>
          <cell r="BA3147"/>
          <cell r="BB3147"/>
        </row>
        <row r="3148">
          <cell r="A3148" t="str">
            <v>38716VP1</v>
          </cell>
          <cell r="B3148" t="str">
            <v>387161442</v>
          </cell>
          <cell r="C3148" t="str">
            <v>38716</v>
          </cell>
          <cell r="D3148" t="str">
            <v>38716GUIHENEUF</v>
          </cell>
          <cell r="E3148" t="str">
            <v>38716</v>
          </cell>
          <cell r="F3148" t="str">
            <v>38716</v>
          </cell>
          <cell r="G3148" t="str">
            <v>38716GUIHENEUF</v>
          </cell>
          <cell r="H3148" t="str">
            <v>38716</v>
          </cell>
          <cell r="I3148" t="str">
            <v>38716</v>
          </cell>
          <cell r="J3148">
            <v>12</v>
          </cell>
          <cell r="K3148">
            <v>52</v>
          </cell>
          <cell r="L3148">
            <v>6</v>
          </cell>
          <cell r="M3148" t="str">
            <v>VP</v>
          </cell>
          <cell r="N3148">
            <v>38716</v>
          </cell>
          <cell r="O3148" t="str">
            <v>VP1</v>
          </cell>
          <cell r="P3148" t="str">
            <v>Pays Blanc PC</v>
          </cell>
          <cell r="Q3148" t="str">
            <v>Guérande PC</v>
          </cell>
          <cell r="R3148" t="str">
            <v>CAP Entier</v>
          </cell>
          <cell r="S3148">
            <v>0</v>
          </cell>
          <cell r="T3148">
            <v>0</v>
          </cell>
          <cell r="U3148" t="str">
            <v>6h00</v>
          </cell>
          <cell r="V3148" t="str">
            <v>GUIHENEUF</v>
          </cell>
          <cell r="Y3148">
            <v>1442</v>
          </cell>
          <cell r="AQ3148">
            <v>40</v>
          </cell>
          <cell r="AR3148">
            <v>1</v>
          </cell>
          <cell r="AS3148">
            <v>0</v>
          </cell>
          <cell r="AW3148" t="str">
            <v>GUIHENEUF</v>
          </cell>
          <cell r="AX3148" t="str">
            <v>CDI</v>
          </cell>
          <cell r="AY3148"/>
          <cell r="AZ3148"/>
          <cell r="BA3148"/>
          <cell r="BB3148"/>
        </row>
        <row r="3149">
          <cell r="A3149" t="str">
            <v>38716VP2</v>
          </cell>
          <cell r="B3149" t="str">
            <v>38716</v>
          </cell>
          <cell r="C3149" t="str">
            <v>38716</v>
          </cell>
          <cell r="D3149" t="str">
            <v>38716</v>
          </cell>
          <cell r="E3149" t="str">
            <v>38716</v>
          </cell>
          <cell r="F3149" t="str">
            <v>38716</v>
          </cell>
          <cell r="G3149" t="str">
            <v>38716</v>
          </cell>
          <cell r="H3149" t="str">
            <v>38716</v>
          </cell>
          <cell r="I3149" t="str">
            <v>38716</v>
          </cell>
          <cell r="J3149">
            <v>12</v>
          </cell>
          <cell r="K3149">
            <v>52</v>
          </cell>
          <cell r="L3149">
            <v>6</v>
          </cell>
          <cell r="M3149" t="str">
            <v>VP</v>
          </cell>
          <cell r="N3149">
            <v>38716</v>
          </cell>
          <cell r="O3149" t="str">
            <v>VP2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AQ3149">
            <v>41</v>
          </cell>
          <cell r="AR3149">
            <v>0</v>
          </cell>
          <cell r="AS3149">
            <v>0</v>
          </cell>
          <cell r="AW3149"/>
          <cell r="AX3149"/>
          <cell r="AY3149"/>
          <cell r="AZ3149"/>
          <cell r="BA3149"/>
          <cell r="BB3149"/>
        </row>
        <row r="3150">
          <cell r="A3150" t="str">
            <v>38716W</v>
          </cell>
          <cell r="B3150" t="str">
            <v>387161441</v>
          </cell>
          <cell r="C3150" t="str">
            <v>38716</v>
          </cell>
          <cell r="D3150" t="str">
            <v>38716</v>
          </cell>
          <cell r="E3150" t="str">
            <v>38716</v>
          </cell>
          <cell r="F3150" t="str">
            <v>38716</v>
          </cell>
          <cell r="G3150" t="str">
            <v>38716</v>
          </cell>
          <cell r="H3150" t="str">
            <v>38716</v>
          </cell>
          <cell r="I3150" t="str">
            <v>38716</v>
          </cell>
          <cell r="J3150">
            <v>12</v>
          </cell>
          <cell r="K3150">
            <v>52</v>
          </cell>
          <cell r="L3150">
            <v>6</v>
          </cell>
          <cell r="M3150" t="str">
            <v>W</v>
          </cell>
          <cell r="N3150">
            <v>38716</v>
          </cell>
          <cell r="O3150" t="str">
            <v>W</v>
          </cell>
          <cell r="P3150" t="str">
            <v>Réparation Borne APV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 t="str">
            <v>8h00</v>
          </cell>
          <cell r="Y3150">
            <v>1441</v>
          </cell>
          <cell r="AQ3150">
            <v>45</v>
          </cell>
          <cell r="AR3150">
            <v>0</v>
          </cell>
          <cell r="AS3150">
            <v>0</v>
          </cell>
          <cell r="AW3150"/>
          <cell r="AX3150"/>
          <cell r="AY3150"/>
          <cell r="AZ3150"/>
          <cell r="BA3150"/>
          <cell r="BB3150"/>
        </row>
        <row r="3151">
          <cell r="A3151" t="str">
            <v>38717GLS1</v>
          </cell>
          <cell r="B3151" t="str">
            <v>38717438</v>
          </cell>
          <cell r="C3151" t="str">
            <v>38717</v>
          </cell>
          <cell r="D3151" t="str">
            <v>38717MAPPAS</v>
          </cell>
          <cell r="E3151" t="str">
            <v>38717LEGUEN</v>
          </cell>
          <cell r="F3151" t="str">
            <v>38717</v>
          </cell>
          <cell r="G3151" t="str">
            <v>38717505507</v>
          </cell>
          <cell r="H3151" t="str">
            <v>38717LEGUEN</v>
          </cell>
          <cell r="I3151" t="str">
            <v>38717</v>
          </cell>
          <cell r="J3151">
            <v>12</v>
          </cell>
          <cell r="K3151">
            <v>52</v>
          </cell>
          <cell r="L3151">
            <v>7</v>
          </cell>
          <cell r="M3151" t="str">
            <v>PAP</v>
          </cell>
          <cell r="N3151">
            <v>38717</v>
          </cell>
          <cell r="O3151" t="str">
            <v>GLS1</v>
          </cell>
          <cell r="P3151" t="str">
            <v>Pornichet S3 OM+EL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 t="str">
            <v>MAPPAS</v>
          </cell>
          <cell r="W3151" t="str">
            <v>LEGUEN</v>
          </cell>
          <cell r="Y3151">
            <v>438</v>
          </cell>
          <cell r="AA3151" t="e">
            <v>#N/A</v>
          </cell>
          <cell r="AB3151" t="e">
            <v>#N/A</v>
          </cell>
          <cell r="AC3151"/>
          <cell r="AD3151">
            <v>9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9</v>
          </cell>
          <cell r="AJ3151" t="e">
            <v>#N/A</v>
          </cell>
          <cell r="AK3151" t="e">
            <v>#N/A</v>
          </cell>
          <cell r="AL3151" t="e">
            <v>#N/A</v>
          </cell>
          <cell r="AM3151" t="e">
            <v>#N/A</v>
          </cell>
          <cell r="AN3151" t="e">
            <v>#N/A</v>
          </cell>
          <cell r="AO3151" t="str">
            <v>Pornichet</v>
          </cell>
          <cell r="AP3151" t="str">
            <v>CARENE</v>
          </cell>
          <cell r="AQ3151">
            <v>2</v>
          </cell>
          <cell r="AR3151">
            <v>2</v>
          </cell>
          <cell r="AS3151">
            <v>18</v>
          </cell>
          <cell r="AW3151">
            <v>505507</v>
          </cell>
          <cell r="AX3151" t="str">
            <v>CDI</v>
          </cell>
          <cell r="AY3151" t="str">
            <v>LEGUEN</v>
          </cell>
          <cell r="AZ3151" t="str">
            <v>CDI</v>
          </cell>
          <cell r="BA3151"/>
          <cell r="BB3151"/>
        </row>
        <row r="3152">
          <cell r="A3152" t="str">
            <v>38717GLS2</v>
          </cell>
          <cell r="B3152" t="str">
            <v>38717481</v>
          </cell>
          <cell r="C3152" t="str">
            <v>38717</v>
          </cell>
          <cell r="D3152" t="str">
            <v>38717COQUARD</v>
          </cell>
          <cell r="E3152" t="str">
            <v>38717MAUVE</v>
          </cell>
          <cell r="F3152" t="str">
            <v>38717</v>
          </cell>
          <cell r="G3152" t="str">
            <v>3871719961G</v>
          </cell>
          <cell r="H3152" t="str">
            <v>38717MAUVE</v>
          </cell>
          <cell r="I3152" t="str">
            <v>38717</v>
          </cell>
          <cell r="J3152">
            <v>12</v>
          </cell>
          <cell r="K3152">
            <v>52</v>
          </cell>
          <cell r="L3152">
            <v>7</v>
          </cell>
          <cell r="M3152" t="str">
            <v>PAP</v>
          </cell>
          <cell r="N3152">
            <v>38717</v>
          </cell>
          <cell r="O3152" t="str">
            <v>GLS2</v>
          </cell>
          <cell r="P3152" t="str">
            <v>Le Croisic S3 OM</v>
          </cell>
          <cell r="Q3152" t="str">
            <v>Le Croisic S1/1 OM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 t="str">
            <v>COQUARD</v>
          </cell>
          <cell r="W3152" t="str">
            <v>MAUVE</v>
          </cell>
          <cell r="Y3152">
            <v>481</v>
          </cell>
          <cell r="AA3152" t="e">
            <v>#N/A</v>
          </cell>
          <cell r="AB3152" t="e">
            <v>#N/A</v>
          </cell>
          <cell r="AC3152"/>
          <cell r="AD3152">
            <v>2.5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2.5</v>
          </cell>
          <cell r="AJ3152" t="e">
            <v>#N/A</v>
          </cell>
          <cell r="AK3152" t="e">
            <v>#N/A</v>
          </cell>
          <cell r="AL3152" t="e">
            <v>#N/A</v>
          </cell>
          <cell r="AM3152" t="e">
            <v>#N/A</v>
          </cell>
          <cell r="AN3152" t="e">
            <v>#N/A</v>
          </cell>
          <cell r="AO3152" t="str">
            <v>Le Croisic</v>
          </cell>
          <cell r="AP3152" t="str">
            <v>SICAPG</v>
          </cell>
          <cell r="AQ3152">
            <v>3</v>
          </cell>
          <cell r="AR3152">
            <v>2</v>
          </cell>
          <cell r="AS3152">
            <v>5</v>
          </cell>
          <cell r="AW3152" t="str">
            <v>19961G</v>
          </cell>
          <cell r="AX3152" t="str">
            <v>CDI</v>
          </cell>
          <cell r="AY3152" t="str">
            <v>MAUVE</v>
          </cell>
          <cell r="AZ3152" t="str">
            <v>CDI</v>
          </cell>
          <cell r="BA3152"/>
          <cell r="BB3152"/>
        </row>
        <row r="3153">
          <cell r="A3153" t="str">
            <v>38717GLS4</v>
          </cell>
          <cell r="B3153" t="str">
            <v>38717441</v>
          </cell>
          <cell r="C3153" t="str">
            <v>38717358</v>
          </cell>
          <cell r="D3153" t="str">
            <v>38717MANOUBY</v>
          </cell>
          <cell r="E3153" t="str">
            <v>38717RACON</v>
          </cell>
          <cell r="F3153" t="str">
            <v>38717</v>
          </cell>
          <cell r="G3153" t="str">
            <v>3871750420G</v>
          </cell>
          <cell r="H3153" t="str">
            <v>38717Racon</v>
          </cell>
          <cell r="I3153" t="str">
            <v>38717</v>
          </cell>
          <cell r="J3153">
            <v>12</v>
          </cell>
          <cell r="K3153">
            <v>52</v>
          </cell>
          <cell r="L3153">
            <v>7</v>
          </cell>
          <cell r="M3153" t="str">
            <v>PAP</v>
          </cell>
          <cell r="N3153">
            <v>38717</v>
          </cell>
          <cell r="O3153" t="str">
            <v>GLS4</v>
          </cell>
          <cell r="P3153" t="str">
            <v>Guérande Intramuros OM</v>
          </cell>
          <cell r="Q3153" t="str">
            <v>Batz/Mer Nord OM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 t="str">
            <v>MANOUBY</v>
          </cell>
          <cell r="W3153" t="str">
            <v>RACON</v>
          </cell>
          <cell r="Y3153">
            <v>441</v>
          </cell>
          <cell r="Z3153">
            <v>358</v>
          </cell>
          <cell r="AA3153" t="e">
            <v>#N/A</v>
          </cell>
          <cell r="AB3153" t="e">
            <v>#N/A</v>
          </cell>
          <cell r="AC3153"/>
          <cell r="AD3153">
            <v>2</v>
          </cell>
          <cell r="AE3153">
            <v>5</v>
          </cell>
          <cell r="AF3153">
            <v>0</v>
          </cell>
          <cell r="AG3153">
            <v>0</v>
          </cell>
          <cell r="AH3153">
            <v>0</v>
          </cell>
          <cell r="AI3153">
            <v>7</v>
          </cell>
          <cell r="AJ3153" t="e">
            <v>#N/A</v>
          </cell>
          <cell r="AK3153" t="e">
            <v>#N/A</v>
          </cell>
          <cell r="AL3153" t="e">
            <v>#N/A</v>
          </cell>
          <cell r="AM3153" t="e">
            <v>#N/A</v>
          </cell>
          <cell r="AN3153" t="e">
            <v>#N/A</v>
          </cell>
          <cell r="AO3153" t="str">
            <v>Guérande</v>
          </cell>
          <cell r="AP3153" t="str">
            <v>SICAPG</v>
          </cell>
          <cell r="AQ3153">
            <v>5</v>
          </cell>
          <cell r="AR3153">
            <v>2</v>
          </cell>
          <cell r="AS3153">
            <v>14</v>
          </cell>
          <cell r="AW3153" t="str">
            <v>50420G</v>
          </cell>
          <cell r="AX3153" t="str">
            <v>CDI</v>
          </cell>
          <cell r="AY3153" t="str">
            <v>Racon</v>
          </cell>
          <cell r="AZ3153" t="str">
            <v>Intérim</v>
          </cell>
          <cell r="BA3153"/>
          <cell r="BB3153"/>
        </row>
        <row r="3154">
          <cell r="A3154" t="str">
            <v>38717GLS6</v>
          </cell>
          <cell r="B3154" t="str">
            <v>38717520</v>
          </cell>
          <cell r="C3154" t="str">
            <v>38717</v>
          </cell>
          <cell r="D3154" t="str">
            <v>38717LOGODIN</v>
          </cell>
          <cell r="E3154" t="str">
            <v>38717CORNET</v>
          </cell>
          <cell r="F3154" t="str">
            <v>38717</v>
          </cell>
          <cell r="G3154" t="str">
            <v>3871748500G</v>
          </cell>
          <cell r="H3154" t="str">
            <v>3871720133G</v>
          </cell>
          <cell r="I3154" t="str">
            <v>38717</v>
          </cell>
          <cell r="J3154">
            <v>12</v>
          </cell>
          <cell r="K3154">
            <v>52</v>
          </cell>
          <cell r="L3154">
            <v>7</v>
          </cell>
          <cell r="M3154" t="str">
            <v>PAP</v>
          </cell>
          <cell r="N3154">
            <v>38717</v>
          </cell>
          <cell r="O3154" t="str">
            <v>GLS6</v>
          </cell>
          <cell r="P3154" t="str">
            <v>Le Pouliguen S1 OM</v>
          </cell>
          <cell r="Q3154" t="str">
            <v>Guérande Immeuble OM</v>
          </cell>
          <cell r="R3154" t="str">
            <v>Le Croisic S1/2 OM</v>
          </cell>
          <cell r="S3154">
            <v>0</v>
          </cell>
          <cell r="T3154">
            <v>0</v>
          </cell>
          <cell r="U3154">
            <v>0</v>
          </cell>
          <cell r="V3154" t="str">
            <v>LOGODIN</v>
          </cell>
          <cell r="W3154" t="str">
            <v>CORNET</v>
          </cell>
          <cell r="Y3154">
            <v>520</v>
          </cell>
          <cell r="AA3154" t="e">
            <v>#N/A</v>
          </cell>
          <cell r="AB3154" t="e">
            <v>#N/A</v>
          </cell>
          <cell r="AC3154"/>
          <cell r="AD3154">
            <v>5</v>
          </cell>
          <cell r="AE3154">
            <v>1</v>
          </cell>
          <cell r="AF3154">
            <v>0</v>
          </cell>
          <cell r="AG3154">
            <v>0</v>
          </cell>
          <cell r="AH3154">
            <v>0</v>
          </cell>
          <cell r="AI3154">
            <v>6</v>
          </cell>
          <cell r="AJ3154" t="e">
            <v>#N/A</v>
          </cell>
          <cell r="AK3154" t="e">
            <v>#N/A</v>
          </cell>
          <cell r="AL3154" t="e">
            <v>#N/A</v>
          </cell>
          <cell r="AM3154" t="e">
            <v>#N/A</v>
          </cell>
          <cell r="AN3154" t="e">
            <v>#N/A</v>
          </cell>
          <cell r="AO3154" t="str">
            <v>Le Pouliguen</v>
          </cell>
          <cell r="AP3154" t="str">
            <v>SICAPG</v>
          </cell>
          <cell r="AQ3154">
            <v>7</v>
          </cell>
          <cell r="AR3154">
            <v>2</v>
          </cell>
          <cell r="AS3154">
            <v>12</v>
          </cell>
          <cell r="AW3154" t="str">
            <v>48500G</v>
          </cell>
          <cell r="AX3154" t="str">
            <v>CDI</v>
          </cell>
          <cell r="AY3154" t="str">
            <v>20133G</v>
          </cell>
          <cell r="AZ3154" t="str">
            <v>CDI</v>
          </cell>
          <cell r="BA3154"/>
          <cell r="BB3154"/>
        </row>
        <row r="3155">
          <cell r="A3155" t="str">
            <v>38717GLS12</v>
          </cell>
          <cell r="B3155" t="str">
            <v>38717431</v>
          </cell>
          <cell r="C3155" t="str">
            <v>38717</v>
          </cell>
          <cell r="D3155" t="str">
            <v>38717AMISSE</v>
          </cell>
          <cell r="E3155" t="str">
            <v>38717BEAUTO</v>
          </cell>
          <cell r="F3155" t="str">
            <v>38717</v>
          </cell>
          <cell r="G3155" t="str">
            <v>3871701700G</v>
          </cell>
          <cell r="H3155" t="str">
            <v>38717BEAUTO</v>
          </cell>
          <cell r="I3155" t="str">
            <v>38717</v>
          </cell>
          <cell r="J3155">
            <v>12</v>
          </cell>
          <cell r="K3155">
            <v>52</v>
          </cell>
          <cell r="L3155">
            <v>7</v>
          </cell>
          <cell r="M3155" t="str">
            <v>PAP</v>
          </cell>
          <cell r="N3155">
            <v>38717</v>
          </cell>
          <cell r="O3155" t="str">
            <v>GLS12</v>
          </cell>
          <cell r="P3155" t="str">
            <v>Guérande Saillé OM+EL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 t="str">
            <v>AMISSE</v>
          </cell>
          <cell r="W3155" t="str">
            <v>BEAUTO</v>
          </cell>
          <cell r="Y3155">
            <v>431</v>
          </cell>
          <cell r="AA3155" t="e">
            <v>#N/A</v>
          </cell>
          <cell r="AB3155" t="e">
            <v>#N/A</v>
          </cell>
          <cell r="AC3155"/>
          <cell r="AD3155">
            <v>7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7</v>
          </cell>
          <cell r="AJ3155" t="e">
            <v>#N/A</v>
          </cell>
          <cell r="AK3155" t="e">
            <v>#N/A</v>
          </cell>
          <cell r="AL3155" t="e">
            <v>#N/A</v>
          </cell>
          <cell r="AM3155" t="e">
            <v>#N/A</v>
          </cell>
          <cell r="AN3155" t="e">
            <v>#N/A</v>
          </cell>
          <cell r="AO3155" t="str">
            <v>Guérande</v>
          </cell>
          <cell r="AP3155" t="str">
            <v>SICAPG</v>
          </cell>
          <cell r="AQ3155">
            <v>13</v>
          </cell>
          <cell r="AR3155">
            <v>2</v>
          </cell>
          <cell r="AS3155">
            <v>14</v>
          </cell>
          <cell r="AW3155" t="str">
            <v>01700G</v>
          </cell>
          <cell r="AX3155" t="str">
            <v>CDI</v>
          </cell>
          <cell r="AY3155" t="str">
            <v>BEAUTO</v>
          </cell>
          <cell r="AZ3155" t="str">
            <v>CDI</v>
          </cell>
          <cell r="BA3155"/>
          <cell r="BB3155"/>
        </row>
        <row r="3156">
          <cell r="A3156" t="str">
            <v>38717GLS16</v>
          </cell>
          <cell r="B3156" t="str">
            <v>38717514</v>
          </cell>
          <cell r="C3156" t="str">
            <v>38717</v>
          </cell>
          <cell r="D3156" t="str">
            <v>38717LEVESQUE R</v>
          </cell>
          <cell r="E3156" t="str">
            <v>38717CHAPEAU</v>
          </cell>
          <cell r="F3156" t="str">
            <v>38717</v>
          </cell>
          <cell r="G3156" t="str">
            <v>38717475256</v>
          </cell>
          <cell r="H3156" t="str">
            <v>38717CHAPEAU</v>
          </cell>
          <cell r="I3156" t="str">
            <v>38717</v>
          </cell>
          <cell r="J3156">
            <v>12</v>
          </cell>
          <cell r="K3156">
            <v>52</v>
          </cell>
          <cell r="L3156">
            <v>7</v>
          </cell>
          <cell r="M3156" t="str">
            <v>PAP</v>
          </cell>
          <cell r="N3156">
            <v>38717</v>
          </cell>
          <cell r="O3156" t="str">
            <v>GLS16</v>
          </cell>
          <cell r="P3156" t="str">
            <v>Pornichet S1 EL</v>
          </cell>
          <cell r="Q3156" t="str">
            <v>Pornichet S1/1 OM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 t="str">
            <v>LEVESQUE R</v>
          </cell>
          <cell r="W3156" t="str">
            <v>CHAPEAU</v>
          </cell>
          <cell r="Y3156">
            <v>514</v>
          </cell>
          <cell r="AA3156" t="e">
            <v>#N/A</v>
          </cell>
          <cell r="AB3156" t="e">
            <v>#N/A</v>
          </cell>
          <cell r="AC3156"/>
          <cell r="AD3156">
            <v>1.5</v>
          </cell>
          <cell r="AE3156">
            <v>5.5</v>
          </cell>
          <cell r="AF3156">
            <v>0</v>
          </cell>
          <cell r="AG3156">
            <v>0</v>
          </cell>
          <cell r="AH3156">
            <v>0</v>
          </cell>
          <cell r="AI3156">
            <v>7</v>
          </cell>
          <cell r="AJ3156" t="e">
            <v>#N/A</v>
          </cell>
          <cell r="AK3156" t="e">
            <v>#N/A</v>
          </cell>
          <cell r="AL3156" t="e">
            <v>#N/A</v>
          </cell>
          <cell r="AM3156" t="e">
            <v>#N/A</v>
          </cell>
          <cell r="AN3156" t="e">
            <v>#N/A</v>
          </cell>
          <cell r="AO3156" t="str">
            <v>Pornichet</v>
          </cell>
          <cell r="AP3156" t="str">
            <v>CARENE</v>
          </cell>
          <cell r="AQ3156">
            <v>17</v>
          </cell>
          <cell r="AR3156">
            <v>2</v>
          </cell>
          <cell r="AS3156">
            <v>14</v>
          </cell>
          <cell r="AW3156">
            <v>475256</v>
          </cell>
          <cell r="AX3156" t="str">
            <v>CDI</v>
          </cell>
          <cell r="AY3156" t="str">
            <v>CHAPEAU</v>
          </cell>
          <cell r="AZ3156" t="str">
            <v>CDI</v>
          </cell>
          <cell r="BA3156"/>
          <cell r="BB3156"/>
        </row>
        <row r="3157">
          <cell r="A3157" t="str">
            <v>38717GLS17</v>
          </cell>
          <cell r="B3157" t="str">
            <v>38717447</v>
          </cell>
          <cell r="C3157" t="str">
            <v>38717490</v>
          </cell>
          <cell r="D3157" t="str">
            <v>38717PECHENARD</v>
          </cell>
          <cell r="E3157" t="str">
            <v>38717TERRIEN Y</v>
          </cell>
          <cell r="F3157" t="str">
            <v>38717</v>
          </cell>
          <cell r="G3157" t="str">
            <v>38717595500</v>
          </cell>
          <cell r="H3157" t="str">
            <v>3871776098G</v>
          </cell>
          <cell r="I3157" t="str">
            <v>38717</v>
          </cell>
          <cell r="J3157">
            <v>12</v>
          </cell>
          <cell r="K3157">
            <v>52</v>
          </cell>
          <cell r="L3157">
            <v>7</v>
          </cell>
          <cell r="M3157" t="str">
            <v>PAP</v>
          </cell>
          <cell r="N3157">
            <v>38717</v>
          </cell>
          <cell r="O3157" t="str">
            <v>GLS17</v>
          </cell>
          <cell r="P3157" t="str">
            <v>Pornichet S1 EL</v>
          </cell>
          <cell r="Q3157" t="str">
            <v>Pornichet S1/2 OM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 t="str">
            <v>PECHENARD</v>
          </cell>
          <cell r="W3157" t="str">
            <v>TERRIEN Y</v>
          </cell>
          <cell r="Y3157">
            <v>447</v>
          </cell>
          <cell r="Z3157">
            <v>490</v>
          </cell>
          <cell r="AA3157" t="e">
            <v>#N/A</v>
          </cell>
          <cell r="AB3157" t="e">
            <v>#N/A</v>
          </cell>
          <cell r="AC3157"/>
          <cell r="AD3157">
            <v>1.5</v>
          </cell>
          <cell r="AE3157">
            <v>5.5</v>
          </cell>
          <cell r="AF3157">
            <v>0</v>
          </cell>
          <cell r="AG3157">
            <v>0</v>
          </cell>
          <cell r="AH3157">
            <v>0</v>
          </cell>
          <cell r="AI3157">
            <v>7</v>
          </cell>
          <cell r="AJ3157" t="e">
            <v>#N/A</v>
          </cell>
          <cell r="AK3157" t="e">
            <v>#N/A</v>
          </cell>
          <cell r="AL3157" t="e">
            <v>#N/A</v>
          </cell>
          <cell r="AM3157" t="e">
            <v>#N/A</v>
          </cell>
          <cell r="AN3157" t="e">
            <v>#N/A</v>
          </cell>
          <cell r="AO3157" t="str">
            <v>Pornichet</v>
          </cell>
          <cell r="AP3157" t="str">
            <v>CARENE</v>
          </cell>
          <cell r="AQ3157">
            <v>18</v>
          </cell>
          <cell r="AR3157">
            <v>2</v>
          </cell>
          <cell r="AS3157">
            <v>14</v>
          </cell>
          <cell r="AW3157">
            <v>595500</v>
          </cell>
          <cell r="AX3157" t="str">
            <v>CDI</v>
          </cell>
          <cell r="AY3157" t="str">
            <v>76098G</v>
          </cell>
          <cell r="AZ3157" t="str">
            <v>CDI</v>
          </cell>
          <cell r="BA3157"/>
          <cell r="BB3157"/>
        </row>
        <row r="3158">
          <cell r="A3158" t="str">
            <v>38717GLS20</v>
          </cell>
          <cell r="B3158" t="str">
            <v>38717357</v>
          </cell>
          <cell r="C3158" t="str">
            <v>38717</v>
          </cell>
          <cell r="D3158" t="str">
            <v>38717QUELLARD</v>
          </cell>
          <cell r="E3158" t="str">
            <v>38717TERRIEN F</v>
          </cell>
          <cell r="F3158" t="str">
            <v>38717</v>
          </cell>
          <cell r="G3158" t="str">
            <v>3871763855G</v>
          </cell>
          <cell r="H3158" t="str">
            <v>3871776099G</v>
          </cell>
          <cell r="I3158" t="str">
            <v>38717</v>
          </cell>
          <cell r="J3158">
            <v>12</v>
          </cell>
          <cell r="K3158">
            <v>52</v>
          </cell>
          <cell r="L3158">
            <v>7</v>
          </cell>
          <cell r="M3158" t="str">
            <v>PAP</v>
          </cell>
          <cell r="N3158">
            <v>38717</v>
          </cell>
          <cell r="O3158" t="str">
            <v>GLS20</v>
          </cell>
          <cell r="P3158" t="str">
            <v>Trignac S2 OM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 t="str">
            <v>QUELLARD</v>
          </cell>
          <cell r="W3158" t="str">
            <v>TERRIEN F</v>
          </cell>
          <cell r="Y3158">
            <v>357</v>
          </cell>
          <cell r="AA3158" t="e">
            <v>#N/A</v>
          </cell>
          <cell r="AB3158" t="e">
            <v>#N/A</v>
          </cell>
          <cell r="AC3158"/>
          <cell r="AD3158">
            <v>7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7</v>
          </cell>
          <cell r="AJ3158" t="e">
            <v>#N/A</v>
          </cell>
          <cell r="AK3158" t="e">
            <v>#N/A</v>
          </cell>
          <cell r="AL3158" t="e">
            <v>#N/A</v>
          </cell>
          <cell r="AM3158" t="e">
            <v>#N/A</v>
          </cell>
          <cell r="AN3158" t="e">
            <v>#N/A</v>
          </cell>
          <cell r="AO3158" t="str">
            <v>Trignac</v>
          </cell>
          <cell r="AP3158" t="str">
            <v>CARENE</v>
          </cell>
          <cell r="AQ3158">
            <v>21</v>
          </cell>
          <cell r="AR3158">
            <v>2</v>
          </cell>
          <cell r="AS3158">
            <v>14</v>
          </cell>
          <cell r="AW3158" t="str">
            <v>63855G</v>
          </cell>
          <cell r="AX3158" t="str">
            <v>CDI</v>
          </cell>
          <cell r="AY3158" t="str">
            <v>76099G</v>
          </cell>
          <cell r="AZ3158" t="str">
            <v>CDI</v>
          </cell>
          <cell r="BA3158"/>
          <cell r="BB3158"/>
        </row>
        <row r="3159">
          <cell r="A3159" t="str">
            <v>38717BLS1</v>
          </cell>
          <cell r="B3159" t="str">
            <v>38717456</v>
          </cell>
          <cell r="C3159" t="str">
            <v>38717</v>
          </cell>
          <cell r="D3159" t="str">
            <v>38717BOISMAIN</v>
          </cell>
          <cell r="E3159" t="str">
            <v>38717FORESTIER</v>
          </cell>
          <cell r="F3159" t="str">
            <v>38717</v>
          </cell>
          <cell r="G3159" t="str">
            <v>3871708820G</v>
          </cell>
          <cell r="H3159" t="str">
            <v>38717Forestier</v>
          </cell>
          <cell r="I3159" t="str">
            <v>38717</v>
          </cell>
          <cell r="J3159">
            <v>12</v>
          </cell>
          <cell r="K3159">
            <v>52</v>
          </cell>
          <cell r="L3159">
            <v>7</v>
          </cell>
          <cell r="M3159" t="str">
            <v>PAP</v>
          </cell>
          <cell r="N3159">
            <v>38717</v>
          </cell>
          <cell r="O3159" t="str">
            <v>BLS1</v>
          </cell>
          <cell r="P3159" t="str">
            <v xml:space="preserve">Pornic S8 OM+EL 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 t="str">
            <v>4h00</v>
          </cell>
          <cell r="V3159" t="str">
            <v>BOISMAIN</v>
          </cell>
          <cell r="W3159" t="str">
            <v>FORESTIER</v>
          </cell>
          <cell r="Y3159">
            <v>456</v>
          </cell>
          <cell r="AA3159" t="e">
            <v>#N/A</v>
          </cell>
          <cell r="AB3159" t="e">
            <v>#N/A</v>
          </cell>
          <cell r="AC3159"/>
          <cell r="AD3159">
            <v>7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7</v>
          </cell>
          <cell r="AJ3159" t="e">
            <v>#N/A</v>
          </cell>
          <cell r="AK3159" t="e">
            <v>#N/A</v>
          </cell>
          <cell r="AL3159" t="e">
            <v>#N/A</v>
          </cell>
          <cell r="AM3159" t="e">
            <v>#N/A</v>
          </cell>
          <cell r="AN3159" t="e">
            <v>#N/A</v>
          </cell>
          <cell r="AO3159" t="str">
            <v>Pornic OM</v>
          </cell>
          <cell r="AP3159" t="str">
            <v>CC Pornic</v>
          </cell>
          <cell r="AQ3159">
            <v>28</v>
          </cell>
          <cell r="AR3159">
            <v>2</v>
          </cell>
          <cell r="AS3159">
            <v>14</v>
          </cell>
          <cell r="AW3159" t="str">
            <v>08820G</v>
          </cell>
          <cell r="AX3159" t="str">
            <v>CDI</v>
          </cell>
          <cell r="AY3159" t="str">
            <v>Forestier</v>
          </cell>
          <cell r="AZ3159" t="str">
            <v>CDI</v>
          </cell>
          <cell r="BA3159"/>
          <cell r="BB3159"/>
        </row>
        <row r="3160">
          <cell r="A3160" t="str">
            <v>38717BLS4</v>
          </cell>
          <cell r="B3160" t="str">
            <v>38717311</v>
          </cell>
          <cell r="C3160" t="str">
            <v>387177570</v>
          </cell>
          <cell r="D3160" t="str">
            <v>38717TESSIER</v>
          </cell>
          <cell r="E3160" t="str">
            <v>38717LEGOLF</v>
          </cell>
          <cell r="F3160" t="str">
            <v>38717</v>
          </cell>
          <cell r="G3160" t="str">
            <v>38717761050</v>
          </cell>
          <cell r="H3160" t="str">
            <v>38717LEGOLF</v>
          </cell>
          <cell r="I3160" t="str">
            <v>38717</v>
          </cell>
          <cell r="J3160">
            <v>12</v>
          </cell>
          <cell r="K3160">
            <v>52</v>
          </cell>
          <cell r="L3160">
            <v>7</v>
          </cell>
          <cell r="M3160" t="str">
            <v>PAP</v>
          </cell>
          <cell r="N3160">
            <v>38717</v>
          </cell>
          <cell r="O3160" t="str">
            <v>BLS4</v>
          </cell>
          <cell r="P3160" t="str">
            <v>Pornic GP</v>
          </cell>
          <cell r="Q3160" t="str">
            <v>Pornic Corbeilles</v>
          </cell>
          <cell r="R3160">
            <v>0</v>
          </cell>
          <cell r="S3160">
            <v>0</v>
          </cell>
          <cell r="T3160">
            <v>0</v>
          </cell>
          <cell r="U3160" t="str">
            <v>4h00</v>
          </cell>
          <cell r="V3160" t="str">
            <v>TESSIER</v>
          </cell>
          <cell r="W3160" t="str">
            <v>LEGOLF</v>
          </cell>
          <cell r="Y3160">
            <v>311</v>
          </cell>
          <cell r="Z3160">
            <v>7570</v>
          </cell>
          <cell r="AA3160" t="e">
            <v>#N/A</v>
          </cell>
          <cell r="AB3160" t="e">
            <v>#N/A</v>
          </cell>
          <cell r="AC3160"/>
          <cell r="AD3160">
            <v>4.5</v>
          </cell>
          <cell r="AE3160">
            <v>4.5</v>
          </cell>
          <cell r="AF3160">
            <v>0</v>
          </cell>
          <cell r="AG3160">
            <v>0</v>
          </cell>
          <cell r="AH3160">
            <v>0</v>
          </cell>
          <cell r="AI3160">
            <v>9</v>
          </cell>
          <cell r="AJ3160" t="e">
            <v>#N/A</v>
          </cell>
          <cell r="AK3160" t="e">
            <v>#N/A</v>
          </cell>
          <cell r="AL3160" t="e">
            <v>#N/A</v>
          </cell>
          <cell r="AM3160" t="e">
            <v>#N/A</v>
          </cell>
          <cell r="AN3160" t="e">
            <v>#N/A</v>
          </cell>
          <cell r="AO3160" t="str">
            <v>Pornic OM</v>
          </cell>
          <cell r="AP3160" t="str">
            <v>CC Pornic</v>
          </cell>
          <cell r="AQ3160">
            <v>31</v>
          </cell>
          <cell r="AR3160">
            <v>2</v>
          </cell>
          <cell r="AS3160">
            <v>18</v>
          </cell>
          <cell r="AW3160">
            <v>761050</v>
          </cell>
          <cell r="AX3160" t="str">
            <v>CDI</v>
          </cell>
          <cell r="AY3160" t="str">
            <v>LEGOLF</v>
          </cell>
          <cell r="AZ3160" t="str">
            <v>CDI</v>
          </cell>
          <cell r="BA3160"/>
          <cell r="BB3160"/>
        </row>
        <row r="3161">
          <cell r="A3161" t="str">
            <v>38717BLS6</v>
          </cell>
          <cell r="B3161" t="str">
            <v>38717362</v>
          </cell>
          <cell r="C3161" t="str">
            <v>38717</v>
          </cell>
          <cell r="D3161" t="str">
            <v>38717BERGER</v>
          </cell>
          <cell r="E3161" t="str">
            <v>38717HERLIDOU</v>
          </cell>
          <cell r="F3161" t="str">
            <v>38717</v>
          </cell>
          <cell r="G3161" t="str">
            <v>3871767004</v>
          </cell>
          <cell r="H3161" t="str">
            <v>38717381010</v>
          </cell>
          <cell r="I3161" t="str">
            <v>38717</v>
          </cell>
          <cell r="J3161">
            <v>12</v>
          </cell>
          <cell r="K3161">
            <v>52</v>
          </cell>
          <cell r="L3161">
            <v>7</v>
          </cell>
          <cell r="M3161" t="str">
            <v>PAP</v>
          </cell>
          <cell r="N3161">
            <v>38717</v>
          </cell>
          <cell r="O3161" t="str">
            <v>BLS6</v>
          </cell>
          <cell r="P3161" t="str">
            <v>Pornic VE S8&amp;S10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 t="str">
            <v>4h00</v>
          </cell>
          <cell r="V3161" t="str">
            <v>BERGER</v>
          </cell>
          <cell r="W3161" t="str">
            <v>HERLIDOU</v>
          </cell>
          <cell r="Y3161">
            <v>362</v>
          </cell>
          <cell r="AA3161" t="e">
            <v>#N/A</v>
          </cell>
          <cell r="AB3161" t="e">
            <v>#N/A</v>
          </cell>
          <cell r="AC3161"/>
          <cell r="AD3161">
            <v>8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8</v>
          </cell>
          <cell r="AJ3161" t="e">
            <v>#N/A</v>
          </cell>
          <cell r="AK3161" t="e">
            <v>#N/A</v>
          </cell>
          <cell r="AL3161" t="e">
            <v>#N/A</v>
          </cell>
          <cell r="AM3161" t="e">
            <v>#N/A</v>
          </cell>
          <cell r="AN3161" t="e">
            <v>#N/A</v>
          </cell>
          <cell r="AO3161" t="str">
            <v>Pornic VE</v>
          </cell>
          <cell r="AP3161" t="str">
            <v>CC Pornic</v>
          </cell>
          <cell r="AQ3161">
            <v>33</v>
          </cell>
          <cell r="AR3161">
            <v>2</v>
          </cell>
          <cell r="AS3161">
            <v>16</v>
          </cell>
          <cell r="AW3161">
            <v>67004</v>
          </cell>
          <cell r="AX3161" t="str">
            <v>CDI</v>
          </cell>
          <cell r="AY3161">
            <v>381010</v>
          </cell>
          <cell r="AZ3161" t="str">
            <v>CDI</v>
          </cell>
          <cell r="BA3161"/>
          <cell r="BB3161"/>
        </row>
        <row r="3162">
          <cell r="A3162" t="str">
            <v>38717G Marché 1</v>
          </cell>
          <cell r="B3162" t="str">
            <v>38717441</v>
          </cell>
          <cell r="C3162" t="str">
            <v>38717</v>
          </cell>
          <cell r="D3162">
            <v>38717</v>
          </cell>
          <cell r="E3162">
            <v>38717</v>
          </cell>
          <cell r="F3162">
            <v>38717</v>
          </cell>
          <cell r="G3162" t="str">
            <v>3871763855G</v>
          </cell>
          <cell r="H3162" t="str">
            <v>38717</v>
          </cell>
          <cell r="I3162" t="str">
            <v>38717</v>
          </cell>
          <cell r="J3162">
            <v>12</v>
          </cell>
          <cell r="K3162">
            <v>52</v>
          </cell>
          <cell r="L3162">
            <v>7</v>
          </cell>
          <cell r="M3162" t="str">
            <v>PAP</v>
          </cell>
          <cell r="N3162">
            <v>38717</v>
          </cell>
          <cell r="O3162" t="str">
            <v>G Marché 1</v>
          </cell>
          <cell r="P3162" t="str">
            <v>Le Pouliguen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 t="str">
            <v>QUELLARD</v>
          </cell>
          <cell r="Y3162">
            <v>441</v>
          </cell>
          <cell r="AA3162" t="e">
            <v>#N/A</v>
          </cell>
          <cell r="AB3162"/>
          <cell r="AC3162"/>
          <cell r="AD3162">
            <v>1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1</v>
          </cell>
          <cell r="AJ3162" t="e">
            <v>#N/A</v>
          </cell>
          <cell r="AK3162" t="e">
            <v>#N/A</v>
          </cell>
          <cell r="AL3162" t="e">
            <v>#N/A</v>
          </cell>
          <cell r="AM3162" t="e">
            <v>#N/A</v>
          </cell>
          <cell r="AN3162" t="e">
            <v>#N/A</v>
          </cell>
          <cell r="AO3162" t="str">
            <v>Marché Le Pouliguen</v>
          </cell>
          <cell r="AP3162" t="str">
            <v>MARCHE</v>
          </cell>
          <cell r="AQ3162">
            <v>57</v>
          </cell>
          <cell r="AR3162">
            <v>1</v>
          </cell>
          <cell r="AS3162">
            <v>1</v>
          </cell>
          <cell r="AW3162" t="str">
            <v>63855G</v>
          </cell>
          <cell r="AX3162" t="str">
            <v>CDI</v>
          </cell>
          <cell r="AY3162"/>
          <cell r="AZ3162"/>
          <cell r="BA3162"/>
          <cell r="BB3162"/>
        </row>
        <row r="3163">
          <cell r="A3163" t="str">
            <v>38717G Marché 2</v>
          </cell>
          <cell r="B3163" t="str">
            <v>38717441</v>
          </cell>
          <cell r="C3163" t="str">
            <v>38717</v>
          </cell>
          <cell r="D3163">
            <v>38717</v>
          </cell>
          <cell r="E3163">
            <v>38717</v>
          </cell>
          <cell r="F3163">
            <v>38717</v>
          </cell>
          <cell r="G3163" t="str">
            <v>3871763855G</v>
          </cell>
          <cell r="H3163" t="str">
            <v>38717</v>
          </cell>
          <cell r="I3163" t="str">
            <v>38717</v>
          </cell>
          <cell r="J3163">
            <v>12</v>
          </cell>
          <cell r="K3163">
            <v>52</v>
          </cell>
          <cell r="L3163">
            <v>7</v>
          </cell>
          <cell r="M3163" t="str">
            <v>PAP</v>
          </cell>
          <cell r="N3163">
            <v>38717</v>
          </cell>
          <cell r="O3163" t="str">
            <v>G Marché 2</v>
          </cell>
          <cell r="P3163" t="str">
            <v>Guérande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 t="str">
            <v>QUELLARD</v>
          </cell>
          <cell r="Y3163">
            <v>441</v>
          </cell>
          <cell r="AA3163" t="e">
            <v>#N/A</v>
          </cell>
          <cell r="AB3163"/>
          <cell r="AC3163"/>
          <cell r="AD3163">
            <v>1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1</v>
          </cell>
          <cell r="AJ3163" t="e">
            <v>#N/A</v>
          </cell>
          <cell r="AK3163" t="e">
            <v>#N/A</v>
          </cell>
          <cell r="AL3163" t="e">
            <v>#N/A</v>
          </cell>
          <cell r="AM3163" t="e">
            <v>#N/A</v>
          </cell>
          <cell r="AN3163" t="e">
            <v>#N/A</v>
          </cell>
          <cell r="AO3163" t="str">
            <v>Marché Guérande</v>
          </cell>
          <cell r="AP3163" t="str">
            <v>MARCHE</v>
          </cell>
          <cell r="AQ3163">
            <v>58</v>
          </cell>
          <cell r="AR3163">
            <v>1</v>
          </cell>
          <cell r="AS3163">
            <v>1</v>
          </cell>
          <cell r="AW3163" t="str">
            <v>63855G</v>
          </cell>
          <cell r="AX3163" t="str">
            <v>CDI</v>
          </cell>
          <cell r="AY3163"/>
          <cell r="AZ3163"/>
          <cell r="BA3163"/>
          <cell r="BB3163"/>
        </row>
        <row r="3164">
          <cell r="A3164" t="str">
            <v>38717G Marché 4</v>
          </cell>
          <cell r="B3164" t="str">
            <v>38717447</v>
          </cell>
          <cell r="C3164" t="str">
            <v>38717</v>
          </cell>
          <cell r="D3164">
            <v>38717</v>
          </cell>
          <cell r="E3164">
            <v>38717</v>
          </cell>
          <cell r="F3164">
            <v>38717</v>
          </cell>
          <cell r="G3164" t="str">
            <v>38717595500</v>
          </cell>
          <cell r="H3164" t="str">
            <v>38717TréhudicN</v>
          </cell>
          <cell r="I3164" t="str">
            <v>38717</v>
          </cell>
          <cell r="J3164">
            <v>12</v>
          </cell>
          <cell r="K3164">
            <v>52</v>
          </cell>
          <cell r="L3164">
            <v>7</v>
          </cell>
          <cell r="M3164" t="str">
            <v>PAP</v>
          </cell>
          <cell r="N3164">
            <v>38717</v>
          </cell>
          <cell r="O3164" t="str">
            <v>G Marché 4</v>
          </cell>
          <cell r="P3164" t="str">
            <v>Pornichet Les Pins</v>
          </cell>
          <cell r="Q3164" t="str">
            <v>Pornichet Joffre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 t="str">
            <v>PECHENARD</v>
          </cell>
          <cell r="W3164" t="str">
            <v>TREHUDIC N</v>
          </cell>
          <cell r="Y3164">
            <v>447</v>
          </cell>
          <cell r="AA3164" t="e">
            <v>#N/A</v>
          </cell>
          <cell r="AB3164" t="e">
            <v>#N/A</v>
          </cell>
          <cell r="AC3164"/>
          <cell r="AD3164">
            <v>1</v>
          </cell>
          <cell r="AE3164">
            <v>1</v>
          </cell>
          <cell r="AF3164">
            <v>0</v>
          </cell>
          <cell r="AG3164">
            <v>0</v>
          </cell>
          <cell r="AH3164">
            <v>0</v>
          </cell>
          <cell r="AI3164">
            <v>2</v>
          </cell>
          <cell r="AJ3164" t="e">
            <v>#N/A</v>
          </cell>
          <cell r="AK3164" t="e">
            <v>#N/A</v>
          </cell>
          <cell r="AL3164" t="e">
            <v>#N/A</v>
          </cell>
          <cell r="AM3164" t="e">
            <v>#N/A</v>
          </cell>
          <cell r="AN3164" t="e">
            <v>#N/A</v>
          </cell>
          <cell r="AO3164" t="str">
            <v>Marché Pornichet</v>
          </cell>
          <cell r="AP3164" t="str">
            <v>MARCHE</v>
          </cell>
          <cell r="AQ3164">
            <v>60</v>
          </cell>
          <cell r="AR3164">
            <v>2</v>
          </cell>
          <cell r="AS3164">
            <v>4</v>
          </cell>
          <cell r="AW3164">
            <v>595500</v>
          </cell>
          <cell r="AX3164" t="str">
            <v>CDI</v>
          </cell>
          <cell r="AY3164" t="str">
            <v>TréhudicN</v>
          </cell>
          <cell r="AZ3164" t="str">
            <v>CDI</v>
          </cell>
          <cell r="BA3164"/>
          <cell r="BB3164"/>
        </row>
        <row r="3165">
          <cell r="A3165" t="str">
            <v>38717B Marché 1</v>
          </cell>
          <cell r="B3165" t="str">
            <v>387177570</v>
          </cell>
          <cell r="C3165" t="str">
            <v>38717</v>
          </cell>
          <cell r="D3165">
            <v>38717</v>
          </cell>
          <cell r="E3165">
            <v>38717</v>
          </cell>
          <cell r="F3165">
            <v>38717</v>
          </cell>
          <cell r="G3165" t="str">
            <v>3871708820G</v>
          </cell>
          <cell r="H3165" t="str">
            <v>38717</v>
          </cell>
          <cell r="I3165" t="str">
            <v>38717</v>
          </cell>
          <cell r="J3165">
            <v>12</v>
          </cell>
          <cell r="K3165">
            <v>52</v>
          </cell>
          <cell r="L3165">
            <v>7</v>
          </cell>
          <cell r="M3165" t="str">
            <v>PAP</v>
          </cell>
          <cell r="N3165">
            <v>38717</v>
          </cell>
          <cell r="O3165" t="str">
            <v>B Marché 1</v>
          </cell>
          <cell r="P3165" t="str">
            <v>Pornic la Birochère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 t="str">
            <v>BOISMAIN</v>
          </cell>
          <cell r="Y3165">
            <v>7570</v>
          </cell>
          <cell r="AA3165" t="e">
            <v>#N/A</v>
          </cell>
          <cell r="AB3165"/>
          <cell r="AC3165"/>
          <cell r="AD3165">
            <v>1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1</v>
          </cell>
          <cell r="AJ3165" t="e">
            <v>#N/A</v>
          </cell>
          <cell r="AK3165" t="e">
            <v>#N/A</v>
          </cell>
          <cell r="AL3165" t="e">
            <v>#N/A</v>
          </cell>
          <cell r="AM3165" t="e">
            <v>#N/A</v>
          </cell>
          <cell r="AN3165" t="e">
            <v>#N/A</v>
          </cell>
          <cell r="AO3165" t="str">
            <v>Pornic Marché</v>
          </cell>
          <cell r="AP3165" t="str">
            <v>MARCHE</v>
          </cell>
          <cell r="AQ3165">
            <v>62</v>
          </cell>
          <cell r="AR3165">
            <v>1</v>
          </cell>
          <cell r="AS3165">
            <v>1</v>
          </cell>
          <cell r="AW3165" t="str">
            <v>08820G</v>
          </cell>
          <cell r="AX3165" t="str">
            <v>CDI</v>
          </cell>
          <cell r="AY3165"/>
          <cell r="AZ3165"/>
          <cell r="BA3165"/>
          <cell r="BB3165"/>
        </row>
        <row r="3166">
          <cell r="A3166" t="str">
            <v>38717P1</v>
          </cell>
          <cell r="B3166" t="str">
            <v>387171341</v>
          </cell>
          <cell r="C3166" t="str">
            <v>38717</v>
          </cell>
          <cell r="D3166" t="str">
            <v>38717BERNIER D</v>
          </cell>
          <cell r="E3166" t="str">
            <v>38717</v>
          </cell>
          <cell r="F3166" t="str">
            <v>38717</v>
          </cell>
          <cell r="G3166" t="str">
            <v>38717BERNIERD</v>
          </cell>
          <cell r="H3166" t="str">
            <v>38717</v>
          </cell>
          <cell r="I3166" t="str">
            <v>38717</v>
          </cell>
          <cell r="J3166">
            <v>12</v>
          </cell>
          <cell r="K3166">
            <v>52</v>
          </cell>
          <cell r="L3166">
            <v>7</v>
          </cell>
          <cell r="M3166" t="str">
            <v>RED</v>
          </cell>
          <cell r="N3166">
            <v>38717</v>
          </cell>
          <cell r="O3166" t="str">
            <v>P1</v>
          </cell>
          <cell r="P3166" t="str">
            <v>Activité Redon et Carentoir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 t="str">
            <v>4h00</v>
          </cell>
          <cell r="V3166" t="str">
            <v>BERNIER D</v>
          </cell>
          <cell r="Y3166">
            <v>1341</v>
          </cell>
          <cell r="AQ3166">
            <v>55</v>
          </cell>
          <cell r="AR3166">
            <v>1</v>
          </cell>
          <cell r="AS3166">
            <v>0</v>
          </cell>
          <cell r="AW3166" t="str">
            <v>BERNIERD</v>
          </cell>
          <cell r="AX3166" t="str">
            <v>CDI</v>
          </cell>
          <cell r="AY3166"/>
          <cell r="AZ3166"/>
          <cell r="BA3166"/>
          <cell r="BB3166"/>
        </row>
        <row r="3167">
          <cell r="A3167" t="str">
            <v>38717PST1</v>
          </cell>
          <cell r="B3167" t="str">
            <v>38717</v>
          </cell>
          <cell r="C3167" t="str">
            <v>38717</v>
          </cell>
          <cell r="D3167" t="str">
            <v>38717HANCKE</v>
          </cell>
          <cell r="E3167" t="str">
            <v>38717</v>
          </cell>
          <cell r="F3167" t="str">
            <v>38717</v>
          </cell>
          <cell r="G3167" t="str">
            <v>3871737330G</v>
          </cell>
          <cell r="H3167" t="str">
            <v>38717</v>
          </cell>
          <cell r="I3167" t="str">
            <v>38717</v>
          </cell>
          <cell r="J3167">
            <v>12</v>
          </cell>
          <cell r="K3167">
            <v>52</v>
          </cell>
          <cell r="L3167">
            <v>7</v>
          </cell>
          <cell r="M3167" t="str">
            <v>TF</v>
          </cell>
          <cell r="N3167">
            <v>38717</v>
          </cell>
          <cell r="O3167" t="str">
            <v>PST1</v>
          </cell>
          <cell r="P3167" t="str">
            <v>Station Transfert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 t="str">
            <v>7h30 à 16h45</v>
          </cell>
          <cell r="V3167" t="str">
            <v>HANCKE</v>
          </cell>
          <cell r="AQ3167">
            <v>47</v>
          </cell>
          <cell r="AR3167">
            <v>1</v>
          </cell>
          <cell r="AS3167">
            <v>0</v>
          </cell>
          <cell r="AW3167" t="str">
            <v>37330G</v>
          </cell>
          <cell r="AX3167" t="str">
            <v>CDI</v>
          </cell>
          <cell r="AY3167"/>
          <cell r="AZ3167"/>
          <cell r="BA3167"/>
          <cell r="BB3167"/>
        </row>
        <row r="3168">
          <cell r="A3168" t="str">
            <v>38717PST2</v>
          </cell>
          <cell r="B3168" t="str">
            <v>38717</v>
          </cell>
          <cell r="C3168" t="str">
            <v>38717</v>
          </cell>
          <cell r="D3168" t="str">
            <v>38717LE FLOCH</v>
          </cell>
          <cell r="E3168" t="str">
            <v>38717</v>
          </cell>
          <cell r="F3168" t="str">
            <v>38717</v>
          </cell>
          <cell r="G3168" t="str">
            <v>38717LE FLOCH</v>
          </cell>
          <cell r="H3168" t="str">
            <v>38717</v>
          </cell>
          <cell r="I3168" t="str">
            <v>38717</v>
          </cell>
          <cell r="J3168">
            <v>12</v>
          </cell>
          <cell r="K3168">
            <v>52</v>
          </cell>
          <cell r="L3168">
            <v>7</v>
          </cell>
          <cell r="M3168" t="str">
            <v>TF</v>
          </cell>
          <cell r="N3168">
            <v>38717</v>
          </cell>
          <cell r="O3168" t="str">
            <v>PST2</v>
          </cell>
          <cell r="P3168" t="str">
            <v>Station Transfert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 t="str">
            <v>8h00 à 17h15</v>
          </cell>
          <cell r="V3168" t="str">
            <v>LE FLOCH</v>
          </cell>
          <cell r="AQ3168">
            <v>48</v>
          </cell>
          <cell r="AR3168">
            <v>1</v>
          </cell>
          <cell r="AS3168">
            <v>0</v>
          </cell>
          <cell r="AW3168" t="str">
            <v>LE FLOCH</v>
          </cell>
          <cell r="AX3168" t="str">
            <v>CDI</v>
          </cell>
          <cell r="AY3168"/>
          <cell r="AZ3168"/>
          <cell r="BA3168"/>
          <cell r="BB3168"/>
        </row>
        <row r="3169">
          <cell r="A3169" t="str">
            <v>38717VP1</v>
          </cell>
          <cell r="B3169" t="str">
            <v>387171442</v>
          </cell>
          <cell r="C3169" t="str">
            <v>38717</v>
          </cell>
          <cell r="D3169" t="str">
            <v>38717BERTIN</v>
          </cell>
          <cell r="E3169" t="str">
            <v>38717</v>
          </cell>
          <cell r="F3169" t="str">
            <v>38717</v>
          </cell>
          <cell r="G3169" t="str">
            <v>38717Bertin P</v>
          </cell>
          <cell r="H3169" t="str">
            <v>38717</v>
          </cell>
          <cell r="I3169" t="str">
            <v>38717</v>
          </cell>
          <cell r="J3169">
            <v>12</v>
          </cell>
          <cell r="K3169">
            <v>52</v>
          </cell>
          <cell r="L3169">
            <v>7</v>
          </cell>
          <cell r="M3169" t="str">
            <v>VP</v>
          </cell>
          <cell r="N3169">
            <v>38717</v>
          </cell>
          <cell r="O3169" t="str">
            <v>VP1</v>
          </cell>
          <cell r="P3169" t="str">
            <v>Marché Pornichet</v>
          </cell>
          <cell r="Q3169" t="str">
            <v>Pornichet PC</v>
          </cell>
          <cell r="R3169" t="str">
            <v>La Baule PC</v>
          </cell>
          <cell r="S3169" t="str">
            <v>Marché Pornichet</v>
          </cell>
          <cell r="T3169">
            <v>0</v>
          </cell>
          <cell r="U3169" t="str">
            <v>6h00</v>
          </cell>
          <cell r="V3169" t="str">
            <v>BERTIN</v>
          </cell>
          <cell r="Y3169">
            <v>1442</v>
          </cell>
          <cell r="AQ3169">
            <v>40</v>
          </cell>
          <cell r="AR3169">
            <v>1</v>
          </cell>
          <cell r="AS3169">
            <v>0</v>
          </cell>
          <cell r="AW3169" t="str">
            <v>Bertin P</v>
          </cell>
          <cell r="AX3169" t="str">
            <v>CDI</v>
          </cell>
          <cell r="AY3169"/>
          <cell r="AZ3169"/>
          <cell r="BA3169"/>
          <cell r="BB3169"/>
        </row>
        <row r="3170">
          <cell r="A3170" t="str">
            <v>38718G Marché 1</v>
          </cell>
          <cell r="B3170" t="str">
            <v>38718441</v>
          </cell>
          <cell r="C3170" t="str">
            <v>38718</v>
          </cell>
          <cell r="D3170">
            <v>38718</v>
          </cell>
          <cell r="E3170">
            <v>38718</v>
          </cell>
          <cell r="F3170">
            <v>38718</v>
          </cell>
          <cell r="G3170" t="str">
            <v>3871876094G</v>
          </cell>
          <cell r="H3170" t="str">
            <v>38718</v>
          </cell>
          <cell r="I3170" t="str">
            <v>38718</v>
          </cell>
          <cell r="J3170">
            <v>1</v>
          </cell>
          <cell r="K3170">
            <v>0</v>
          </cell>
          <cell r="L3170">
            <v>1</v>
          </cell>
          <cell r="M3170" t="str">
            <v>PAP</v>
          </cell>
          <cell r="N3170">
            <v>38718</v>
          </cell>
          <cell r="O3170" t="str">
            <v>G Marché 1</v>
          </cell>
          <cell r="P3170" t="str">
            <v>Le Pouliguen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 t="str">
            <v>TERRIEN D</v>
          </cell>
          <cell r="Y3170">
            <v>441</v>
          </cell>
          <cell r="AA3170" t="e">
            <v>#N/A</v>
          </cell>
          <cell r="AB3170"/>
          <cell r="AC3170"/>
          <cell r="AD3170" t="e">
            <v>#N/A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 t="e">
            <v>#N/A</v>
          </cell>
          <cell r="AJ3170" t="e">
            <v>#N/A</v>
          </cell>
          <cell r="AK3170" t="e">
            <v>#N/A</v>
          </cell>
          <cell r="AL3170" t="e">
            <v>#N/A</v>
          </cell>
          <cell r="AM3170" t="e">
            <v>#N/A</v>
          </cell>
          <cell r="AN3170" t="e">
            <v>#N/A</v>
          </cell>
          <cell r="AO3170" t="str">
            <v>Marché Le Pouliguen</v>
          </cell>
          <cell r="AP3170" t="str">
            <v>MARCHE</v>
          </cell>
          <cell r="AQ3170">
            <v>57</v>
          </cell>
          <cell r="AR3170">
            <v>1</v>
          </cell>
          <cell r="AS3170" t="e">
            <v>#N/A</v>
          </cell>
          <cell r="AW3170" t="str">
            <v>76094G</v>
          </cell>
          <cell r="AX3170" t="str">
            <v>CDI</v>
          </cell>
          <cell r="AY3170"/>
          <cell r="AZ3170"/>
          <cell r="BA3170"/>
          <cell r="BB3170"/>
        </row>
        <row r="3171">
          <cell r="A3171" t="str">
            <v>38718B Marché 1</v>
          </cell>
          <cell r="B3171" t="str">
            <v>387187570</v>
          </cell>
          <cell r="C3171" t="str">
            <v>38718</v>
          </cell>
          <cell r="D3171">
            <v>38718</v>
          </cell>
          <cell r="E3171">
            <v>38718</v>
          </cell>
          <cell r="F3171">
            <v>38718</v>
          </cell>
          <cell r="G3171" t="str">
            <v>38718</v>
          </cell>
          <cell r="H3171" t="str">
            <v>38718</v>
          </cell>
          <cell r="I3171" t="str">
            <v>38718</v>
          </cell>
          <cell r="J3171">
            <v>1</v>
          </cell>
          <cell r="K3171">
            <v>0</v>
          </cell>
          <cell r="L3171">
            <v>1</v>
          </cell>
          <cell r="M3171" t="str">
            <v>PAP</v>
          </cell>
          <cell r="N3171">
            <v>38718</v>
          </cell>
          <cell r="O3171" t="str">
            <v>B Marché 1</v>
          </cell>
          <cell r="P3171" t="str">
            <v>Pornic Place Macè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Y3171">
            <v>7570</v>
          </cell>
          <cell r="AA3171"/>
          <cell r="AB3171"/>
          <cell r="AC3171"/>
          <cell r="AD3171" t="e">
            <v>#N/A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 t="e">
            <v>#N/A</v>
          </cell>
          <cell r="AJ3171" t="e">
            <v>#N/A</v>
          </cell>
          <cell r="AK3171" t="e">
            <v>#N/A</v>
          </cell>
          <cell r="AL3171" t="e">
            <v>#N/A</v>
          </cell>
          <cell r="AM3171" t="e">
            <v>#N/A</v>
          </cell>
          <cell r="AN3171" t="e">
            <v>#N/A</v>
          </cell>
          <cell r="AO3171" t="str">
            <v>Pornic Marché</v>
          </cell>
          <cell r="AP3171" t="str">
            <v>MARCHE</v>
          </cell>
          <cell r="AQ3171">
            <v>62</v>
          </cell>
          <cell r="AR3171">
            <v>0</v>
          </cell>
          <cell r="AS3171" t="e">
            <v>#N/A</v>
          </cell>
          <cell r="AW3171"/>
          <cell r="AX3171"/>
          <cell r="AY3171"/>
          <cell r="AZ3171"/>
          <cell r="BA3171"/>
          <cell r="BB3171"/>
        </row>
        <row r="3172">
          <cell r="A3172" t="str">
            <v>38719ALS1</v>
          </cell>
          <cell r="B3172" t="str">
            <v>387193030</v>
          </cell>
          <cell r="C3172" t="str">
            <v>38719</v>
          </cell>
          <cell r="D3172" t="str">
            <v>38719RYO</v>
          </cell>
          <cell r="E3172" t="str">
            <v>38719</v>
          </cell>
          <cell r="F3172" t="str">
            <v>38719</v>
          </cell>
          <cell r="G3172" t="str">
            <v>3871968070G</v>
          </cell>
          <cell r="H3172" t="str">
            <v>38719</v>
          </cell>
          <cell r="I3172" t="str">
            <v>38719</v>
          </cell>
          <cell r="J3172">
            <v>1</v>
          </cell>
          <cell r="K3172">
            <v>1</v>
          </cell>
          <cell r="L3172">
            <v>2</v>
          </cell>
          <cell r="M3172" t="str">
            <v>APV</v>
          </cell>
          <cell r="N3172">
            <v>38719</v>
          </cell>
          <cell r="O3172" t="str">
            <v>ALS1</v>
          </cell>
          <cell r="P3172" t="str">
            <v>SICAPG OM SNN</v>
          </cell>
          <cell r="Q3172" t="str">
            <v>SICAPG VE SNN</v>
          </cell>
          <cell r="R3172">
            <v>0</v>
          </cell>
          <cell r="S3172">
            <v>0</v>
          </cell>
          <cell r="T3172">
            <v>0</v>
          </cell>
          <cell r="U3172" t="str">
            <v>6h00</v>
          </cell>
          <cell r="V3172" t="str">
            <v>RYO</v>
          </cell>
          <cell r="Y3172">
            <v>3030</v>
          </cell>
          <cell r="AQ3172">
            <v>35</v>
          </cell>
          <cell r="AR3172">
            <v>1</v>
          </cell>
          <cell r="AS3172">
            <v>0</v>
          </cell>
          <cell r="AW3172" t="str">
            <v>68070G</v>
          </cell>
          <cell r="AX3172" t="str">
            <v>CDI</v>
          </cell>
          <cell r="AY3172"/>
          <cell r="AZ3172"/>
          <cell r="BA3172"/>
          <cell r="BB3172"/>
        </row>
        <row r="3173">
          <cell r="A3173" t="str">
            <v>38719ALS2</v>
          </cell>
          <cell r="B3173" t="str">
            <v>387193063</v>
          </cell>
          <cell r="C3173" t="str">
            <v>38719</v>
          </cell>
          <cell r="D3173" t="str">
            <v>38719CONRAD</v>
          </cell>
          <cell r="E3173" t="str">
            <v>38719</v>
          </cell>
          <cell r="F3173" t="str">
            <v>38719</v>
          </cell>
          <cell r="G3173" t="str">
            <v>38719CONRAD</v>
          </cell>
          <cell r="H3173" t="str">
            <v>38719</v>
          </cell>
          <cell r="I3173" t="str">
            <v>38719</v>
          </cell>
          <cell r="J3173">
            <v>1</v>
          </cell>
          <cell r="K3173">
            <v>1</v>
          </cell>
          <cell r="L3173">
            <v>2</v>
          </cell>
          <cell r="M3173" t="str">
            <v>APV</v>
          </cell>
          <cell r="N3173">
            <v>38719</v>
          </cell>
          <cell r="O3173" t="str">
            <v>ALS2</v>
          </cell>
          <cell r="P3173" t="str">
            <v>CCPB OM SCH</v>
          </cell>
          <cell r="Q3173" t="str">
            <v>CCPB VE SCH</v>
          </cell>
          <cell r="R3173">
            <v>0</v>
          </cell>
          <cell r="S3173">
            <v>0</v>
          </cell>
          <cell r="T3173">
            <v>0</v>
          </cell>
          <cell r="U3173" t="str">
            <v>6h00</v>
          </cell>
          <cell r="V3173" t="str">
            <v>CONRAD</v>
          </cell>
          <cell r="Y3173">
            <v>3063</v>
          </cell>
          <cell r="AQ3173">
            <v>36</v>
          </cell>
          <cell r="AR3173">
            <v>1</v>
          </cell>
          <cell r="AS3173">
            <v>0</v>
          </cell>
          <cell r="AW3173" t="str">
            <v>CONRAD</v>
          </cell>
          <cell r="AX3173" t="str">
            <v>CDI</v>
          </cell>
          <cell r="AY3173"/>
          <cell r="AZ3173"/>
          <cell r="BA3173"/>
          <cell r="BB3173"/>
        </row>
        <row r="3174">
          <cell r="A3174" t="str">
            <v>38719ALS3</v>
          </cell>
          <cell r="B3174" t="str">
            <v>387193197</v>
          </cell>
          <cell r="C3174" t="str">
            <v>38719</v>
          </cell>
          <cell r="D3174" t="str">
            <v>38719JUSTEAU</v>
          </cell>
          <cell r="E3174" t="str">
            <v>38719</v>
          </cell>
          <cell r="F3174" t="str">
            <v>38719</v>
          </cell>
          <cell r="G3174" t="str">
            <v>38719JUSTEAU</v>
          </cell>
          <cell r="H3174" t="str">
            <v>38719</v>
          </cell>
          <cell r="I3174" t="str">
            <v>38719</v>
          </cell>
          <cell r="J3174">
            <v>1</v>
          </cell>
          <cell r="K3174">
            <v>1</v>
          </cell>
          <cell r="L3174">
            <v>2</v>
          </cell>
          <cell r="M3174" t="str">
            <v>APV</v>
          </cell>
          <cell r="N3174">
            <v>38719</v>
          </cell>
          <cell r="O3174" t="str">
            <v>ALS3</v>
          </cell>
          <cell r="P3174" t="str">
            <v>CARENE EL KING</v>
          </cell>
          <cell r="Q3174" t="str">
            <v>AUCHAN EL</v>
          </cell>
          <cell r="R3174" t="str">
            <v>CARENE VE KING</v>
          </cell>
          <cell r="S3174" t="str">
            <v>AUCHAN VE</v>
          </cell>
          <cell r="T3174">
            <v>0</v>
          </cell>
          <cell r="U3174" t="str">
            <v>7h30</v>
          </cell>
          <cell r="V3174" t="str">
            <v>JUSTEAU</v>
          </cell>
          <cell r="Y3174">
            <v>3197</v>
          </cell>
          <cell r="AQ3174">
            <v>37</v>
          </cell>
          <cell r="AR3174">
            <v>1</v>
          </cell>
          <cell r="AS3174">
            <v>0</v>
          </cell>
          <cell r="AW3174" t="str">
            <v>JUSTEAU</v>
          </cell>
          <cell r="AX3174" t="str">
            <v>CDI</v>
          </cell>
          <cell r="AY3174"/>
          <cell r="AZ3174"/>
          <cell r="BA3174"/>
          <cell r="BB3174"/>
        </row>
        <row r="3175">
          <cell r="A3175" t="str">
            <v>38719GLS1</v>
          </cell>
          <cell r="B3175" t="str">
            <v>38719442</v>
          </cell>
          <cell r="C3175" t="str">
            <v>38719</v>
          </cell>
          <cell r="D3175" t="str">
            <v>38719BAUDOUIN</v>
          </cell>
          <cell r="E3175" t="str">
            <v>38719COURDIER</v>
          </cell>
          <cell r="F3175" t="str">
            <v>38719</v>
          </cell>
          <cell r="G3175" t="str">
            <v>3871955213</v>
          </cell>
          <cell r="H3175" t="str">
            <v>3871920580G</v>
          </cell>
          <cell r="I3175" t="str">
            <v>38719</v>
          </cell>
          <cell r="J3175">
            <v>1</v>
          </cell>
          <cell r="K3175">
            <v>1</v>
          </cell>
          <cell r="L3175">
            <v>2</v>
          </cell>
          <cell r="M3175" t="str">
            <v>PAP</v>
          </cell>
          <cell r="N3175">
            <v>38719</v>
          </cell>
          <cell r="O3175" t="str">
            <v>GLS1</v>
          </cell>
          <cell r="P3175" t="str">
            <v>Le Pouliguen S1 OM+EL</v>
          </cell>
          <cell r="Q3175" t="str">
            <v>Le Pouliguen S3 OM+EL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 t="str">
            <v>BAUDOUIN</v>
          </cell>
          <cell r="W3175" t="str">
            <v>COURDIER</v>
          </cell>
          <cell r="Y3175">
            <v>442</v>
          </cell>
          <cell r="AA3175" t="e">
            <v>#N/A</v>
          </cell>
          <cell r="AB3175" t="e">
            <v>#N/A</v>
          </cell>
          <cell r="AC3175"/>
          <cell r="AD3175">
            <v>2</v>
          </cell>
          <cell r="AE3175">
            <v>8</v>
          </cell>
          <cell r="AF3175">
            <v>0</v>
          </cell>
          <cell r="AG3175">
            <v>0</v>
          </cell>
          <cell r="AH3175">
            <v>0</v>
          </cell>
          <cell r="AI3175">
            <v>10</v>
          </cell>
          <cell r="AJ3175" t="e">
            <v>#N/A</v>
          </cell>
          <cell r="AK3175" t="e">
            <v>#N/A</v>
          </cell>
          <cell r="AL3175" t="e">
            <v>#N/A</v>
          </cell>
          <cell r="AM3175" t="e">
            <v>#N/A</v>
          </cell>
          <cell r="AN3175" t="e">
            <v>#N/A</v>
          </cell>
          <cell r="AO3175" t="str">
            <v>Le Pouliguen</v>
          </cell>
          <cell r="AP3175" t="str">
            <v>SICAPG</v>
          </cell>
          <cell r="AQ3175">
            <v>2</v>
          </cell>
          <cell r="AR3175">
            <v>2</v>
          </cell>
          <cell r="AS3175">
            <v>20</v>
          </cell>
          <cell r="AW3175">
            <v>55213</v>
          </cell>
          <cell r="AX3175" t="str">
            <v>CDI</v>
          </cell>
          <cell r="AY3175" t="str">
            <v>20580G</v>
          </cell>
          <cell r="AZ3175" t="str">
            <v>CDI</v>
          </cell>
          <cell r="BA3175"/>
          <cell r="BB3175"/>
        </row>
        <row r="3176">
          <cell r="A3176" t="str">
            <v>38719GLS2</v>
          </cell>
          <cell r="B3176" t="str">
            <v>38719481</v>
          </cell>
          <cell r="C3176" t="str">
            <v>38719</v>
          </cell>
          <cell r="D3176" t="str">
            <v>38719PIVAUT</v>
          </cell>
          <cell r="E3176" t="str">
            <v>38719MAUVE</v>
          </cell>
          <cell r="F3176" t="str">
            <v>38719</v>
          </cell>
          <cell r="G3176" t="str">
            <v>3871961690G</v>
          </cell>
          <cell r="H3176" t="str">
            <v>38719MAUVE</v>
          </cell>
          <cell r="I3176" t="str">
            <v>38719</v>
          </cell>
          <cell r="J3176">
            <v>1</v>
          </cell>
          <cell r="K3176">
            <v>1</v>
          </cell>
          <cell r="L3176">
            <v>2</v>
          </cell>
          <cell r="M3176" t="str">
            <v>PAP</v>
          </cell>
          <cell r="N3176">
            <v>38719</v>
          </cell>
          <cell r="O3176" t="str">
            <v>GLS2</v>
          </cell>
          <cell r="P3176" t="str">
            <v>Le Croisic S3 OM</v>
          </cell>
          <cell r="Q3176" t="str">
            <v>Le Croisic S2 OM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 t="str">
            <v>PIVAUT</v>
          </cell>
          <cell r="W3176" t="str">
            <v>MAUVE</v>
          </cell>
          <cell r="Y3176">
            <v>481</v>
          </cell>
          <cell r="AA3176" t="e">
            <v>#N/A</v>
          </cell>
          <cell r="AB3176" t="e">
            <v>#N/A</v>
          </cell>
          <cell r="AC3176"/>
          <cell r="AD3176">
            <v>2</v>
          </cell>
          <cell r="AE3176">
            <v>5</v>
          </cell>
          <cell r="AF3176">
            <v>0</v>
          </cell>
          <cell r="AG3176">
            <v>0</v>
          </cell>
          <cell r="AH3176">
            <v>0</v>
          </cell>
          <cell r="AI3176">
            <v>7</v>
          </cell>
          <cell r="AJ3176" t="e">
            <v>#N/A</v>
          </cell>
          <cell r="AK3176" t="e">
            <v>#N/A</v>
          </cell>
          <cell r="AL3176" t="e">
            <v>#N/A</v>
          </cell>
          <cell r="AM3176" t="e">
            <v>#N/A</v>
          </cell>
          <cell r="AN3176" t="e">
            <v>#N/A</v>
          </cell>
          <cell r="AO3176" t="str">
            <v>Le Croisic</v>
          </cell>
          <cell r="AP3176" t="str">
            <v>SICAPG</v>
          </cell>
          <cell r="AQ3176">
            <v>3</v>
          </cell>
          <cell r="AR3176">
            <v>2</v>
          </cell>
          <cell r="AS3176">
            <v>14</v>
          </cell>
          <cell r="AW3176" t="str">
            <v>61690G</v>
          </cell>
          <cell r="AX3176" t="str">
            <v>CDI</v>
          </cell>
          <cell r="AY3176" t="str">
            <v>MAUVE</v>
          </cell>
          <cell r="AZ3176" t="str">
            <v>CDI</v>
          </cell>
          <cell r="BA3176"/>
          <cell r="BB3176"/>
        </row>
        <row r="3177">
          <cell r="A3177" t="str">
            <v>38719GLS4</v>
          </cell>
          <cell r="B3177" t="str">
            <v>38719431</v>
          </cell>
          <cell r="C3177" t="str">
            <v>38719</v>
          </cell>
          <cell r="D3177" t="str">
            <v>38719COQUARD</v>
          </cell>
          <cell r="E3177" t="str">
            <v>38719FERRE</v>
          </cell>
          <cell r="F3177" t="str">
            <v>38719</v>
          </cell>
          <cell r="G3177" t="str">
            <v>3871919961G</v>
          </cell>
          <cell r="H3177" t="str">
            <v>38719298831</v>
          </cell>
          <cell r="I3177" t="str">
            <v>38719</v>
          </cell>
          <cell r="J3177">
            <v>1</v>
          </cell>
          <cell r="K3177">
            <v>1</v>
          </cell>
          <cell r="L3177">
            <v>2</v>
          </cell>
          <cell r="M3177" t="str">
            <v>PAP</v>
          </cell>
          <cell r="N3177">
            <v>38719</v>
          </cell>
          <cell r="O3177" t="str">
            <v>GLS4</v>
          </cell>
          <cell r="P3177" t="str">
            <v>Batz/Mer Sud OM</v>
          </cell>
          <cell r="Q3177" t="str">
            <v>Le Pouliguen S3/2 OM+EL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 t="str">
            <v>COQUARD</v>
          </cell>
          <cell r="W3177" t="str">
            <v>FERRE</v>
          </cell>
          <cell r="Y3177">
            <v>431</v>
          </cell>
          <cell r="AA3177" t="e">
            <v>#N/A</v>
          </cell>
          <cell r="AB3177" t="e">
            <v>#N/A</v>
          </cell>
          <cell r="AC3177"/>
          <cell r="AD3177">
            <v>4.25</v>
          </cell>
          <cell r="AE3177">
            <v>3</v>
          </cell>
          <cell r="AF3177">
            <v>0</v>
          </cell>
          <cell r="AG3177">
            <v>0</v>
          </cell>
          <cell r="AH3177">
            <v>0</v>
          </cell>
          <cell r="AI3177">
            <v>7.25</v>
          </cell>
          <cell r="AJ3177" t="e">
            <v>#N/A</v>
          </cell>
          <cell r="AK3177" t="e">
            <v>#N/A</v>
          </cell>
          <cell r="AL3177" t="e">
            <v>#N/A</v>
          </cell>
          <cell r="AM3177" t="e">
            <v>#N/A</v>
          </cell>
          <cell r="AN3177" t="e">
            <v>#N/A</v>
          </cell>
          <cell r="AO3177" t="str">
            <v>Batz sur Mer</v>
          </cell>
          <cell r="AP3177" t="str">
            <v>SICAPG</v>
          </cell>
          <cell r="AQ3177">
            <v>5</v>
          </cell>
          <cell r="AR3177">
            <v>2</v>
          </cell>
          <cell r="AS3177">
            <v>14.5</v>
          </cell>
          <cell r="AW3177" t="str">
            <v>19961G</v>
          </cell>
          <cell r="AX3177" t="str">
            <v>CDI</v>
          </cell>
          <cell r="AY3177">
            <v>298831</v>
          </cell>
          <cell r="AZ3177" t="str">
            <v>CDI</v>
          </cell>
          <cell r="BA3177"/>
          <cell r="BB3177"/>
        </row>
        <row r="3178">
          <cell r="A3178" t="str">
            <v>38719GLS6</v>
          </cell>
          <cell r="B3178" t="str">
            <v>38719500</v>
          </cell>
          <cell r="C3178" t="str">
            <v>38719</v>
          </cell>
          <cell r="D3178" t="str">
            <v>38719PELLETIER</v>
          </cell>
          <cell r="E3178" t="str">
            <v>38719GRAVE</v>
          </cell>
          <cell r="F3178" t="str">
            <v>38719</v>
          </cell>
          <cell r="G3178" t="str">
            <v>38719597620</v>
          </cell>
          <cell r="H3178" t="str">
            <v>38719GRAVE</v>
          </cell>
          <cell r="I3178" t="str">
            <v>38719</v>
          </cell>
          <cell r="J3178">
            <v>1</v>
          </cell>
          <cell r="K3178">
            <v>1</v>
          </cell>
          <cell r="L3178">
            <v>2</v>
          </cell>
          <cell r="M3178" t="str">
            <v>PAP</v>
          </cell>
          <cell r="N3178">
            <v>38719</v>
          </cell>
          <cell r="O3178" t="str">
            <v>GLS6</v>
          </cell>
          <cell r="P3178" t="str">
            <v>Le Pouliguen S2 OM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 t="str">
            <v>PELLETIER</v>
          </cell>
          <cell r="W3178" t="str">
            <v>GRAVE</v>
          </cell>
          <cell r="Y3178">
            <v>500</v>
          </cell>
          <cell r="AA3178" t="e">
            <v>#N/A</v>
          </cell>
          <cell r="AB3178" t="e">
            <v>#N/A</v>
          </cell>
          <cell r="AC3178"/>
          <cell r="AD3178">
            <v>8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8</v>
          </cell>
          <cell r="AJ3178" t="e">
            <v>#N/A</v>
          </cell>
          <cell r="AK3178" t="e">
            <v>#N/A</v>
          </cell>
          <cell r="AL3178" t="e">
            <v>#N/A</v>
          </cell>
          <cell r="AM3178" t="e">
            <v>#N/A</v>
          </cell>
          <cell r="AN3178" t="e">
            <v>#N/A</v>
          </cell>
          <cell r="AO3178" t="str">
            <v>Le Pouliguen</v>
          </cell>
          <cell r="AP3178" t="str">
            <v>SICAPG</v>
          </cell>
          <cell r="AQ3178">
            <v>7</v>
          </cell>
          <cell r="AR3178">
            <v>2</v>
          </cell>
          <cell r="AS3178">
            <v>16</v>
          </cell>
          <cell r="AW3178">
            <v>597620</v>
          </cell>
          <cell r="AX3178" t="str">
            <v>CDI</v>
          </cell>
          <cell r="AY3178" t="str">
            <v>GRAVE</v>
          </cell>
          <cell r="AZ3178" t="str">
            <v>CDI</v>
          </cell>
          <cell r="BA3178"/>
          <cell r="BB3178"/>
        </row>
        <row r="3179">
          <cell r="A3179" t="str">
            <v>38719GLS8</v>
          </cell>
          <cell r="B3179" t="str">
            <v>38719358</v>
          </cell>
          <cell r="C3179" t="str">
            <v>38719</v>
          </cell>
          <cell r="D3179" t="str">
            <v>38719MANOUBY</v>
          </cell>
          <cell r="E3179" t="str">
            <v>38719LEGUEN</v>
          </cell>
          <cell r="F3179" t="str">
            <v>38719</v>
          </cell>
          <cell r="G3179" t="str">
            <v>3871950420G</v>
          </cell>
          <cell r="H3179" t="str">
            <v>38719LEGUEN</v>
          </cell>
          <cell r="I3179" t="str">
            <v>38719</v>
          </cell>
          <cell r="J3179">
            <v>1</v>
          </cell>
          <cell r="K3179">
            <v>1</v>
          </cell>
          <cell r="L3179">
            <v>2</v>
          </cell>
          <cell r="M3179" t="str">
            <v>PAP</v>
          </cell>
          <cell r="N3179">
            <v>38719</v>
          </cell>
          <cell r="O3179" t="str">
            <v>GLS8</v>
          </cell>
          <cell r="P3179" t="str">
            <v>La Turballe Cotier 1 OM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 t="str">
            <v>MANOUBY</v>
          </cell>
          <cell r="W3179" t="str">
            <v>LEGUEN</v>
          </cell>
          <cell r="Y3179">
            <v>358</v>
          </cell>
          <cell r="AA3179" t="e">
            <v>#N/A</v>
          </cell>
          <cell r="AB3179" t="e">
            <v>#N/A</v>
          </cell>
          <cell r="AC3179"/>
          <cell r="AD3179">
            <v>8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8</v>
          </cell>
          <cell r="AJ3179" t="e">
            <v>#N/A</v>
          </cell>
          <cell r="AK3179" t="e">
            <v>#N/A</v>
          </cell>
          <cell r="AL3179" t="e">
            <v>#N/A</v>
          </cell>
          <cell r="AM3179" t="e">
            <v>#N/A</v>
          </cell>
          <cell r="AN3179" t="e">
            <v>#N/A</v>
          </cell>
          <cell r="AO3179" t="str">
            <v>La Turballe</v>
          </cell>
          <cell r="AP3179" t="str">
            <v>CCPB</v>
          </cell>
          <cell r="AQ3179">
            <v>9</v>
          </cell>
          <cell r="AR3179">
            <v>2</v>
          </cell>
          <cell r="AS3179">
            <v>16</v>
          </cell>
          <cell r="AW3179" t="str">
            <v>50420G</v>
          </cell>
          <cell r="AX3179" t="str">
            <v>CDI</v>
          </cell>
          <cell r="AY3179" t="str">
            <v>LEGUEN</v>
          </cell>
          <cell r="AZ3179" t="str">
            <v>CDI</v>
          </cell>
          <cell r="BA3179"/>
          <cell r="BB3179"/>
        </row>
        <row r="3180">
          <cell r="A3180" t="str">
            <v>38719GLS9</v>
          </cell>
          <cell r="B3180" t="str">
            <v>38719520</v>
          </cell>
          <cell r="C3180" t="str">
            <v>38719</v>
          </cell>
          <cell r="D3180" t="str">
            <v>38719SEJOURNE</v>
          </cell>
          <cell r="E3180" t="str">
            <v>38719RIO</v>
          </cell>
          <cell r="F3180" t="str">
            <v>38719</v>
          </cell>
          <cell r="G3180" t="str">
            <v>38719703322</v>
          </cell>
          <cell r="H3180" t="str">
            <v>3871966258G</v>
          </cell>
          <cell r="I3180" t="str">
            <v>38719</v>
          </cell>
          <cell r="J3180">
            <v>1</v>
          </cell>
          <cell r="K3180">
            <v>1</v>
          </cell>
          <cell r="L3180">
            <v>2</v>
          </cell>
          <cell r="M3180" t="str">
            <v>PAP</v>
          </cell>
          <cell r="N3180">
            <v>38719</v>
          </cell>
          <cell r="O3180" t="str">
            <v>GLS9</v>
          </cell>
          <cell r="P3180" t="str">
            <v>La Turballe Cotier 2 OM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 t="str">
            <v>SEJOURNE</v>
          </cell>
          <cell r="W3180" t="str">
            <v>RIO</v>
          </cell>
          <cell r="Y3180">
            <v>520</v>
          </cell>
          <cell r="AA3180" t="e">
            <v>#N/A</v>
          </cell>
          <cell r="AB3180" t="e">
            <v>#N/A</v>
          </cell>
          <cell r="AC3180"/>
          <cell r="AD3180">
            <v>8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8</v>
          </cell>
          <cell r="AJ3180" t="e">
            <v>#N/A</v>
          </cell>
          <cell r="AK3180" t="e">
            <v>#N/A</v>
          </cell>
          <cell r="AL3180" t="e">
            <v>#N/A</v>
          </cell>
          <cell r="AM3180" t="e">
            <v>#N/A</v>
          </cell>
          <cell r="AN3180" t="e">
            <v>#N/A</v>
          </cell>
          <cell r="AO3180" t="str">
            <v>La Turballe</v>
          </cell>
          <cell r="AP3180" t="str">
            <v>CCPB</v>
          </cell>
          <cell r="AQ3180">
            <v>10</v>
          </cell>
          <cell r="AR3180">
            <v>2</v>
          </cell>
          <cell r="AS3180">
            <v>16</v>
          </cell>
          <cell r="AW3180">
            <v>703322</v>
          </cell>
          <cell r="AX3180" t="str">
            <v>CDI</v>
          </cell>
          <cell r="AY3180" t="str">
            <v>66258G</v>
          </cell>
          <cell r="AZ3180" t="str">
            <v>CDI</v>
          </cell>
          <cell r="BA3180"/>
          <cell r="BB3180"/>
        </row>
        <row r="3181">
          <cell r="A3181" t="str">
            <v>38719GLS10</v>
          </cell>
          <cell r="B3181" t="str">
            <v>38719438</v>
          </cell>
          <cell r="C3181" t="str">
            <v>38719</v>
          </cell>
          <cell r="D3181" t="str">
            <v>38719LOGODIN</v>
          </cell>
          <cell r="E3181" t="str">
            <v>38719CORNET</v>
          </cell>
          <cell r="F3181" t="str">
            <v>38719</v>
          </cell>
          <cell r="G3181" t="str">
            <v>3871948500G</v>
          </cell>
          <cell r="H3181" t="str">
            <v>3871920133G</v>
          </cell>
          <cell r="I3181" t="str">
            <v>38719</v>
          </cell>
          <cell r="J3181">
            <v>1</v>
          </cell>
          <cell r="K3181">
            <v>1</v>
          </cell>
          <cell r="L3181">
            <v>2</v>
          </cell>
          <cell r="M3181" t="str">
            <v>PAP</v>
          </cell>
          <cell r="N3181">
            <v>38719</v>
          </cell>
          <cell r="O3181" t="str">
            <v>GLS10</v>
          </cell>
          <cell r="P3181" t="str">
            <v>Piriac Cotier OM+EL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 t="str">
            <v>LOGODIN</v>
          </cell>
          <cell r="W3181" t="str">
            <v>CORNET</v>
          </cell>
          <cell r="Y3181">
            <v>438</v>
          </cell>
          <cell r="AA3181" t="e">
            <v>#N/A</v>
          </cell>
          <cell r="AB3181" t="e">
            <v>#N/A</v>
          </cell>
          <cell r="AC3181"/>
          <cell r="AD3181">
            <v>8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8</v>
          </cell>
          <cell r="AJ3181" t="e">
            <v>#N/A</v>
          </cell>
          <cell r="AK3181" t="e">
            <v>#N/A</v>
          </cell>
          <cell r="AL3181" t="e">
            <v>#N/A</v>
          </cell>
          <cell r="AM3181" t="e">
            <v>#N/A</v>
          </cell>
          <cell r="AN3181" t="e">
            <v>#N/A</v>
          </cell>
          <cell r="AO3181" t="str">
            <v>Piriac / Mer</v>
          </cell>
          <cell r="AP3181" t="str">
            <v>CCPB</v>
          </cell>
          <cell r="AQ3181">
            <v>11</v>
          </cell>
          <cell r="AR3181">
            <v>2</v>
          </cell>
          <cell r="AS3181">
            <v>16</v>
          </cell>
          <cell r="AW3181" t="str">
            <v>48500G</v>
          </cell>
          <cell r="AX3181" t="str">
            <v>CDI</v>
          </cell>
          <cell r="AY3181" t="str">
            <v>20133G</v>
          </cell>
          <cell r="AZ3181" t="str">
            <v>CDI</v>
          </cell>
          <cell r="BA3181"/>
          <cell r="BB3181"/>
        </row>
        <row r="3182">
          <cell r="A3182" t="str">
            <v>38719GLS11</v>
          </cell>
          <cell r="B3182" t="str">
            <v>38719490</v>
          </cell>
          <cell r="C3182" t="str">
            <v>38719</v>
          </cell>
          <cell r="D3182" t="str">
            <v>38719BERNIER</v>
          </cell>
          <cell r="E3182" t="str">
            <v>38719RACON</v>
          </cell>
          <cell r="F3182" t="str">
            <v>38719</v>
          </cell>
          <cell r="G3182" t="str">
            <v>3871992020G</v>
          </cell>
          <cell r="H3182" t="str">
            <v>38719Racon</v>
          </cell>
          <cell r="I3182" t="str">
            <v>38719</v>
          </cell>
          <cell r="J3182">
            <v>1</v>
          </cell>
          <cell r="K3182">
            <v>1</v>
          </cell>
          <cell r="L3182">
            <v>2</v>
          </cell>
          <cell r="M3182" t="str">
            <v>PAP</v>
          </cell>
          <cell r="N3182">
            <v>38719</v>
          </cell>
          <cell r="O3182" t="str">
            <v>GLS11</v>
          </cell>
          <cell r="P3182" t="str">
            <v>Mesquer Cotier OM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 t="str">
            <v>BERNIER</v>
          </cell>
          <cell r="W3182" t="str">
            <v>RACON</v>
          </cell>
          <cell r="Y3182">
            <v>490</v>
          </cell>
          <cell r="AA3182" t="e">
            <v>#N/A</v>
          </cell>
          <cell r="AB3182" t="e">
            <v>#N/A</v>
          </cell>
          <cell r="AC3182"/>
          <cell r="AD3182">
            <v>8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8</v>
          </cell>
          <cell r="AJ3182" t="e">
            <v>#N/A</v>
          </cell>
          <cell r="AK3182" t="e">
            <v>#N/A</v>
          </cell>
          <cell r="AL3182" t="e">
            <v>#N/A</v>
          </cell>
          <cell r="AM3182" t="e">
            <v>#N/A</v>
          </cell>
          <cell r="AN3182" t="e">
            <v>#N/A</v>
          </cell>
          <cell r="AO3182" t="str">
            <v>Mesquer</v>
          </cell>
          <cell r="AP3182" t="str">
            <v>CCPB</v>
          </cell>
          <cell r="AQ3182">
            <v>12</v>
          </cell>
          <cell r="AR3182">
            <v>2</v>
          </cell>
          <cell r="AS3182">
            <v>16</v>
          </cell>
          <cell r="AW3182" t="str">
            <v>92020G</v>
          </cell>
          <cell r="AX3182" t="str">
            <v>CDI</v>
          </cell>
          <cell r="AY3182" t="str">
            <v>Racon</v>
          </cell>
          <cell r="AZ3182" t="str">
            <v>Intérim</v>
          </cell>
          <cell r="BA3182"/>
          <cell r="BB3182"/>
        </row>
        <row r="3183">
          <cell r="A3183" t="str">
            <v>38719GLS12</v>
          </cell>
          <cell r="B3183" t="str">
            <v>38719514</v>
          </cell>
          <cell r="C3183" t="str">
            <v>38719</v>
          </cell>
          <cell r="D3183" t="str">
            <v>38719FRADIN</v>
          </cell>
          <cell r="E3183" t="str">
            <v>38719HANCKE</v>
          </cell>
          <cell r="F3183" t="str">
            <v>38719</v>
          </cell>
          <cell r="G3183" t="str">
            <v>3871931421G</v>
          </cell>
          <cell r="H3183" t="str">
            <v>3871937330G</v>
          </cell>
          <cell r="I3183" t="str">
            <v>38719</v>
          </cell>
          <cell r="J3183">
            <v>1</v>
          </cell>
          <cell r="K3183">
            <v>1</v>
          </cell>
          <cell r="L3183">
            <v>2</v>
          </cell>
          <cell r="M3183" t="str">
            <v>PAP</v>
          </cell>
          <cell r="N3183">
            <v>38719</v>
          </cell>
          <cell r="O3183" t="str">
            <v>GLS12</v>
          </cell>
          <cell r="P3183" t="str">
            <v>Guérande Madeleine OM+EL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 t="str">
            <v>FRADIN</v>
          </cell>
          <cell r="W3183" t="str">
            <v>HANCKE</v>
          </cell>
          <cell r="Y3183">
            <v>514</v>
          </cell>
          <cell r="AA3183" t="e">
            <v>#N/A</v>
          </cell>
          <cell r="AB3183" t="e">
            <v>#N/A</v>
          </cell>
          <cell r="AC3183"/>
          <cell r="AD3183">
            <v>8.75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8.75</v>
          </cell>
          <cell r="AJ3183" t="e">
            <v>#N/A</v>
          </cell>
          <cell r="AK3183" t="e">
            <v>#N/A</v>
          </cell>
          <cell r="AL3183" t="e">
            <v>#N/A</v>
          </cell>
          <cell r="AM3183" t="e">
            <v>#N/A</v>
          </cell>
          <cell r="AN3183" t="e">
            <v>#N/A</v>
          </cell>
          <cell r="AO3183" t="str">
            <v>Guérande</v>
          </cell>
          <cell r="AP3183" t="str">
            <v>SICAPG</v>
          </cell>
          <cell r="AQ3183">
            <v>13</v>
          </cell>
          <cell r="AR3183">
            <v>2</v>
          </cell>
          <cell r="AS3183">
            <v>17.5</v>
          </cell>
          <cell r="AW3183" t="str">
            <v>31421G</v>
          </cell>
          <cell r="AX3183" t="str">
            <v>CDI</v>
          </cell>
          <cell r="AY3183" t="str">
            <v>37330G</v>
          </cell>
          <cell r="AZ3183" t="str">
            <v>CDI</v>
          </cell>
          <cell r="BA3183"/>
          <cell r="BB3183"/>
        </row>
        <row r="3184">
          <cell r="A3184" t="str">
            <v>38719GLS13</v>
          </cell>
          <cell r="B3184" t="str">
            <v>38719466</v>
          </cell>
          <cell r="C3184" t="str">
            <v>38719</v>
          </cell>
          <cell r="D3184" t="str">
            <v>38719DERIANO</v>
          </cell>
          <cell r="E3184" t="str">
            <v>38719MAPPAS</v>
          </cell>
          <cell r="F3184" t="str">
            <v>38719</v>
          </cell>
          <cell r="G3184" t="str">
            <v>38719238000</v>
          </cell>
          <cell r="H3184" t="str">
            <v>38719505507</v>
          </cell>
          <cell r="I3184" t="str">
            <v>38719</v>
          </cell>
          <cell r="J3184">
            <v>1</v>
          </cell>
          <cell r="K3184">
            <v>1</v>
          </cell>
          <cell r="L3184">
            <v>2</v>
          </cell>
          <cell r="M3184" t="str">
            <v>PAP</v>
          </cell>
          <cell r="N3184">
            <v>38719</v>
          </cell>
          <cell r="O3184" t="str">
            <v>GLS13</v>
          </cell>
          <cell r="P3184" t="str">
            <v>Guérande Brézéan OM+EL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 t="str">
            <v>DERIANO</v>
          </cell>
          <cell r="W3184" t="str">
            <v>MAPPAS</v>
          </cell>
          <cell r="Y3184">
            <v>466</v>
          </cell>
          <cell r="AA3184" t="e">
            <v>#N/A</v>
          </cell>
          <cell r="AB3184" t="e">
            <v>#N/A</v>
          </cell>
          <cell r="AC3184"/>
          <cell r="AD3184">
            <v>9.75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9.75</v>
          </cell>
          <cell r="AJ3184" t="e">
            <v>#N/A</v>
          </cell>
          <cell r="AK3184" t="e">
            <v>#N/A</v>
          </cell>
          <cell r="AL3184" t="e">
            <v>#N/A</v>
          </cell>
          <cell r="AM3184" t="e">
            <v>#N/A</v>
          </cell>
          <cell r="AN3184" t="e">
            <v>#N/A</v>
          </cell>
          <cell r="AO3184" t="str">
            <v>Guérande</v>
          </cell>
          <cell r="AP3184" t="str">
            <v>SICAPG</v>
          </cell>
          <cell r="AQ3184">
            <v>14</v>
          </cell>
          <cell r="AR3184">
            <v>2</v>
          </cell>
          <cell r="AS3184">
            <v>19.5</v>
          </cell>
          <cell r="AW3184">
            <v>238000</v>
          </cell>
          <cell r="AX3184" t="str">
            <v>CDI</v>
          </cell>
          <cell r="AY3184">
            <v>505507</v>
          </cell>
          <cell r="AZ3184" t="str">
            <v>CDI</v>
          </cell>
          <cell r="BA3184"/>
          <cell r="BB3184"/>
        </row>
        <row r="3185">
          <cell r="A3185" t="str">
            <v>38719GLS14</v>
          </cell>
          <cell r="B3185" t="str">
            <v>38719278</v>
          </cell>
          <cell r="C3185" t="str">
            <v>38719</v>
          </cell>
          <cell r="D3185" t="str">
            <v>38719AMISSE</v>
          </cell>
          <cell r="E3185" t="str">
            <v>38719BERTIN</v>
          </cell>
          <cell r="F3185" t="str">
            <v>38719</v>
          </cell>
          <cell r="G3185" t="str">
            <v>3871901700G</v>
          </cell>
          <cell r="H3185" t="str">
            <v>38719Bertin P</v>
          </cell>
          <cell r="I3185" t="str">
            <v>38719</v>
          </cell>
          <cell r="J3185">
            <v>1</v>
          </cell>
          <cell r="K3185">
            <v>1</v>
          </cell>
          <cell r="L3185">
            <v>2</v>
          </cell>
          <cell r="M3185" t="str">
            <v>PAP</v>
          </cell>
          <cell r="N3185">
            <v>38719</v>
          </cell>
          <cell r="O3185" t="str">
            <v>GLS14</v>
          </cell>
          <cell r="P3185" t="str">
            <v>Guérande Léchet OM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 t="str">
            <v>AMISSE</v>
          </cell>
          <cell r="W3185" t="str">
            <v>BERTIN</v>
          </cell>
          <cell r="Y3185">
            <v>278</v>
          </cell>
          <cell r="AA3185" t="e">
            <v>#N/A</v>
          </cell>
          <cell r="AB3185" t="e">
            <v>#N/A</v>
          </cell>
          <cell r="AC3185"/>
          <cell r="AD3185">
            <v>7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7</v>
          </cell>
          <cell r="AJ3185" t="e">
            <v>#N/A</v>
          </cell>
          <cell r="AK3185" t="e">
            <v>#N/A</v>
          </cell>
          <cell r="AL3185" t="e">
            <v>#N/A</v>
          </cell>
          <cell r="AM3185" t="e">
            <v>#N/A</v>
          </cell>
          <cell r="AN3185" t="e">
            <v>#N/A</v>
          </cell>
          <cell r="AO3185" t="str">
            <v>Guérande</v>
          </cell>
          <cell r="AP3185" t="str">
            <v>SICAPG</v>
          </cell>
          <cell r="AQ3185">
            <v>15</v>
          </cell>
          <cell r="AR3185">
            <v>2</v>
          </cell>
          <cell r="AS3185">
            <v>14</v>
          </cell>
          <cell r="AW3185" t="str">
            <v>01700G</v>
          </cell>
          <cell r="AX3185" t="str">
            <v>CDI</v>
          </cell>
          <cell r="AY3185" t="str">
            <v>Bertin P</v>
          </cell>
          <cell r="AZ3185" t="str">
            <v>CDI</v>
          </cell>
          <cell r="BA3185"/>
          <cell r="BB3185"/>
        </row>
        <row r="3186">
          <cell r="A3186" t="str">
            <v>38719GLS15</v>
          </cell>
          <cell r="B3186" t="str">
            <v>38719441</v>
          </cell>
          <cell r="C3186" t="str">
            <v>38719</v>
          </cell>
          <cell r="D3186" t="str">
            <v>38719PECHENARD</v>
          </cell>
          <cell r="E3186" t="str">
            <v>38719LEONE</v>
          </cell>
          <cell r="F3186" t="str">
            <v>38719</v>
          </cell>
          <cell r="G3186" t="str">
            <v>38719595500</v>
          </cell>
          <cell r="H3186" t="str">
            <v>38719458470</v>
          </cell>
          <cell r="I3186" t="str">
            <v>38719</v>
          </cell>
          <cell r="J3186">
            <v>1</v>
          </cell>
          <cell r="K3186">
            <v>1</v>
          </cell>
          <cell r="L3186">
            <v>2</v>
          </cell>
          <cell r="M3186" t="str">
            <v>PAP</v>
          </cell>
          <cell r="N3186">
            <v>38719</v>
          </cell>
          <cell r="O3186" t="str">
            <v>GLS15</v>
          </cell>
          <cell r="P3186" t="str">
            <v>Guérande Intramuros OM</v>
          </cell>
          <cell r="Q3186" t="str">
            <v>Guérande ZI OM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 t="str">
            <v>PECHENARD</v>
          </cell>
          <cell r="W3186" t="str">
            <v>LEONE</v>
          </cell>
          <cell r="Y3186">
            <v>441</v>
          </cell>
          <cell r="AA3186" t="e">
            <v>#N/A</v>
          </cell>
          <cell r="AB3186" t="e">
            <v>#N/A</v>
          </cell>
          <cell r="AC3186"/>
          <cell r="AD3186">
            <v>2</v>
          </cell>
          <cell r="AE3186">
            <v>6</v>
          </cell>
          <cell r="AF3186">
            <v>0</v>
          </cell>
          <cell r="AG3186">
            <v>0</v>
          </cell>
          <cell r="AH3186">
            <v>0</v>
          </cell>
          <cell r="AI3186">
            <v>8</v>
          </cell>
          <cell r="AJ3186" t="e">
            <v>#N/A</v>
          </cell>
          <cell r="AK3186" t="e">
            <v>#N/A</v>
          </cell>
          <cell r="AL3186" t="e">
            <v>#N/A</v>
          </cell>
          <cell r="AM3186" t="e">
            <v>#N/A</v>
          </cell>
          <cell r="AN3186" t="e">
            <v>#N/A</v>
          </cell>
          <cell r="AO3186" t="str">
            <v>Guérande</v>
          </cell>
          <cell r="AP3186" t="str">
            <v>SICAPG</v>
          </cell>
          <cell r="AQ3186">
            <v>16</v>
          </cell>
          <cell r="AR3186">
            <v>2</v>
          </cell>
          <cell r="AS3186">
            <v>16</v>
          </cell>
          <cell r="AW3186">
            <v>595500</v>
          </cell>
          <cell r="AX3186" t="str">
            <v>CDI</v>
          </cell>
          <cell r="AY3186">
            <v>458470</v>
          </cell>
          <cell r="AZ3186" t="str">
            <v>CDI</v>
          </cell>
          <cell r="BA3186"/>
          <cell r="BB3186"/>
        </row>
        <row r="3187">
          <cell r="A3187" t="str">
            <v>38719GLS16</v>
          </cell>
          <cell r="B3187" t="str">
            <v>38719465</v>
          </cell>
          <cell r="C3187" t="str">
            <v>38719</v>
          </cell>
          <cell r="D3187" t="str">
            <v>38719LAQUITTANT</v>
          </cell>
          <cell r="E3187" t="str">
            <v>38719MARICHAL S</v>
          </cell>
          <cell r="F3187" t="str">
            <v>38719</v>
          </cell>
          <cell r="G3187" t="str">
            <v>38719446000</v>
          </cell>
          <cell r="H3187" t="str">
            <v>38719MARICHAL</v>
          </cell>
          <cell r="I3187" t="str">
            <v>38719</v>
          </cell>
          <cell r="J3187">
            <v>1</v>
          </cell>
          <cell r="K3187">
            <v>1</v>
          </cell>
          <cell r="L3187">
            <v>2</v>
          </cell>
          <cell r="M3187" t="str">
            <v>PAP</v>
          </cell>
          <cell r="N3187">
            <v>38719</v>
          </cell>
          <cell r="O3187" t="str">
            <v>GLS16</v>
          </cell>
          <cell r="P3187" t="str">
            <v>Pornichet S1/2 OM</v>
          </cell>
          <cell r="Q3187" t="str">
            <v>Pornichet S2/1 OM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 t="str">
            <v>LAQUITTANT</v>
          </cell>
          <cell r="W3187" t="str">
            <v>MARICHAL S</v>
          </cell>
          <cell r="Y3187">
            <v>465</v>
          </cell>
          <cell r="AA3187" t="e">
            <v>#N/A</v>
          </cell>
          <cell r="AB3187" t="e">
            <v>#N/A</v>
          </cell>
          <cell r="AC3187"/>
          <cell r="AD3187">
            <v>4</v>
          </cell>
          <cell r="AE3187">
            <v>4.5</v>
          </cell>
          <cell r="AF3187">
            <v>0</v>
          </cell>
          <cell r="AG3187">
            <v>0</v>
          </cell>
          <cell r="AH3187">
            <v>0</v>
          </cell>
          <cell r="AI3187">
            <v>8.5</v>
          </cell>
          <cell r="AJ3187" t="e">
            <v>#N/A</v>
          </cell>
          <cell r="AK3187" t="e">
            <v>#N/A</v>
          </cell>
          <cell r="AL3187" t="e">
            <v>#N/A</v>
          </cell>
          <cell r="AM3187" t="e">
            <v>#N/A</v>
          </cell>
          <cell r="AN3187" t="e">
            <v>#N/A</v>
          </cell>
          <cell r="AO3187" t="str">
            <v>Pornichet</v>
          </cell>
          <cell r="AP3187" t="str">
            <v>CARENE</v>
          </cell>
          <cell r="AQ3187">
            <v>17</v>
          </cell>
          <cell r="AR3187">
            <v>2</v>
          </cell>
          <cell r="AS3187">
            <v>17</v>
          </cell>
          <cell r="AW3187">
            <v>446000</v>
          </cell>
          <cell r="AX3187" t="str">
            <v>CDI</v>
          </cell>
          <cell r="AY3187" t="str">
            <v>MARICHAL</v>
          </cell>
          <cell r="AZ3187" t="str">
            <v>CDI</v>
          </cell>
          <cell r="BA3187"/>
          <cell r="BB3187"/>
        </row>
        <row r="3188">
          <cell r="A3188" t="str">
            <v>38719GLS17</v>
          </cell>
          <cell r="B3188" t="str">
            <v>38719447</v>
          </cell>
          <cell r="C3188" t="str">
            <v>38719</v>
          </cell>
          <cell r="D3188" t="str">
            <v>38719TERRIEN Y</v>
          </cell>
          <cell r="E3188" t="str">
            <v>38719LEVESQUE R</v>
          </cell>
          <cell r="F3188" t="str">
            <v>38719</v>
          </cell>
          <cell r="G3188" t="str">
            <v>3871976098G</v>
          </cell>
          <cell r="H3188" t="str">
            <v>38719475256</v>
          </cell>
          <cell r="I3188" t="str">
            <v>38719</v>
          </cell>
          <cell r="J3188">
            <v>1</v>
          </cell>
          <cell r="K3188">
            <v>1</v>
          </cell>
          <cell r="L3188">
            <v>2</v>
          </cell>
          <cell r="M3188" t="str">
            <v>PAP</v>
          </cell>
          <cell r="N3188">
            <v>38719</v>
          </cell>
          <cell r="O3188" t="str">
            <v>GLS17</v>
          </cell>
          <cell r="P3188" t="str">
            <v>Pornichet S1/1 OM</v>
          </cell>
          <cell r="Q3188" t="str">
            <v>Pornichet S2/2 OM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 t="str">
            <v>TERRIEN Y</v>
          </cell>
          <cell r="W3188" t="str">
            <v>LEVESQUE R</v>
          </cell>
          <cell r="Y3188">
            <v>447</v>
          </cell>
          <cell r="AA3188" t="e">
            <v>#N/A</v>
          </cell>
          <cell r="AB3188" t="e">
            <v>#N/A</v>
          </cell>
          <cell r="AC3188"/>
          <cell r="AD3188">
            <v>4</v>
          </cell>
          <cell r="AE3188">
            <v>4.5</v>
          </cell>
          <cell r="AF3188">
            <v>0</v>
          </cell>
          <cell r="AG3188">
            <v>0</v>
          </cell>
          <cell r="AH3188">
            <v>0</v>
          </cell>
          <cell r="AI3188">
            <v>8.5</v>
          </cell>
          <cell r="AJ3188" t="e">
            <v>#N/A</v>
          </cell>
          <cell r="AK3188" t="e">
            <v>#N/A</v>
          </cell>
          <cell r="AL3188" t="e">
            <v>#N/A</v>
          </cell>
          <cell r="AM3188" t="e">
            <v>#N/A</v>
          </cell>
          <cell r="AN3188" t="e">
            <v>#N/A</v>
          </cell>
          <cell r="AO3188" t="str">
            <v>Pornichet</v>
          </cell>
          <cell r="AP3188" t="str">
            <v>CARENE</v>
          </cell>
          <cell r="AQ3188">
            <v>18</v>
          </cell>
          <cell r="AR3188">
            <v>2</v>
          </cell>
          <cell r="AS3188">
            <v>17</v>
          </cell>
          <cell r="AW3188" t="str">
            <v>76098G</v>
          </cell>
          <cell r="AX3188" t="str">
            <v>CDI</v>
          </cell>
          <cell r="AY3188">
            <v>475256</v>
          </cell>
          <cell r="AZ3188" t="str">
            <v>CDI</v>
          </cell>
          <cell r="BA3188"/>
          <cell r="BB3188"/>
        </row>
        <row r="3189">
          <cell r="A3189" t="str">
            <v>38719GLS18</v>
          </cell>
          <cell r="B3189" t="str">
            <v>38719521</v>
          </cell>
          <cell r="C3189" t="str">
            <v>38719</v>
          </cell>
          <cell r="D3189" t="str">
            <v>38719QUELLARD</v>
          </cell>
          <cell r="E3189" t="str">
            <v>38719CHAPEAU</v>
          </cell>
          <cell r="F3189" t="str">
            <v>38719</v>
          </cell>
          <cell r="G3189" t="str">
            <v>3871963855G</v>
          </cell>
          <cell r="H3189" t="str">
            <v>38719CHAPEAU</v>
          </cell>
          <cell r="I3189" t="str">
            <v>38719</v>
          </cell>
          <cell r="J3189">
            <v>1</v>
          </cell>
          <cell r="K3189">
            <v>1</v>
          </cell>
          <cell r="L3189">
            <v>2</v>
          </cell>
          <cell r="M3189" t="str">
            <v>PAP</v>
          </cell>
          <cell r="N3189">
            <v>38719</v>
          </cell>
          <cell r="O3189" t="str">
            <v>GLS18</v>
          </cell>
          <cell r="P3189" t="str">
            <v>Pornichet S2/3 OM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 t="str">
            <v>QUELLARD</v>
          </cell>
          <cell r="W3189" t="str">
            <v>CHAPEAU</v>
          </cell>
          <cell r="Y3189">
            <v>521</v>
          </cell>
          <cell r="AA3189" t="e">
            <v>#N/A</v>
          </cell>
          <cell r="AB3189" t="e">
            <v>#N/A</v>
          </cell>
          <cell r="AC3189"/>
          <cell r="AD3189">
            <v>9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9</v>
          </cell>
          <cell r="AJ3189" t="e">
            <v>#N/A</v>
          </cell>
          <cell r="AK3189" t="e">
            <v>#N/A</v>
          </cell>
          <cell r="AL3189" t="e">
            <v>#N/A</v>
          </cell>
          <cell r="AM3189" t="e">
            <v>#N/A</v>
          </cell>
          <cell r="AN3189" t="e">
            <v>#N/A</v>
          </cell>
          <cell r="AO3189" t="str">
            <v>Pornichet</v>
          </cell>
          <cell r="AP3189" t="str">
            <v>CARENE</v>
          </cell>
          <cell r="AQ3189">
            <v>19</v>
          </cell>
          <cell r="AR3189">
            <v>2</v>
          </cell>
          <cell r="AS3189">
            <v>18</v>
          </cell>
          <cell r="AW3189" t="str">
            <v>63855G</v>
          </cell>
          <cell r="AX3189" t="str">
            <v>CDI</v>
          </cell>
          <cell r="AY3189" t="str">
            <v>CHAPEAU</v>
          </cell>
          <cell r="AZ3189" t="str">
            <v>CDI</v>
          </cell>
          <cell r="BA3189"/>
          <cell r="BB3189"/>
        </row>
        <row r="3190">
          <cell r="A3190" t="str">
            <v>38719GLS20</v>
          </cell>
          <cell r="B3190" t="str">
            <v>38719357</v>
          </cell>
          <cell r="C3190" t="str">
            <v>38719</v>
          </cell>
          <cell r="D3190" t="str">
            <v>38719CHERON</v>
          </cell>
          <cell r="E3190" t="str">
            <v>38719TERRIEN F</v>
          </cell>
          <cell r="F3190" t="str">
            <v>38719</v>
          </cell>
          <cell r="G3190" t="str">
            <v>38719CHERON</v>
          </cell>
          <cell r="H3190" t="str">
            <v>3871976099G</v>
          </cell>
          <cell r="I3190" t="str">
            <v>38719</v>
          </cell>
          <cell r="J3190">
            <v>1</v>
          </cell>
          <cell r="K3190">
            <v>1</v>
          </cell>
          <cell r="L3190">
            <v>2</v>
          </cell>
          <cell r="M3190" t="str">
            <v>PAP</v>
          </cell>
          <cell r="N3190">
            <v>38719</v>
          </cell>
          <cell r="O3190" t="str">
            <v>GLS20</v>
          </cell>
          <cell r="P3190" t="str">
            <v>Trignac S1/1 OM</v>
          </cell>
          <cell r="Q3190" t="str">
            <v>Trignac Imm. Bourg OM</v>
          </cell>
          <cell r="R3190" t="str">
            <v>Trignac Imm. Certé OM</v>
          </cell>
          <cell r="S3190">
            <v>0</v>
          </cell>
          <cell r="T3190">
            <v>0</v>
          </cell>
          <cell r="U3190">
            <v>0</v>
          </cell>
          <cell r="V3190" t="str">
            <v>CHERON</v>
          </cell>
          <cell r="W3190" t="str">
            <v>TERRIEN F</v>
          </cell>
          <cell r="Y3190">
            <v>357</v>
          </cell>
          <cell r="AA3190" t="e">
            <v>#N/A</v>
          </cell>
          <cell r="AB3190" t="e">
            <v>#N/A</v>
          </cell>
          <cell r="AC3190"/>
          <cell r="AD3190">
            <v>8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8</v>
          </cell>
          <cell r="AJ3190" t="e">
            <v>#N/A</v>
          </cell>
          <cell r="AK3190" t="e">
            <v>#N/A</v>
          </cell>
          <cell r="AL3190" t="e">
            <v>#N/A</v>
          </cell>
          <cell r="AM3190" t="e">
            <v>#N/A</v>
          </cell>
          <cell r="AN3190" t="e">
            <v>#N/A</v>
          </cell>
          <cell r="AO3190" t="str">
            <v>Trignac</v>
          </cell>
          <cell r="AP3190" t="str">
            <v>CARENE</v>
          </cell>
          <cell r="AQ3190">
            <v>21</v>
          </cell>
          <cell r="AR3190">
            <v>2</v>
          </cell>
          <cell r="AS3190">
            <v>16</v>
          </cell>
          <cell r="AW3190" t="str">
            <v>CHERON</v>
          </cell>
          <cell r="AX3190" t="str">
            <v>CDI</v>
          </cell>
          <cell r="AY3190" t="str">
            <v>76099G</v>
          </cell>
          <cell r="AZ3190" t="str">
            <v>CDI</v>
          </cell>
          <cell r="BA3190"/>
          <cell r="BB3190"/>
        </row>
        <row r="3191">
          <cell r="A3191" t="str">
            <v>38719BLS1</v>
          </cell>
          <cell r="B3191" t="str">
            <v>38719456</v>
          </cell>
          <cell r="C3191" t="str">
            <v>38719</v>
          </cell>
          <cell r="D3191" t="str">
            <v>38719CHIFFOLEAU</v>
          </cell>
          <cell r="E3191" t="str">
            <v>38719FORESTIER</v>
          </cell>
          <cell r="F3191" t="str">
            <v>38719</v>
          </cell>
          <cell r="G3191" t="str">
            <v>3871917140G</v>
          </cell>
          <cell r="H3191" t="str">
            <v>38719Forestier</v>
          </cell>
          <cell r="I3191" t="str">
            <v>38719</v>
          </cell>
          <cell r="J3191">
            <v>1</v>
          </cell>
          <cell r="K3191">
            <v>1</v>
          </cell>
          <cell r="L3191">
            <v>2</v>
          </cell>
          <cell r="M3191" t="str">
            <v>PAP</v>
          </cell>
          <cell r="N3191">
            <v>38719</v>
          </cell>
          <cell r="O3191" t="str">
            <v>BLS1</v>
          </cell>
          <cell r="P3191" t="str">
            <v>Pornic S2 OM</v>
          </cell>
          <cell r="Q3191" t="str">
            <v>Pornic S4 OM+EL</v>
          </cell>
          <cell r="R3191">
            <v>0</v>
          </cell>
          <cell r="S3191">
            <v>0</v>
          </cell>
          <cell r="T3191">
            <v>0</v>
          </cell>
          <cell r="U3191" t="str">
            <v>4h00</v>
          </cell>
          <cell r="V3191" t="str">
            <v>CHIFFOLEAU</v>
          </cell>
          <cell r="W3191" t="str">
            <v>FORESTIER</v>
          </cell>
          <cell r="Y3191">
            <v>456</v>
          </cell>
          <cell r="AA3191" t="e">
            <v>#N/A</v>
          </cell>
          <cell r="AB3191" t="e">
            <v>#N/A</v>
          </cell>
          <cell r="AC3191"/>
          <cell r="AD3191">
            <v>4</v>
          </cell>
          <cell r="AE3191">
            <v>5.5</v>
          </cell>
          <cell r="AF3191">
            <v>0</v>
          </cell>
          <cell r="AG3191">
            <v>0</v>
          </cell>
          <cell r="AH3191">
            <v>0</v>
          </cell>
          <cell r="AI3191">
            <v>9.5</v>
          </cell>
          <cell r="AJ3191" t="e">
            <v>#N/A</v>
          </cell>
          <cell r="AK3191" t="e">
            <v>#N/A</v>
          </cell>
          <cell r="AL3191" t="e">
            <v>#N/A</v>
          </cell>
          <cell r="AM3191" t="e">
            <v>#N/A</v>
          </cell>
          <cell r="AN3191" t="e">
            <v>#N/A</v>
          </cell>
          <cell r="AO3191" t="str">
            <v>Pornic OM</v>
          </cell>
          <cell r="AP3191" t="str">
            <v>CC Pornic</v>
          </cell>
          <cell r="AQ3191">
            <v>28</v>
          </cell>
          <cell r="AR3191">
            <v>2</v>
          </cell>
          <cell r="AS3191">
            <v>19</v>
          </cell>
          <cell r="AW3191" t="str">
            <v>17140G</v>
          </cell>
          <cell r="AX3191" t="str">
            <v>CDI</v>
          </cell>
          <cell r="AY3191" t="str">
            <v>Forestier</v>
          </cell>
          <cell r="AZ3191" t="str">
            <v>CDI</v>
          </cell>
          <cell r="BA3191"/>
          <cell r="BB3191"/>
        </row>
        <row r="3192">
          <cell r="A3192" t="str">
            <v>38719BLS2</v>
          </cell>
          <cell r="B3192" t="str">
            <v>38719</v>
          </cell>
          <cell r="C3192" t="str">
            <v>38719</v>
          </cell>
          <cell r="D3192" t="str">
            <v>38719</v>
          </cell>
          <cell r="E3192" t="str">
            <v>38719</v>
          </cell>
          <cell r="F3192" t="str">
            <v>38719</v>
          </cell>
          <cell r="G3192" t="str">
            <v>38719</v>
          </cell>
          <cell r="H3192" t="str">
            <v>38719</v>
          </cell>
          <cell r="I3192" t="str">
            <v>38719</v>
          </cell>
          <cell r="J3192">
            <v>1</v>
          </cell>
          <cell r="K3192">
            <v>1</v>
          </cell>
          <cell r="L3192">
            <v>2</v>
          </cell>
          <cell r="M3192" t="str">
            <v>PAP</v>
          </cell>
          <cell r="N3192">
            <v>38719</v>
          </cell>
          <cell r="O3192" t="str">
            <v>BLS2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AA3192"/>
          <cell r="AB3192"/>
          <cell r="AC3192"/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/>
          <cell r="AK3192"/>
          <cell r="AL3192"/>
          <cell r="AM3192"/>
          <cell r="AN3192"/>
          <cell r="AO3192"/>
          <cell r="AP3192"/>
          <cell r="AQ3192">
            <v>29</v>
          </cell>
          <cell r="AR3192">
            <v>0</v>
          </cell>
          <cell r="AS3192">
            <v>0</v>
          </cell>
          <cell r="AW3192"/>
          <cell r="AX3192"/>
          <cell r="AY3192"/>
          <cell r="AZ3192"/>
          <cell r="BA3192"/>
          <cell r="BB3192"/>
        </row>
        <row r="3193">
          <cell r="A3193" t="str">
            <v>38719BLS4</v>
          </cell>
          <cell r="B3193" t="str">
            <v>38719</v>
          </cell>
          <cell r="C3193" t="str">
            <v>38719</v>
          </cell>
          <cell r="D3193" t="str">
            <v>38719</v>
          </cell>
          <cell r="E3193" t="str">
            <v>38719</v>
          </cell>
          <cell r="F3193" t="str">
            <v>38719</v>
          </cell>
          <cell r="G3193" t="str">
            <v>38719</v>
          </cell>
          <cell r="H3193" t="str">
            <v>38719</v>
          </cell>
          <cell r="I3193" t="str">
            <v>38719</v>
          </cell>
          <cell r="J3193">
            <v>1</v>
          </cell>
          <cell r="K3193">
            <v>1</v>
          </cell>
          <cell r="L3193">
            <v>2</v>
          </cell>
          <cell r="M3193" t="str">
            <v>PAP</v>
          </cell>
          <cell r="N3193">
            <v>38719</v>
          </cell>
          <cell r="O3193" t="str">
            <v>BLS4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AA3193"/>
          <cell r="AB3193"/>
          <cell r="AC3193"/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/>
          <cell r="AK3193"/>
          <cell r="AL3193"/>
          <cell r="AM3193"/>
          <cell r="AN3193"/>
          <cell r="AO3193"/>
          <cell r="AP3193"/>
          <cell r="AQ3193">
            <v>31</v>
          </cell>
          <cell r="AR3193">
            <v>0</v>
          </cell>
          <cell r="AS3193">
            <v>0</v>
          </cell>
          <cell r="AW3193"/>
          <cell r="AX3193"/>
          <cell r="AY3193"/>
          <cell r="AZ3193"/>
          <cell r="BA3193"/>
          <cell r="BB3193"/>
        </row>
        <row r="3194">
          <cell r="A3194" t="str">
            <v>38719BLS5</v>
          </cell>
          <cell r="B3194" t="str">
            <v>38719311</v>
          </cell>
          <cell r="C3194" t="str">
            <v>387197570</v>
          </cell>
          <cell r="D3194" t="str">
            <v>38719BOISMAIN</v>
          </cell>
          <cell r="E3194" t="str">
            <v>38719ANDRE</v>
          </cell>
          <cell r="F3194" t="str">
            <v>38719</v>
          </cell>
          <cell r="G3194" t="str">
            <v>3871908820G</v>
          </cell>
          <cell r="H3194" t="str">
            <v>3871918810</v>
          </cell>
          <cell r="I3194" t="str">
            <v>38719</v>
          </cell>
          <cell r="J3194">
            <v>1</v>
          </cell>
          <cell r="K3194">
            <v>1</v>
          </cell>
          <cell r="L3194">
            <v>2</v>
          </cell>
          <cell r="M3194" t="str">
            <v>PAP</v>
          </cell>
          <cell r="N3194">
            <v>38719</v>
          </cell>
          <cell r="O3194" t="str">
            <v>BLS5</v>
          </cell>
          <cell r="P3194" t="str">
            <v>P.Rue S2&amp;S4&amp;Ville Haute</v>
          </cell>
          <cell r="Q3194" t="str">
            <v>Pornic S1/2 OM</v>
          </cell>
          <cell r="R3194" t="str">
            <v>Pornic Corbeilles</v>
          </cell>
          <cell r="S3194">
            <v>0</v>
          </cell>
          <cell r="T3194">
            <v>0</v>
          </cell>
          <cell r="U3194" t="str">
            <v>4h00</v>
          </cell>
          <cell r="V3194" t="str">
            <v>BOISMAIN</v>
          </cell>
          <cell r="W3194" t="str">
            <v>ANDRE</v>
          </cell>
          <cell r="Y3194">
            <v>311</v>
          </cell>
          <cell r="Z3194">
            <v>7570</v>
          </cell>
          <cell r="AA3194" t="e">
            <v>#N/A</v>
          </cell>
          <cell r="AB3194" t="e">
            <v>#N/A</v>
          </cell>
          <cell r="AC3194"/>
          <cell r="AD3194">
            <v>1</v>
          </cell>
          <cell r="AE3194">
            <v>2</v>
          </cell>
          <cell r="AF3194">
            <v>5</v>
          </cell>
          <cell r="AG3194">
            <v>0</v>
          </cell>
          <cell r="AH3194">
            <v>0</v>
          </cell>
          <cell r="AI3194">
            <v>8</v>
          </cell>
          <cell r="AJ3194" t="e">
            <v>#N/A</v>
          </cell>
          <cell r="AK3194" t="e">
            <v>#N/A</v>
          </cell>
          <cell r="AL3194" t="e">
            <v>#N/A</v>
          </cell>
          <cell r="AM3194" t="e">
            <v>#N/A</v>
          </cell>
          <cell r="AN3194" t="e">
            <v>#N/A</v>
          </cell>
          <cell r="AO3194" t="str">
            <v>Pornic OM</v>
          </cell>
          <cell r="AP3194" t="str">
            <v>CC Pornic</v>
          </cell>
          <cell r="AQ3194">
            <v>32</v>
          </cell>
          <cell r="AR3194">
            <v>2</v>
          </cell>
          <cell r="AS3194">
            <v>16</v>
          </cell>
          <cell r="AW3194" t="str">
            <v>08820G</v>
          </cell>
          <cell r="AX3194" t="str">
            <v>CDI</v>
          </cell>
          <cell r="AY3194">
            <v>18810</v>
          </cell>
          <cell r="AZ3194" t="str">
            <v>CDI</v>
          </cell>
          <cell r="BA3194"/>
          <cell r="BB3194"/>
        </row>
        <row r="3195">
          <cell r="A3195" t="str">
            <v>38719BLS7</v>
          </cell>
          <cell r="B3195" t="str">
            <v>38719298</v>
          </cell>
          <cell r="C3195" t="str">
            <v>38719</v>
          </cell>
          <cell r="D3195" t="str">
            <v>38719BERGER</v>
          </cell>
          <cell r="E3195" t="str">
            <v>38719LEGOLF</v>
          </cell>
          <cell r="F3195" t="str">
            <v>38719</v>
          </cell>
          <cell r="G3195" t="str">
            <v>3871967004</v>
          </cell>
          <cell r="H3195" t="str">
            <v>38719LEGOLF</v>
          </cell>
          <cell r="I3195" t="str">
            <v>38719</v>
          </cell>
          <cell r="J3195">
            <v>1</v>
          </cell>
          <cell r="K3195">
            <v>1</v>
          </cell>
          <cell r="L3195">
            <v>2</v>
          </cell>
          <cell r="M3195" t="str">
            <v>PAP</v>
          </cell>
          <cell r="N3195">
            <v>38719</v>
          </cell>
          <cell r="O3195" t="str">
            <v>BLS7</v>
          </cell>
          <cell r="P3195" t="str">
            <v>Pornic S1/1 OM</v>
          </cell>
          <cell r="Q3195" t="str">
            <v>Trignac S1/2 OM</v>
          </cell>
          <cell r="R3195">
            <v>0</v>
          </cell>
          <cell r="S3195">
            <v>0</v>
          </cell>
          <cell r="T3195">
            <v>0</v>
          </cell>
          <cell r="U3195" t="str">
            <v>4h00</v>
          </cell>
          <cell r="V3195" t="str">
            <v>BERGER</v>
          </cell>
          <cell r="W3195" t="str">
            <v>LEGOLF</v>
          </cell>
          <cell r="Y3195">
            <v>298</v>
          </cell>
          <cell r="AA3195" t="e">
            <v>#N/A</v>
          </cell>
          <cell r="AB3195" t="e">
            <v>#N/A</v>
          </cell>
          <cell r="AC3195"/>
          <cell r="AD3195">
            <v>2</v>
          </cell>
          <cell r="AE3195">
            <v>5</v>
          </cell>
          <cell r="AF3195">
            <v>0</v>
          </cell>
          <cell r="AG3195">
            <v>0</v>
          </cell>
          <cell r="AH3195">
            <v>0</v>
          </cell>
          <cell r="AI3195">
            <v>7</v>
          </cell>
          <cell r="AJ3195" t="e">
            <v>#N/A</v>
          </cell>
          <cell r="AK3195" t="e">
            <v>#N/A</v>
          </cell>
          <cell r="AL3195" t="e">
            <v>#N/A</v>
          </cell>
          <cell r="AM3195" t="e">
            <v>#N/A</v>
          </cell>
          <cell r="AN3195" t="e">
            <v>#N/A</v>
          </cell>
          <cell r="AO3195" t="str">
            <v>Pornic OM</v>
          </cell>
          <cell r="AP3195" t="str">
            <v>CC Pornic</v>
          </cell>
          <cell r="AQ3195">
            <v>34</v>
          </cell>
          <cell r="AR3195">
            <v>2</v>
          </cell>
          <cell r="AS3195">
            <v>14</v>
          </cell>
          <cell r="AW3195">
            <v>67004</v>
          </cell>
          <cell r="AX3195" t="str">
            <v>CDI</v>
          </cell>
          <cell r="AY3195" t="str">
            <v>LEGOLF</v>
          </cell>
          <cell r="AZ3195" t="str">
            <v>CDI</v>
          </cell>
          <cell r="BA3195"/>
          <cell r="BB3195"/>
        </row>
        <row r="3196">
          <cell r="A3196" t="str">
            <v>38719G Marché 1</v>
          </cell>
          <cell r="B3196" t="str">
            <v>38719441</v>
          </cell>
          <cell r="C3196" t="str">
            <v>38719</v>
          </cell>
          <cell r="D3196">
            <v>38719</v>
          </cell>
          <cell r="E3196">
            <v>38719</v>
          </cell>
          <cell r="F3196">
            <v>38719</v>
          </cell>
          <cell r="G3196" t="str">
            <v>3871950420G</v>
          </cell>
          <cell r="H3196" t="str">
            <v>38719</v>
          </cell>
          <cell r="I3196" t="str">
            <v>38719</v>
          </cell>
          <cell r="J3196">
            <v>1</v>
          </cell>
          <cell r="K3196">
            <v>1</v>
          </cell>
          <cell r="L3196">
            <v>2</v>
          </cell>
          <cell r="M3196" t="str">
            <v>PAP</v>
          </cell>
          <cell r="N3196">
            <v>38719</v>
          </cell>
          <cell r="O3196" t="str">
            <v>G Marché 1</v>
          </cell>
          <cell r="P3196" t="str">
            <v>Le Pouliguen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 t="str">
            <v>MANOUBY</v>
          </cell>
          <cell r="Y3196">
            <v>441</v>
          </cell>
          <cell r="AA3196" t="e">
            <v>#N/A</v>
          </cell>
          <cell r="AB3196"/>
          <cell r="AC3196"/>
          <cell r="AD3196">
            <v>1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1</v>
          </cell>
          <cell r="AJ3196" t="e">
            <v>#N/A</v>
          </cell>
          <cell r="AK3196" t="e">
            <v>#N/A</v>
          </cell>
          <cell r="AL3196" t="e">
            <v>#N/A</v>
          </cell>
          <cell r="AM3196" t="e">
            <v>#N/A</v>
          </cell>
          <cell r="AN3196" t="e">
            <v>#N/A</v>
          </cell>
          <cell r="AO3196" t="str">
            <v>Marché Le Pouliguen</v>
          </cell>
          <cell r="AP3196" t="str">
            <v>MARCHE</v>
          </cell>
          <cell r="AQ3196">
            <v>57</v>
          </cell>
          <cell r="AR3196">
            <v>1</v>
          </cell>
          <cell r="AS3196">
            <v>1</v>
          </cell>
          <cell r="AW3196" t="str">
            <v>50420G</v>
          </cell>
          <cell r="AX3196" t="str">
            <v>CDI</v>
          </cell>
          <cell r="AY3196"/>
          <cell r="AZ3196"/>
          <cell r="BA3196"/>
          <cell r="BB3196"/>
        </row>
        <row r="3197">
          <cell r="A3197" t="str">
            <v>38719PST1</v>
          </cell>
          <cell r="B3197" t="str">
            <v>38719</v>
          </cell>
          <cell r="C3197" t="str">
            <v>38719</v>
          </cell>
          <cell r="D3197" t="str">
            <v>38719FRUND</v>
          </cell>
          <cell r="E3197" t="str">
            <v>38719</v>
          </cell>
          <cell r="F3197" t="str">
            <v>38719</v>
          </cell>
          <cell r="G3197" t="str">
            <v>38719FRUND</v>
          </cell>
          <cell r="H3197" t="str">
            <v>38719</v>
          </cell>
          <cell r="I3197" t="str">
            <v>38719</v>
          </cell>
          <cell r="J3197">
            <v>1</v>
          </cell>
          <cell r="K3197">
            <v>1</v>
          </cell>
          <cell r="L3197">
            <v>2</v>
          </cell>
          <cell r="M3197" t="str">
            <v>TF</v>
          </cell>
          <cell r="N3197">
            <v>38719</v>
          </cell>
          <cell r="O3197" t="str">
            <v>PST1</v>
          </cell>
          <cell r="P3197" t="str">
            <v>Station Transfert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 t="str">
            <v>7h30 à 16h45</v>
          </cell>
          <cell r="V3197" t="str">
            <v>FRUND</v>
          </cell>
          <cell r="AQ3197">
            <v>47</v>
          </cell>
          <cell r="AR3197">
            <v>1</v>
          </cell>
          <cell r="AS3197">
            <v>0</v>
          </cell>
          <cell r="AW3197" t="str">
            <v>FRUND</v>
          </cell>
          <cell r="AX3197" t="str">
            <v>CDI</v>
          </cell>
          <cell r="AY3197"/>
          <cell r="AZ3197"/>
          <cell r="BA3197"/>
          <cell r="BB3197"/>
        </row>
        <row r="3198">
          <cell r="A3198" t="str">
            <v>38719PST2</v>
          </cell>
          <cell r="B3198" t="str">
            <v>38719</v>
          </cell>
          <cell r="C3198" t="str">
            <v>38719</v>
          </cell>
          <cell r="D3198" t="str">
            <v>38719LE FLOCH</v>
          </cell>
          <cell r="E3198" t="str">
            <v>38719</v>
          </cell>
          <cell r="F3198" t="str">
            <v>38719</v>
          </cell>
          <cell r="G3198" t="str">
            <v>38719LE FLOCH</v>
          </cell>
          <cell r="H3198" t="str">
            <v>38719</v>
          </cell>
          <cell r="I3198" t="str">
            <v>38719</v>
          </cell>
          <cell r="J3198">
            <v>1</v>
          </cell>
          <cell r="K3198">
            <v>1</v>
          </cell>
          <cell r="L3198">
            <v>2</v>
          </cell>
          <cell r="M3198" t="str">
            <v>TF</v>
          </cell>
          <cell r="N3198">
            <v>38719</v>
          </cell>
          <cell r="O3198" t="str">
            <v>PST2</v>
          </cell>
          <cell r="P3198" t="str">
            <v>Station Transfert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 t="str">
            <v>8h00 à 17h15</v>
          </cell>
          <cell r="V3198" t="str">
            <v>LE FLOCH</v>
          </cell>
          <cell r="AQ3198">
            <v>48</v>
          </cell>
          <cell r="AR3198">
            <v>1</v>
          </cell>
          <cell r="AS3198">
            <v>0</v>
          </cell>
          <cell r="AW3198" t="str">
            <v>LE FLOCH</v>
          </cell>
          <cell r="AX3198" t="str">
            <v>CDI</v>
          </cell>
          <cell r="AY3198"/>
          <cell r="AZ3198"/>
          <cell r="BA3198"/>
          <cell r="BB3198"/>
        </row>
        <row r="3199">
          <cell r="A3199" t="str">
            <v>38719PST3</v>
          </cell>
          <cell r="B3199" t="str">
            <v>38719</v>
          </cell>
          <cell r="C3199" t="str">
            <v>38719</v>
          </cell>
          <cell r="D3199" t="str">
            <v>38719</v>
          </cell>
          <cell r="E3199" t="str">
            <v>38719</v>
          </cell>
          <cell r="F3199" t="str">
            <v>38719</v>
          </cell>
          <cell r="G3199" t="str">
            <v>38719</v>
          </cell>
          <cell r="H3199" t="str">
            <v>38719</v>
          </cell>
          <cell r="I3199" t="str">
            <v>38719</v>
          </cell>
          <cell r="J3199">
            <v>1</v>
          </cell>
          <cell r="K3199">
            <v>1</v>
          </cell>
          <cell r="L3199">
            <v>2</v>
          </cell>
          <cell r="M3199" t="str">
            <v>TF</v>
          </cell>
          <cell r="N3199">
            <v>38719</v>
          </cell>
          <cell r="O3199" t="str">
            <v>PST3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AQ3199">
            <v>49</v>
          </cell>
          <cell r="AR3199">
            <v>0</v>
          </cell>
          <cell r="AS3199">
            <v>0</v>
          </cell>
          <cell r="AW3199"/>
          <cell r="AX3199"/>
          <cell r="AY3199"/>
          <cell r="AZ3199"/>
          <cell r="BA3199"/>
          <cell r="BB3199"/>
        </row>
        <row r="3200">
          <cell r="A3200" t="str">
            <v>38719TRP1</v>
          </cell>
          <cell r="B3200" t="str">
            <v>38719</v>
          </cell>
          <cell r="C3200" t="str">
            <v>38719</v>
          </cell>
          <cell r="D3200" t="str">
            <v>38719BOUGRO</v>
          </cell>
          <cell r="E3200" t="str">
            <v>38719</v>
          </cell>
          <cell r="F3200" t="str">
            <v>38719</v>
          </cell>
          <cell r="G3200" t="str">
            <v>3871909780G</v>
          </cell>
          <cell r="H3200" t="str">
            <v>38719</v>
          </cell>
          <cell r="I3200" t="str">
            <v>38719</v>
          </cell>
          <cell r="J3200">
            <v>1</v>
          </cell>
          <cell r="K3200">
            <v>1</v>
          </cell>
          <cell r="L3200">
            <v>2</v>
          </cell>
          <cell r="M3200" t="str">
            <v>TRP</v>
          </cell>
          <cell r="N3200">
            <v>38719</v>
          </cell>
          <cell r="O3200" t="str">
            <v>TRP1</v>
          </cell>
          <cell r="P3200" t="str">
            <v>Transfert OM/DI Séché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 t="str">
            <v>5h30</v>
          </cell>
          <cell r="V3200" t="str">
            <v>BOUGRO</v>
          </cell>
          <cell r="AQ3200">
            <v>50</v>
          </cell>
          <cell r="AR3200">
            <v>1</v>
          </cell>
          <cell r="AS3200">
            <v>0</v>
          </cell>
          <cell r="AW3200" t="str">
            <v>09780G</v>
          </cell>
          <cell r="AX3200" t="str">
            <v>CDI</v>
          </cell>
          <cell r="AY3200"/>
          <cell r="AZ3200"/>
          <cell r="BA3200"/>
          <cell r="BB3200"/>
        </row>
        <row r="3201">
          <cell r="A3201" t="str">
            <v>38719TRP2</v>
          </cell>
          <cell r="B3201" t="str">
            <v>38719</v>
          </cell>
          <cell r="C3201" t="str">
            <v>38719</v>
          </cell>
          <cell r="D3201" t="str">
            <v>38719</v>
          </cell>
          <cell r="E3201" t="str">
            <v>38719</v>
          </cell>
          <cell r="F3201" t="str">
            <v>38719</v>
          </cell>
          <cell r="G3201" t="str">
            <v>38719</v>
          </cell>
          <cell r="H3201" t="str">
            <v>38719</v>
          </cell>
          <cell r="I3201" t="str">
            <v>38719</v>
          </cell>
          <cell r="J3201">
            <v>1</v>
          </cell>
          <cell r="K3201">
            <v>1</v>
          </cell>
          <cell r="L3201">
            <v>2</v>
          </cell>
          <cell r="M3201" t="str">
            <v>TRP</v>
          </cell>
          <cell r="N3201">
            <v>38719</v>
          </cell>
          <cell r="O3201" t="str">
            <v>TRP2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AQ3201">
            <v>51</v>
          </cell>
          <cell r="AR3201">
            <v>0</v>
          </cell>
          <cell r="AS3201">
            <v>0</v>
          </cell>
          <cell r="AW3201"/>
          <cell r="AX3201"/>
          <cell r="AY3201"/>
          <cell r="AZ3201"/>
          <cell r="BA3201"/>
          <cell r="BB3201"/>
        </row>
        <row r="3202">
          <cell r="A3202" t="str">
            <v>38719TRP3</v>
          </cell>
          <cell r="B3202" t="str">
            <v>38719</v>
          </cell>
          <cell r="C3202" t="str">
            <v>38719</v>
          </cell>
          <cell r="D3202" t="str">
            <v>38719</v>
          </cell>
          <cell r="E3202" t="str">
            <v>38719</v>
          </cell>
          <cell r="F3202" t="str">
            <v>38719</v>
          </cell>
          <cell r="G3202" t="str">
            <v>38719</v>
          </cell>
          <cell r="H3202" t="str">
            <v>38719</v>
          </cell>
          <cell r="I3202" t="str">
            <v>38719</v>
          </cell>
          <cell r="J3202">
            <v>1</v>
          </cell>
          <cell r="K3202">
            <v>1</v>
          </cell>
          <cell r="L3202">
            <v>2</v>
          </cell>
          <cell r="M3202" t="str">
            <v>TRP</v>
          </cell>
          <cell r="N3202">
            <v>38719</v>
          </cell>
          <cell r="O3202" t="str">
            <v>TRP3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AQ3202">
            <v>52</v>
          </cell>
          <cell r="AR3202">
            <v>0</v>
          </cell>
          <cell r="AS3202">
            <v>0</v>
          </cell>
          <cell r="AW3202"/>
          <cell r="AX3202"/>
          <cell r="AY3202"/>
          <cell r="AZ3202"/>
          <cell r="BA3202"/>
          <cell r="BB3202"/>
        </row>
        <row r="3203">
          <cell r="A3203" t="str">
            <v>38719TRP4</v>
          </cell>
          <cell r="B3203" t="str">
            <v>387191339</v>
          </cell>
          <cell r="C3203" t="str">
            <v>38719</v>
          </cell>
          <cell r="D3203" t="str">
            <v>38719</v>
          </cell>
          <cell r="E3203" t="str">
            <v>38719</v>
          </cell>
          <cell r="F3203" t="str">
            <v>38719</v>
          </cell>
          <cell r="G3203" t="str">
            <v>38719</v>
          </cell>
          <cell r="H3203" t="str">
            <v>38719</v>
          </cell>
          <cell r="I3203" t="str">
            <v>38719</v>
          </cell>
          <cell r="J3203">
            <v>1</v>
          </cell>
          <cell r="K3203">
            <v>1</v>
          </cell>
          <cell r="L3203">
            <v>2</v>
          </cell>
          <cell r="M3203" t="str">
            <v>TRP</v>
          </cell>
          <cell r="N3203">
            <v>38719</v>
          </cell>
          <cell r="O3203" t="str">
            <v>TRP4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Y3203">
            <v>1339</v>
          </cell>
          <cell r="AQ3203">
            <v>53</v>
          </cell>
          <cell r="AR3203">
            <v>0</v>
          </cell>
          <cell r="AS3203">
            <v>0</v>
          </cell>
          <cell r="AW3203"/>
          <cell r="AX3203"/>
          <cell r="AY3203"/>
          <cell r="AZ3203"/>
          <cell r="BA3203"/>
          <cell r="BB3203"/>
        </row>
        <row r="3204">
          <cell r="A3204" t="str">
            <v>38719VP1</v>
          </cell>
          <cell r="B3204" t="str">
            <v>387191442</v>
          </cell>
          <cell r="C3204" t="str">
            <v>38719</v>
          </cell>
          <cell r="D3204" t="str">
            <v>38719VINCENT</v>
          </cell>
          <cell r="E3204" t="str">
            <v>38719</v>
          </cell>
          <cell r="F3204" t="str">
            <v>38719</v>
          </cell>
          <cell r="G3204" t="str">
            <v>38719Vincent</v>
          </cell>
          <cell r="H3204" t="str">
            <v>38719</v>
          </cell>
          <cell r="I3204" t="str">
            <v>38719</v>
          </cell>
          <cell r="J3204">
            <v>1</v>
          </cell>
          <cell r="K3204">
            <v>1</v>
          </cell>
          <cell r="L3204">
            <v>2</v>
          </cell>
          <cell r="M3204" t="str">
            <v>VP</v>
          </cell>
          <cell r="N3204">
            <v>38719</v>
          </cell>
          <cell r="O3204" t="str">
            <v>VP1</v>
          </cell>
          <cell r="P3204" t="str">
            <v>Pornichet Entier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 t="str">
            <v>8h00</v>
          </cell>
          <cell r="V3204" t="str">
            <v>VINCENT</v>
          </cell>
          <cell r="Y3204">
            <v>1442</v>
          </cell>
          <cell r="AQ3204">
            <v>40</v>
          </cell>
          <cell r="AR3204">
            <v>1</v>
          </cell>
          <cell r="AS3204">
            <v>0</v>
          </cell>
          <cell r="AW3204" t="str">
            <v>Vincent</v>
          </cell>
          <cell r="AX3204" t="str">
            <v>CDI</v>
          </cell>
          <cell r="AY3204"/>
          <cell r="AZ3204"/>
          <cell r="BA3204"/>
          <cell r="BB3204"/>
        </row>
        <row r="3205">
          <cell r="A3205" t="str">
            <v>38719W</v>
          </cell>
          <cell r="B3205" t="str">
            <v>387191441</v>
          </cell>
          <cell r="C3205" t="str">
            <v>38719</v>
          </cell>
          <cell r="D3205" t="str">
            <v>38719BRAY</v>
          </cell>
          <cell r="E3205" t="str">
            <v>38719</v>
          </cell>
          <cell r="F3205" t="str">
            <v>38719</v>
          </cell>
          <cell r="G3205" t="str">
            <v>38719BRAY</v>
          </cell>
          <cell r="H3205" t="str">
            <v>38719</v>
          </cell>
          <cell r="I3205" t="str">
            <v>38719</v>
          </cell>
          <cell r="J3205">
            <v>1</v>
          </cell>
          <cell r="K3205">
            <v>1</v>
          </cell>
          <cell r="L3205">
            <v>2</v>
          </cell>
          <cell r="M3205" t="str">
            <v>W</v>
          </cell>
          <cell r="N3205">
            <v>38719</v>
          </cell>
          <cell r="O3205" t="str">
            <v>W</v>
          </cell>
          <cell r="P3205" t="str">
            <v>Réparation Borne APV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 t="str">
            <v>8h00</v>
          </cell>
          <cell r="V3205" t="str">
            <v>BRAY</v>
          </cell>
          <cell r="Y3205">
            <v>1441</v>
          </cell>
          <cell r="AQ3205">
            <v>45</v>
          </cell>
          <cell r="AR3205">
            <v>1</v>
          </cell>
          <cell r="AS3205">
            <v>0</v>
          </cell>
          <cell r="AW3205" t="str">
            <v>BRAY</v>
          </cell>
          <cell r="AX3205" t="str">
            <v>CDI</v>
          </cell>
          <cell r="AY3205"/>
          <cell r="AZ3205"/>
          <cell r="BA3205"/>
          <cell r="BB3205"/>
        </row>
        <row r="3206">
          <cell r="A3206" t="str">
            <v>38720ALS1</v>
          </cell>
          <cell r="B3206" t="str">
            <v>387203030</v>
          </cell>
          <cell r="C3206" t="str">
            <v>38720</v>
          </cell>
          <cell r="D3206" t="str">
            <v>38720RYO</v>
          </cell>
          <cell r="E3206" t="str">
            <v>38720</v>
          </cell>
          <cell r="F3206" t="str">
            <v>38720</v>
          </cell>
          <cell r="G3206" t="str">
            <v>3872068070G</v>
          </cell>
          <cell r="H3206" t="str">
            <v>38720</v>
          </cell>
          <cell r="I3206" t="str">
            <v>38720</v>
          </cell>
          <cell r="J3206">
            <v>1</v>
          </cell>
          <cell r="K3206">
            <v>1</v>
          </cell>
          <cell r="L3206">
            <v>3</v>
          </cell>
          <cell r="M3206" t="str">
            <v>APV</v>
          </cell>
          <cell r="N3206">
            <v>38720</v>
          </cell>
          <cell r="O3206" t="str">
            <v>ALS1</v>
          </cell>
          <cell r="P3206" t="str">
            <v>SICAPG VE SNN</v>
          </cell>
          <cell r="Q3206" t="str">
            <v>SICAPG EL SNN</v>
          </cell>
          <cell r="R3206">
            <v>0</v>
          </cell>
          <cell r="S3206">
            <v>0</v>
          </cell>
          <cell r="T3206">
            <v>0</v>
          </cell>
          <cell r="U3206" t="str">
            <v>6h00</v>
          </cell>
          <cell r="V3206" t="str">
            <v>RYO</v>
          </cell>
          <cell r="Y3206">
            <v>3030</v>
          </cell>
          <cell r="AQ3206">
            <v>35</v>
          </cell>
          <cell r="AR3206">
            <v>1</v>
          </cell>
          <cell r="AS3206">
            <v>0</v>
          </cell>
          <cell r="AW3206" t="str">
            <v>68070G</v>
          </cell>
          <cell r="AX3206" t="str">
            <v>CDI</v>
          </cell>
          <cell r="AY3206"/>
          <cell r="AZ3206"/>
          <cell r="BA3206"/>
          <cell r="BB3206"/>
        </row>
        <row r="3207">
          <cell r="A3207" t="str">
            <v>38720ALS2</v>
          </cell>
          <cell r="B3207" t="str">
            <v>387203063</v>
          </cell>
          <cell r="C3207" t="str">
            <v>38720</v>
          </cell>
          <cell r="D3207" t="str">
            <v>38720CONRAD</v>
          </cell>
          <cell r="E3207" t="str">
            <v>38720</v>
          </cell>
          <cell r="F3207" t="str">
            <v>38720</v>
          </cell>
          <cell r="G3207" t="str">
            <v>38720CONRAD</v>
          </cell>
          <cell r="H3207" t="str">
            <v>38720</v>
          </cell>
          <cell r="I3207" t="str">
            <v>38720</v>
          </cell>
          <cell r="J3207">
            <v>1</v>
          </cell>
          <cell r="K3207">
            <v>1</v>
          </cell>
          <cell r="L3207">
            <v>3</v>
          </cell>
          <cell r="M3207" t="str">
            <v>APV</v>
          </cell>
          <cell r="N3207">
            <v>38720</v>
          </cell>
          <cell r="O3207" t="str">
            <v>ALS2</v>
          </cell>
          <cell r="P3207" t="str">
            <v>PORNIC OM SNN</v>
          </cell>
          <cell r="Q3207" t="str">
            <v>PORNIC VE SNN</v>
          </cell>
          <cell r="R3207" t="str">
            <v>PORNIC JM SNN</v>
          </cell>
          <cell r="S3207">
            <v>0</v>
          </cell>
          <cell r="T3207">
            <v>0</v>
          </cell>
          <cell r="U3207" t="str">
            <v>6h00</v>
          </cell>
          <cell r="V3207" t="str">
            <v>CONRAD</v>
          </cell>
          <cell r="Y3207">
            <v>3063</v>
          </cell>
          <cell r="AQ3207">
            <v>36</v>
          </cell>
          <cell r="AR3207">
            <v>1</v>
          </cell>
          <cell r="AS3207">
            <v>0</v>
          </cell>
          <cell r="AW3207" t="str">
            <v>CONRAD</v>
          </cell>
          <cell r="AX3207" t="str">
            <v>CDI</v>
          </cell>
          <cell r="AY3207"/>
          <cell r="AZ3207"/>
          <cell r="BA3207"/>
          <cell r="BB3207"/>
        </row>
        <row r="3208">
          <cell r="A3208" t="str">
            <v>38720ALS3</v>
          </cell>
          <cell r="B3208" t="str">
            <v>387203197</v>
          </cell>
          <cell r="C3208" t="str">
            <v>38720</v>
          </cell>
          <cell r="D3208" t="str">
            <v>38720JUSTEAU</v>
          </cell>
          <cell r="E3208" t="str">
            <v>38720</v>
          </cell>
          <cell r="F3208" t="str">
            <v>38720</v>
          </cell>
          <cell r="G3208" t="str">
            <v>38720JUSTEAU</v>
          </cell>
          <cell r="H3208" t="str">
            <v>38720</v>
          </cell>
          <cell r="I3208" t="str">
            <v>38720</v>
          </cell>
          <cell r="J3208">
            <v>1</v>
          </cell>
          <cell r="K3208">
            <v>1</v>
          </cell>
          <cell r="L3208">
            <v>3</v>
          </cell>
          <cell r="M3208" t="str">
            <v>APV</v>
          </cell>
          <cell r="N3208">
            <v>38720</v>
          </cell>
          <cell r="O3208" t="str">
            <v>ALS3</v>
          </cell>
          <cell r="P3208" t="str">
            <v>CARENE VE KING</v>
          </cell>
          <cell r="Q3208" t="str">
            <v>CARENE VE SNN</v>
          </cell>
          <cell r="R3208">
            <v>0</v>
          </cell>
          <cell r="S3208">
            <v>0</v>
          </cell>
          <cell r="T3208">
            <v>0</v>
          </cell>
          <cell r="U3208" t="str">
            <v>7h30</v>
          </cell>
          <cell r="V3208" t="str">
            <v>JUSTEAU</v>
          </cell>
          <cell r="Y3208">
            <v>3197</v>
          </cell>
          <cell r="AQ3208">
            <v>37</v>
          </cell>
          <cell r="AR3208">
            <v>1</v>
          </cell>
          <cell r="AS3208">
            <v>0</v>
          </cell>
          <cell r="AW3208" t="str">
            <v>JUSTEAU</v>
          </cell>
          <cell r="AX3208" t="str">
            <v>CDI</v>
          </cell>
          <cell r="AY3208"/>
          <cell r="AZ3208"/>
          <cell r="BA3208"/>
          <cell r="BB3208"/>
        </row>
        <row r="3209">
          <cell r="A3209" t="str">
            <v>38720Conteneurisation</v>
          </cell>
          <cell r="B3209" t="str">
            <v>38720</v>
          </cell>
          <cell r="C3209" t="str">
            <v>38720</v>
          </cell>
          <cell r="D3209" t="str">
            <v>38720VINCENT</v>
          </cell>
          <cell r="E3209" t="str">
            <v>38720</v>
          </cell>
          <cell r="F3209" t="str">
            <v>38720</v>
          </cell>
          <cell r="G3209" t="str">
            <v>38720Vincent</v>
          </cell>
          <cell r="H3209" t="str">
            <v>38720</v>
          </cell>
          <cell r="I3209" t="str">
            <v>38720</v>
          </cell>
          <cell r="J3209">
            <v>1</v>
          </cell>
          <cell r="K3209">
            <v>1</v>
          </cell>
          <cell r="L3209">
            <v>3</v>
          </cell>
          <cell r="M3209" t="str">
            <v>CONTENEURISATION</v>
          </cell>
          <cell r="N3209">
            <v>38720</v>
          </cell>
          <cell r="O3209" t="str">
            <v>Conteneurisation</v>
          </cell>
          <cell r="P3209" t="str">
            <v>Tous Contrat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 t="str">
            <v>8h30</v>
          </cell>
          <cell r="V3209" t="str">
            <v>VINCENT</v>
          </cell>
          <cell r="AQ3209">
            <v>46</v>
          </cell>
          <cell r="AR3209">
            <v>1</v>
          </cell>
          <cell r="AS3209">
            <v>0</v>
          </cell>
          <cell r="AW3209" t="str">
            <v>Vincent</v>
          </cell>
          <cell r="AX3209" t="str">
            <v>CDI</v>
          </cell>
          <cell r="AY3209"/>
          <cell r="AZ3209"/>
          <cell r="BA3209"/>
          <cell r="BB3209"/>
        </row>
        <row r="3210">
          <cell r="A3210" t="str">
            <v>38720GLS1</v>
          </cell>
          <cell r="B3210" t="str">
            <v>38720442</v>
          </cell>
          <cell r="C3210" t="str">
            <v>38720</v>
          </cell>
          <cell r="D3210" t="str">
            <v>38720HANCKE</v>
          </cell>
          <cell r="E3210" t="str">
            <v>38720FERRE</v>
          </cell>
          <cell r="F3210" t="str">
            <v>38720</v>
          </cell>
          <cell r="G3210" t="str">
            <v>3872037330G</v>
          </cell>
          <cell r="H3210" t="str">
            <v>38720298831</v>
          </cell>
          <cell r="I3210" t="str">
            <v>38720</v>
          </cell>
          <cell r="J3210">
            <v>1</v>
          </cell>
          <cell r="K3210">
            <v>1</v>
          </cell>
          <cell r="L3210">
            <v>3</v>
          </cell>
          <cell r="M3210" t="str">
            <v>PAP</v>
          </cell>
          <cell r="N3210">
            <v>38720</v>
          </cell>
          <cell r="O3210" t="str">
            <v>GLS1</v>
          </cell>
          <cell r="P3210" t="str">
            <v>Batz/Mer Nord OM+EL</v>
          </cell>
          <cell r="Q3210" t="str">
            <v>La Turballe Campagne OM+EL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 t="str">
            <v>HANCKE</v>
          </cell>
          <cell r="W3210" t="str">
            <v>FERRE</v>
          </cell>
          <cell r="Y3210">
            <v>442</v>
          </cell>
          <cell r="AA3210" t="e">
            <v>#N/A</v>
          </cell>
          <cell r="AB3210" t="e">
            <v>#N/A</v>
          </cell>
          <cell r="AC3210"/>
          <cell r="AD3210">
            <v>6</v>
          </cell>
          <cell r="AE3210">
            <v>2</v>
          </cell>
          <cell r="AF3210">
            <v>0</v>
          </cell>
          <cell r="AG3210">
            <v>0</v>
          </cell>
          <cell r="AH3210">
            <v>0</v>
          </cell>
          <cell r="AI3210">
            <v>8</v>
          </cell>
          <cell r="AJ3210" t="e">
            <v>#N/A</v>
          </cell>
          <cell r="AK3210" t="e">
            <v>#N/A</v>
          </cell>
          <cell r="AL3210" t="e">
            <v>#N/A</v>
          </cell>
          <cell r="AM3210" t="e">
            <v>#N/A</v>
          </cell>
          <cell r="AN3210" t="e">
            <v>#N/A</v>
          </cell>
          <cell r="AO3210" t="str">
            <v>Batz sur Mer</v>
          </cell>
          <cell r="AP3210" t="str">
            <v>SICAPG</v>
          </cell>
          <cell r="AQ3210">
            <v>2</v>
          </cell>
          <cell r="AR3210">
            <v>2</v>
          </cell>
          <cell r="AS3210">
            <v>16</v>
          </cell>
          <cell r="AW3210" t="str">
            <v>37330G</v>
          </cell>
          <cell r="AX3210" t="str">
            <v>CDI</v>
          </cell>
          <cell r="AY3210">
            <v>298831</v>
          </cell>
          <cell r="AZ3210" t="str">
            <v>CDI</v>
          </cell>
          <cell r="BA3210"/>
          <cell r="BB3210"/>
        </row>
        <row r="3211">
          <cell r="A3211" t="str">
            <v>38720GLS2</v>
          </cell>
          <cell r="B3211" t="str">
            <v>38720466</v>
          </cell>
          <cell r="C3211" t="str">
            <v>38720</v>
          </cell>
          <cell r="D3211" t="str">
            <v>38720MAPPAS</v>
          </cell>
          <cell r="E3211" t="str">
            <v>38720MAUVE</v>
          </cell>
          <cell r="F3211" t="str">
            <v>38720</v>
          </cell>
          <cell r="G3211" t="str">
            <v>38720505507</v>
          </cell>
          <cell r="H3211" t="str">
            <v>38720MAUVE</v>
          </cell>
          <cell r="I3211" t="str">
            <v>38720</v>
          </cell>
          <cell r="J3211">
            <v>1</v>
          </cell>
          <cell r="K3211">
            <v>1</v>
          </cell>
          <cell r="L3211">
            <v>3</v>
          </cell>
          <cell r="M3211" t="str">
            <v>PAP</v>
          </cell>
          <cell r="N3211">
            <v>38720</v>
          </cell>
          <cell r="O3211" t="str">
            <v>GLS2</v>
          </cell>
          <cell r="P3211" t="str">
            <v>Le Croisic S1 OM+EL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 t="str">
            <v>MAPPAS</v>
          </cell>
          <cell r="W3211" t="str">
            <v>MAUVE</v>
          </cell>
          <cell r="Y3211">
            <v>466</v>
          </cell>
          <cell r="AA3211" t="e">
            <v>#N/A</v>
          </cell>
          <cell r="AB3211" t="e">
            <v>#N/A</v>
          </cell>
          <cell r="AC3211"/>
          <cell r="AD3211">
            <v>6.5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6.5</v>
          </cell>
          <cell r="AJ3211" t="e">
            <v>#N/A</v>
          </cell>
          <cell r="AK3211" t="e">
            <v>#N/A</v>
          </cell>
          <cell r="AL3211" t="e">
            <v>#N/A</v>
          </cell>
          <cell r="AM3211" t="e">
            <v>#N/A</v>
          </cell>
          <cell r="AN3211" t="e">
            <v>#N/A</v>
          </cell>
          <cell r="AO3211" t="str">
            <v>Le Croisic</v>
          </cell>
          <cell r="AP3211" t="str">
            <v>SICAPG</v>
          </cell>
          <cell r="AQ3211">
            <v>3</v>
          </cell>
          <cell r="AR3211">
            <v>2</v>
          </cell>
          <cell r="AS3211">
            <v>13</v>
          </cell>
          <cell r="AW3211">
            <v>505507</v>
          </cell>
          <cell r="AX3211" t="str">
            <v>CDI</v>
          </cell>
          <cell r="AY3211" t="str">
            <v>MAUVE</v>
          </cell>
          <cell r="AZ3211" t="str">
            <v>CDI</v>
          </cell>
          <cell r="BA3211"/>
          <cell r="BB3211"/>
        </row>
        <row r="3212">
          <cell r="A3212" t="str">
            <v>38720GLS6</v>
          </cell>
          <cell r="B3212" t="str">
            <v>38720500</v>
          </cell>
          <cell r="C3212" t="str">
            <v>38720490</v>
          </cell>
          <cell r="D3212" t="str">
            <v>38720PELLETIER</v>
          </cell>
          <cell r="E3212" t="str">
            <v>38720CHERON</v>
          </cell>
          <cell r="F3212" t="str">
            <v>38720</v>
          </cell>
          <cell r="G3212" t="str">
            <v>38720597620</v>
          </cell>
          <cell r="H3212" t="str">
            <v>38720CHERON</v>
          </cell>
          <cell r="I3212" t="str">
            <v>38720</v>
          </cell>
          <cell r="J3212">
            <v>1</v>
          </cell>
          <cell r="K3212">
            <v>1</v>
          </cell>
          <cell r="L3212">
            <v>3</v>
          </cell>
          <cell r="M3212" t="str">
            <v>PAP</v>
          </cell>
          <cell r="N3212">
            <v>38720</v>
          </cell>
          <cell r="O3212" t="str">
            <v>GLS6</v>
          </cell>
          <cell r="P3212" t="str">
            <v>St André S1 OM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 t="str">
            <v>PELLETIER</v>
          </cell>
          <cell r="W3212" t="str">
            <v>CHERON</v>
          </cell>
          <cell r="Y3212">
            <v>500</v>
          </cell>
          <cell r="Z3212">
            <v>490</v>
          </cell>
          <cell r="AA3212" t="e">
            <v>#N/A</v>
          </cell>
          <cell r="AB3212" t="e">
            <v>#N/A</v>
          </cell>
          <cell r="AC3212"/>
          <cell r="AD3212">
            <v>8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8</v>
          </cell>
          <cell r="AJ3212" t="e">
            <v>#N/A</v>
          </cell>
          <cell r="AK3212" t="e">
            <v>#N/A</v>
          </cell>
          <cell r="AL3212" t="e">
            <v>#N/A</v>
          </cell>
          <cell r="AM3212" t="e">
            <v>#N/A</v>
          </cell>
          <cell r="AN3212" t="e">
            <v>#N/A</v>
          </cell>
          <cell r="AO3212" t="str">
            <v>St André</v>
          </cell>
          <cell r="AP3212" t="str">
            <v>CARENE</v>
          </cell>
          <cell r="AQ3212">
            <v>7</v>
          </cell>
          <cell r="AR3212">
            <v>2</v>
          </cell>
          <cell r="AS3212">
            <v>16</v>
          </cell>
          <cell r="AW3212">
            <v>597620</v>
          </cell>
          <cell r="AX3212" t="str">
            <v>CDI</v>
          </cell>
          <cell r="AY3212" t="str">
            <v>CHERON</v>
          </cell>
          <cell r="AZ3212" t="str">
            <v>CDI</v>
          </cell>
          <cell r="BA3212"/>
          <cell r="BB3212"/>
        </row>
        <row r="3213">
          <cell r="A3213" t="str">
            <v>38720GLS10</v>
          </cell>
          <cell r="B3213" t="str">
            <v>38720438</v>
          </cell>
          <cell r="C3213" t="str">
            <v>38720</v>
          </cell>
          <cell r="D3213" t="str">
            <v>38720MANOUBY</v>
          </cell>
          <cell r="E3213" t="str">
            <v>38720LEGUEN</v>
          </cell>
          <cell r="F3213" t="str">
            <v>38720</v>
          </cell>
          <cell r="G3213" t="str">
            <v>3872050420G</v>
          </cell>
          <cell r="H3213" t="str">
            <v>38720LEGUEN</v>
          </cell>
          <cell r="I3213" t="str">
            <v>38720</v>
          </cell>
          <cell r="J3213">
            <v>1</v>
          </cell>
          <cell r="K3213">
            <v>1</v>
          </cell>
          <cell r="L3213">
            <v>3</v>
          </cell>
          <cell r="M3213" t="str">
            <v>PAP</v>
          </cell>
          <cell r="N3213">
            <v>38720</v>
          </cell>
          <cell r="O3213" t="str">
            <v>GLS10</v>
          </cell>
          <cell r="P3213" t="str">
            <v>St Molf TS/1 OM+EL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 t="str">
            <v>MANOUBY</v>
          </cell>
          <cell r="W3213" t="str">
            <v>LEGUEN</v>
          </cell>
          <cell r="Y3213">
            <v>438</v>
          </cell>
          <cell r="AA3213" t="e">
            <v>#N/A</v>
          </cell>
          <cell r="AB3213" t="e">
            <v>#N/A</v>
          </cell>
          <cell r="AC3213"/>
          <cell r="AD3213">
            <v>8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8</v>
          </cell>
          <cell r="AJ3213" t="e">
            <v>#N/A</v>
          </cell>
          <cell r="AK3213" t="e">
            <v>#N/A</v>
          </cell>
          <cell r="AL3213" t="e">
            <v>#N/A</v>
          </cell>
          <cell r="AM3213" t="e">
            <v>#N/A</v>
          </cell>
          <cell r="AN3213" t="e">
            <v>#N/A</v>
          </cell>
          <cell r="AO3213" t="str">
            <v>St Molf</v>
          </cell>
          <cell r="AP3213" t="str">
            <v>CCPB</v>
          </cell>
          <cell r="AQ3213">
            <v>11</v>
          </cell>
          <cell r="AR3213">
            <v>2</v>
          </cell>
          <cell r="AS3213">
            <v>16</v>
          </cell>
          <cell r="AW3213" t="str">
            <v>50420G</v>
          </cell>
          <cell r="AX3213" t="str">
            <v>CDI</v>
          </cell>
          <cell r="AY3213" t="str">
            <v>LEGUEN</v>
          </cell>
          <cell r="AZ3213" t="str">
            <v>CDI</v>
          </cell>
          <cell r="BA3213"/>
          <cell r="BB3213"/>
        </row>
        <row r="3214">
          <cell r="A3214" t="str">
            <v>38720GLS12</v>
          </cell>
          <cell r="B3214" t="str">
            <v>38720520</v>
          </cell>
          <cell r="C3214" t="str">
            <v>38720</v>
          </cell>
          <cell r="D3214" t="str">
            <v>38720AMISSE</v>
          </cell>
          <cell r="E3214" t="str">
            <v>38720BERTIN</v>
          </cell>
          <cell r="F3214" t="str">
            <v>38720</v>
          </cell>
          <cell r="G3214" t="str">
            <v>3872001700G</v>
          </cell>
          <cell r="H3214" t="str">
            <v>38720Bertin P</v>
          </cell>
          <cell r="I3214" t="str">
            <v>38720</v>
          </cell>
          <cell r="J3214">
            <v>1</v>
          </cell>
          <cell r="K3214">
            <v>1</v>
          </cell>
          <cell r="L3214">
            <v>3</v>
          </cell>
          <cell r="M3214" t="str">
            <v>PAP</v>
          </cell>
          <cell r="N3214">
            <v>38720</v>
          </cell>
          <cell r="O3214" t="str">
            <v>GLS12</v>
          </cell>
          <cell r="P3214" t="str">
            <v>Guérande Bourg OM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 t="str">
            <v>AMISSE</v>
          </cell>
          <cell r="W3214" t="str">
            <v>BERTIN</v>
          </cell>
          <cell r="Y3214">
            <v>520</v>
          </cell>
          <cell r="AA3214" t="e">
            <v>#N/A</v>
          </cell>
          <cell r="AB3214" t="e">
            <v>#N/A</v>
          </cell>
          <cell r="AC3214"/>
          <cell r="AD3214">
            <v>7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7</v>
          </cell>
          <cell r="AJ3214" t="e">
            <v>#N/A</v>
          </cell>
          <cell r="AK3214" t="e">
            <v>#N/A</v>
          </cell>
          <cell r="AL3214" t="e">
            <v>#N/A</v>
          </cell>
          <cell r="AM3214" t="e">
            <v>#N/A</v>
          </cell>
          <cell r="AN3214" t="e">
            <v>#N/A</v>
          </cell>
          <cell r="AO3214" t="str">
            <v>Guérande</v>
          </cell>
          <cell r="AP3214" t="str">
            <v>SICAPG</v>
          </cell>
          <cell r="AQ3214">
            <v>13</v>
          </cell>
          <cell r="AR3214">
            <v>2</v>
          </cell>
          <cell r="AS3214">
            <v>14</v>
          </cell>
          <cell r="AW3214" t="str">
            <v>01700G</v>
          </cell>
          <cell r="AX3214" t="str">
            <v>CDI</v>
          </cell>
          <cell r="AY3214" t="str">
            <v>Bertin P</v>
          </cell>
          <cell r="AZ3214" t="str">
            <v>CDI</v>
          </cell>
          <cell r="BA3214"/>
          <cell r="BB3214"/>
        </row>
        <row r="3215">
          <cell r="A3215" t="str">
            <v>38720GLS13</v>
          </cell>
          <cell r="B3215" t="str">
            <v>38720521</v>
          </cell>
          <cell r="C3215" t="str">
            <v>38720</v>
          </cell>
          <cell r="D3215" t="str">
            <v>38720DERIANO</v>
          </cell>
          <cell r="E3215" t="str">
            <v>38720GRAVE</v>
          </cell>
          <cell r="F3215" t="str">
            <v>38720</v>
          </cell>
          <cell r="G3215" t="str">
            <v>38720238000</v>
          </cell>
          <cell r="H3215" t="str">
            <v>38720GRAVE</v>
          </cell>
          <cell r="I3215" t="str">
            <v>38720</v>
          </cell>
          <cell r="J3215">
            <v>1</v>
          </cell>
          <cell r="K3215">
            <v>1</v>
          </cell>
          <cell r="L3215">
            <v>3</v>
          </cell>
          <cell r="M3215" t="str">
            <v>PAP</v>
          </cell>
          <cell r="N3215">
            <v>38720</v>
          </cell>
          <cell r="O3215" t="str">
            <v>GLS13</v>
          </cell>
          <cell r="P3215" t="str">
            <v>Campbon/ Quilly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 t="str">
            <v>DERIANO</v>
          </cell>
          <cell r="W3215" t="str">
            <v>GRAVE</v>
          </cell>
          <cell r="Y3215">
            <v>521</v>
          </cell>
          <cell r="AA3215" t="e">
            <v>#N/A</v>
          </cell>
          <cell r="AB3215" t="e">
            <v>#N/A</v>
          </cell>
          <cell r="AC3215"/>
          <cell r="AD3215">
            <v>9.5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9.5</v>
          </cell>
          <cell r="AJ3215" t="e">
            <v>#N/A</v>
          </cell>
          <cell r="AK3215" t="e">
            <v>#N/A</v>
          </cell>
          <cell r="AL3215" t="e">
            <v>#N/A</v>
          </cell>
          <cell r="AM3215" t="e">
            <v>#N/A</v>
          </cell>
          <cell r="AN3215" t="e">
            <v>#N/A</v>
          </cell>
          <cell r="AO3215" t="str">
            <v>CC Loire &amp; Sillon</v>
          </cell>
          <cell r="AP3215" t="str">
            <v>CC Loire &amp; Sillon</v>
          </cell>
          <cell r="AQ3215">
            <v>14</v>
          </cell>
          <cell r="AR3215">
            <v>2</v>
          </cell>
          <cell r="AS3215">
            <v>19</v>
          </cell>
          <cell r="AW3215">
            <v>238000</v>
          </cell>
          <cell r="AX3215" t="str">
            <v>CDI</v>
          </cell>
          <cell r="AY3215" t="str">
            <v>GRAVE</v>
          </cell>
          <cell r="AZ3215" t="str">
            <v>CDI</v>
          </cell>
          <cell r="BA3215"/>
          <cell r="BB3215"/>
        </row>
        <row r="3216">
          <cell r="A3216" t="str">
            <v>38720GLS14</v>
          </cell>
          <cell r="B3216" t="str">
            <v>38720481</v>
          </cell>
          <cell r="C3216" t="str">
            <v>38720</v>
          </cell>
          <cell r="D3216" t="str">
            <v>38720PECHENARD</v>
          </cell>
          <cell r="E3216" t="str">
            <v>38720LEVESQUE R</v>
          </cell>
          <cell r="F3216" t="str">
            <v>38720CHAPEAU</v>
          </cell>
          <cell r="G3216" t="str">
            <v>38720595500</v>
          </cell>
          <cell r="H3216" t="str">
            <v>38720475256</v>
          </cell>
          <cell r="I3216" t="str">
            <v>38720CHAPEAU</v>
          </cell>
          <cell r="J3216">
            <v>1</v>
          </cell>
          <cell r="K3216">
            <v>1</v>
          </cell>
          <cell r="L3216">
            <v>3</v>
          </cell>
          <cell r="M3216" t="str">
            <v>PAP</v>
          </cell>
          <cell r="N3216">
            <v>38720</v>
          </cell>
          <cell r="O3216" t="str">
            <v>GLS14</v>
          </cell>
          <cell r="P3216" t="str">
            <v>Campbon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 t="str">
            <v>PECHENARD</v>
          </cell>
          <cell r="W3216" t="str">
            <v>LEVESQUE R</v>
          </cell>
          <cell r="X3216" t="str">
            <v>CHAPEAU</v>
          </cell>
          <cell r="Y3216">
            <v>481</v>
          </cell>
          <cell r="AA3216" t="e">
            <v>#N/A</v>
          </cell>
          <cell r="AB3216" t="e">
            <v>#N/A</v>
          </cell>
          <cell r="AC3216" t="e">
            <v>#N/A</v>
          </cell>
          <cell r="AD3216">
            <v>9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9</v>
          </cell>
          <cell r="AJ3216" t="e">
            <v>#N/A</v>
          </cell>
          <cell r="AK3216" t="e">
            <v>#N/A</v>
          </cell>
          <cell r="AL3216" t="e">
            <v>#N/A</v>
          </cell>
          <cell r="AM3216" t="e">
            <v>#N/A</v>
          </cell>
          <cell r="AN3216" t="e">
            <v>#N/A</v>
          </cell>
          <cell r="AO3216" t="str">
            <v>CC Loire &amp; Sillon</v>
          </cell>
          <cell r="AP3216" t="str">
            <v>CC Loire &amp; Sillon</v>
          </cell>
          <cell r="AQ3216">
            <v>15</v>
          </cell>
          <cell r="AR3216">
            <v>3</v>
          </cell>
          <cell r="AS3216">
            <v>27</v>
          </cell>
          <cell r="AW3216">
            <v>595500</v>
          </cell>
          <cell r="AX3216" t="str">
            <v>CDI</v>
          </cell>
          <cell r="AY3216">
            <v>475256</v>
          </cell>
          <cell r="AZ3216" t="str">
            <v>CDI</v>
          </cell>
          <cell r="BA3216" t="str">
            <v>CHAPEAU</v>
          </cell>
          <cell r="BB3216" t="str">
            <v>CDI</v>
          </cell>
        </row>
        <row r="3217">
          <cell r="A3217" t="str">
            <v>38720GLS16</v>
          </cell>
          <cell r="B3217" t="str">
            <v>38720465</v>
          </cell>
          <cell r="C3217" t="str">
            <v>38720</v>
          </cell>
          <cell r="D3217" t="str">
            <v>38720LAQUITTANT</v>
          </cell>
          <cell r="E3217" t="str">
            <v>38720MARICHAL S</v>
          </cell>
          <cell r="F3217" t="str">
            <v>38720</v>
          </cell>
          <cell r="G3217" t="str">
            <v>38720446000</v>
          </cell>
          <cell r="H3217" t="str">
            <v>38720MARICHAL</v>
          </cell>
          <cell r="I3217" t="str">
            <v>38720</v>
          </cell>
          <cell r="J3217">
            <v>1</v>
          </cell>
          <cell r="K3217">
            <v>1</v>
          </cell>
          <cell r="L3217">
            <v>3</v>
          </cell>
          <cell r="M3217" t="str">
            <v>PAP</v>
          </cell>
          <cell r="N3217">
            <v>38720</v>
          </cell>
          <cell r="O3217" t="str">
            <v>GLS16</v>
          </cell>
          <cell r="P3217" t="str">
            <v>Pornichet S3 OM</v>
          </cell>
          <cell r="Q3217" t="str">
            <v>Saint Denac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 t="str">
            <v>LAQUITTANT</v>
          </cell>
          <cell r="W3217" t="str">
            <v>MARICHAL S</v>
          </cell>
          <cell r="Y3217">
            <v>465</v>
          </cell>
          <cell r="AA3217" t="e">
            <v>#N/A</v>
          </cell>
          <cell r="AB3217" t="e">
            <v>#N/A</v>
          </cell>
          <cell r="AC3217"/>
          <cell r="AD3217">
            <v>6.5</v>
          </cell>
          <cell r="AE3217">
            <v>2</v>
          </cell>
          <cell r="AF3217">
            <v>0</v>
          </cell>
          <cell r="AG3217">
            <v>0</v>
          </cell>
          <cell r="AH3217">
            <v>0</v>
          </cell>
          <cell r="AI3217">
            <v>8.5</v>
          </cell>
          <cell r="AJ3217" t="e">
            <v>#N/A</v>
          </cell>
          <cell r="AK3217" t="e">
            <v>#N/A</v>
          </cell>
          <cell r="AL3217" t="e">
            <v>#N/A</v>
          </cell>
          <cell r="AM3217" t="e">
            <v>#N/A</v>
          </cell>
          <cell r="AN3217" t="e">
            <v>#N/A</v>
          </cell>
          <cell r="AO3217" t="str">
            <v>Pornichet</v>
          </cell>
          <cell r="AP3217" t="str">
            <v>CARENE</v>
          </cell>
          <cell r="AQ3217">
            <v>17</v>
          </cell>
          <cell r="AR3217">
            <v>2</v>
          </cell>
          <cell r="AS3217">
            <v>17</v>
          </cell>
          <cell r="AW3217">
            <v>446000</v>
          </cell>
          <cell r="AX3217" t="str">
            <v>CDI</v>
          </cell>
          <cell r="AY3217" t="str">
            <v>MARICHAL</v>
          </cell>
          <cell r="AZ3217" t="str">
            <v>CDI</v>
          </cell>
          <cell r="BA3217"/>
          <cell r="BB3217"/>
        </row>
        <row r="3218">
          <cell r="A3218" t="str">
            <v>38720GLS20</v>
          </cell>
          <cell r="B3218" t="str">
            <v>38720357</v>
          </cell>
          <cell r="C3218" t="str">
            <v>38720</v>
          </cell>
          <cell r="D3218" t="str">
            <v>38720TERRIEN Y</v>
          </cell>
          <cell r="E3218" t="str">
            <v>38720TERRIEN F</v>
          </cell>
          <cell r="F3218" t="str">
            <v>38720</v>
          </cell>
          <cell r="G3218" t="str">
            <v>3872076098G</v>
          </cell>
          <cell r="H3218" t="str">
            <v>3872076099G</v>
          </cell>
          <cell r="I3218" t="str">
            <v>38720</v>
          </cell>
          <cell r="J3218">
            <v>1</v>
          </cell>
          <cell r="K3218">
            <v>1</v>
          </cell>
          <cell r="L3218">
            <v>3</v>
          </cell>
          <cell r="M3218" t="str">
            <v>PAP</v>
          </cell>
          <cell r="N3218">
            <v>38720</v>
          </cell>
          <cell r="O3218" t="str">
            <v>GLS20</v>
          </cell>
          <cell r="P3218" t="str">
            <v>St Joachim S1 OM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 t="str">
            <v>TERRIEN Y</v>
          </cell>
          <cell r="W3218" t="str">
            <v>TERRIEN F</v>
          </cell>
          <cell r="Y3218">
            <v>357</v>
          </cell>
          <cell r="AA3218" t="e">
            <v>#N/A</v>
          </cell>
          <cell r="AB3218" t="e">
            <v>#N/A</v>
          </cell>
          <cell r="AC3218"/>
          <cell r="AD3218">
            <v>8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8</v>
          </cell>
          <cell r="AJ3218" t="e">
            <v>#N/A</v>
          </cell>
          <cell r="AK3218" t="e">
            <v>#N/A</v>
          </cell>
          <cell r="AL3218" t="e">
            <v>#N/A</v>
          </cell>
          <cell r="AM3218" t="e">
            <v>#N/A</v>
          </cell>
          <cell r="AN3218" t="e">
            <v>#N/A</v>
          </cell>
          <cell r="AO3218" t="str">
            <v>St Joachim</v>
          </cell>
          <cell r="AP3218" t="str">
            <v>CARENE</v>
          </cell>
          <cell r="AQ3218">
            <v>21</v>
          </cell>
          <cell r="AR3218">
            <v>2</v>
          </cell>
          <cell r="AS3218">
            <v>16</v>
          </cell>
          <cell r="AW3218" t="str">
            <v>76098G</v>
          </cell>
          <cell r="AX3218" t="str">
            <v>CDI</v>
          </cell>
          <cell r="AY3218" t="str">
            <v>76099G</v>
          </cell>
          <cell r="AZ3218" t="str">
            <v>CDI</v>
          </cell>
          <cell r="BA3218"/>
          <cell r="BB3218"/>
        </row>
        <row r="3219">
          <cell r="A3219" t="str">
            <v>38720Encombrant</v>
          </cell>
          <cell r="B3219" t="str">
            <v>38720</v>
          </cell>
          <cell r="C3219" t="str">
            <v>38720</v>
          </cell>
          <cell r="D3219" t="str">
            <v>38720</v>
          </cell>
          <cell r="E3219" t="str">
            <v>38720</v>
          </cell>
          <cell r="F3219" t="str">
            <v>38720</v>
          </cell>
          <cell r="G3219" t="str">
            <v>38720</v>
          </cell>
          <cell r="H3219" t="str">
            <v>38720</v>
          </cell>
          <cell r="I3219" t="str">
            <v>38720</v>
          </cell>
          <cell r="J3219">
            <v>1</v>
          </cell>
          <cell r="K3219">
            <v>1</v>
          </cell>
          <cell r="L3219">
            <v>3</v>
          </cell>
          <cell r="M3219" t="str">
            <v>PAP</v>
          </cell>
          <cell r="N3219">
            <v>38720</v>
          </cell>
          <cell r="O3219" t="str">
            <v>Encombrant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AA3219"/>
          <cell r="AB3219"/>
          <cell r="AC3219"/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/>
          <cell r="AK3219"/>
          <cell r="AL3219"/>
          <cell r="AM3219"/>
          <cell r="AN3219"/>
          <cell r="AO3219"/>
          <cell r="AP3219"/>
          <cell r="AQ3219">
            <v>24</v>
          </cell>
          <cell r="AR3219">
            <v>0</v>
          </cell>
          <cell r="AS3219">
            <v>0</v>
          </cell>
          <cell r="AW3219"/>
          <cell r="AX3219"/>
          <cell r="AY3219"/>
          <cell r="AZ3219"/>
          <cell r="BA3219"/>
          <cell r="BB3219"/>
        </row>
        <row r="3220">
          <cell r="A3220" t="str">
            <v>38720BLS1</v>
          </cell>
          <cell r="B3220" t="str">
            <v>38720456</v>
          </cell>
          <cell r="C3220" t="str">
            <v>38720</v>
          </cell>
          <cell r="D3220" t="str">
            <v>38720CHIFFOLEAU</v>
          </cell>
          <cell r="E3220" t="str">
            <v>38720FORESTIER</v>
          </cell>
          <cell r="F3220" t="str">
            <v>38720</v>
          </cell>
          <cell r="G3220" t="str">
            <v>3872017140G</v>
          </cell>
          <cell r="H3220" t="str">
            <v>38720Forestier</v>
          </cell>
          <cell r="I3220" t="str">
            <v>38720</v>
          </cell>
          <cell r="J3220">
            <v>1</v>
          </cell>
          <cell r="K3220">
            <v>1</v>
          </cell>
          <cell r="L3220">
            <v>3</v>
          </cell>
          <cell r="M3220" t="str">
            <v>PAP</v>
          </cell>
          <cell r="N3220">
            <v>38720</v>
          </cell>
          <cell r="O3220" t="str">
            <v>BLS1</v>
          </cell>
          <cell r="P3220" t="str">
            <v>Pornic S3 OM+EL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 t="str">
            <v>4h00</v>
          </cell>
          <cell r="V3220" t="str">
            <v>CHIFFOLEAU</v>
          </cell>
          <cell r="W3220" t="str">
            <v>FORESTIER</v>
          </cell>
          <cell r="Y3220">
            <v>456</v>
          </cell>
          <cell r="AA3220" t="e">
            <v>#N/A</v>
          </cell>
          <cell r="AB3220" t="e">
            <v>#N/A</v>
          </cell>
          <cell r="AC3220"/>
          <cell r="AD3220">
            <v>7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7</v>
          </cell>
          <cell r="AJ3220" t="e">
            <v>#N/A</v>
          </cell>
          <cell r="AK3220" t="e">
            <v>#N/A</v>
          </cell>
          <cell r="AL3220" t="e">
            <v>#N/A</v>
          </cell>
          <cell r="AM3220" t="e">
            <v>#N/A</v>
          </cell>
          <cell r="AN3220" t="e">
            <v>#N/A</v>
          </cell>
          <cell r="AO3220" t="str">
            <v>Pornic OM</v>
          </cell>
          <cell r="AP3220" t="str">
            <v>CC Pornic</v>
          </cell>
          <cell r="AQ3220">
            <v>28</v>
          </cell>
          <cell r="AR3220">
            <v>2</v>
          </cell>
          <cell r="AS3220">
            <v>14</v>
          </cell>
          <cell r="AW3220" t="str">
            <v>17140G</v>
          </cell>
          <cell r="AX3220" t="str">
            <v>CDI</v>
          </cell>
          <cell r="AY3220" t="str">
            <v>Forestier</v>
          </cell>
          <cell r="AZ3220" t="str">
            <v>CDI</v>
          </cell>
          <cell r="BA3220"/>
          <cell r="BB3220"/>
        </row>
        <row r="3221">
          <cell r="A3221" t="str">
            <v>38720BLS4</v>
          </cell>
          <cell r="B3221" t="str">
            <v>38720311</v>
          </cell>
          <cell r="C3221" t="str">
            <v>387207570</v>
          </cell>
          <cell r="D3221" t="str">
            <v>38720BOISMAIN</v>
          </cell>
          <cell r="E3221" t="str">
            <v>38720ANDRE</v>
          </cell>
          <cell r="F3221" t="str">
            <v>38720</v>
          </cell>
          <cell r="G3221" t="str">
            <v>3872008820G</v>
          </cell>
          <cell r="H3221" t="str">
            <v>3872018810</v>
          </cell>
          <cell r="I3221" t="str">
            <v>38720</v>
          </cell>
          <cell r="J3221">
            <v>1</v>
          </cell>
          <cell r="K3221">
            <v>1</v>
          </cell>
          <cell r="L3221">
            <v>3</v>
          </cell>
          <cell r="M3221" t="str">
            <v>PAP</v>
          </cell>
          <cell r="N3221">
            <v>38720</v>
          </cell>
          <cell r="O3221" t="str">
            <v>BLS4</v>
          </cell>
          <cell r="P3221" t="str">
            <v>P. Rue MontDésir S5</v>
          </cell>
          <cell r="Q3221" t="str">
            <v>Pornic ZI OM</v>
          </cell>
          <cell r="R3221" t="str">
            <v>P.Rue La Joselière S6</v>
          </cell>
          <cell r="S3221">
            <v>0</v>
          </cell>
          <cell r="T3221">
            <v>0</v>
          </cell>
          <cell r="U3221" t="str">
            <v>4h00</v>
          </cell>
          <cell r="V3221" t="str">
            <v>BOISMAIN</v>
          </cell>
          <cell r="W3221" t="str">
            <v>ANDRE</v>
          </cell>
          <cell r="Y3221">
            <v>311</v>
          </cell>
          <cell r="Z3221">
            <v>7570</v>
          </cell>
          <cell r="AA3221" t="e">
            <v>#N/A</v>
          </cell>
          <cell r="AB3221" t="e">
            <v>#N/A</v>
          </cell>
          <cell r="AC3221"/>
          <cell r="AD3221">
            <v>1</v>
          </cell>
          <cell r="AE3221">
            <v>4</v>
          </cell>
          <cell r="AF3221">
            <v>1</v>
          </cell>
          <cell r="AG3221">
            <v>0</v>
          </cell>
          <cell r="AH3221">
            <v>0</v>
          </cell>
          <cell r="AI3221">
            <v>6</v>
          </cell>
          <cell r="AJ3221" t="e">
            <v>#N/A</v>
          </cell>
          <cell r="AK3221" t="e">
            <v>#N/A</v>
          </cell>
          <cell r="AL3221" t="e">
            <v>#N/A</v>
          </cell>
          <cell r="AM3221" t="e">
            <v>#N/A</v>
          </cell>
          <cell r="AN3221" t="e">
            <v>#N/A</v>
          </cell>
          <cell r="AO3221" t="str">
            <v>Pornic OM</v>
          </cell>
          <cell r="AP3221" t="str">
            <v>CC Pornic</v>
          </cell>
          <cell r="AQ3221">
            <v>31</v>
          </cell>
          <cell r="AR3221">
            <v>2</v>
          </cell>
          <cell r="AS3221">
            <v>12</v>
          </cell>
          <cell r="AW3221" t="str">
            <v>08820G</v>
          </cell>
          <cell r="AX3221" t="str">
            <v>CDI</v>
          </cell>
          <cell r="AY3221">
            <v>18810</v>
          </cell>
          <cell r="AZ3221" t="str">
            <v>CDI</v>
          </cell>
          <cell r="BA3221"/>
          <cell r="BB3221"/>
        </row>
        <row r="3222">
          <cell r="A3222" t="str">
            <v>38720BLS6</v>
          </cell>
          <cell r="B3222" t="str">
            <v>38720362</v>
          </cell>
          <cell r="C3222" t="str">
            <v>38720</v>
          </cell>
          <cell r="D3222" t="str">
            <v>38720FRADET</v>
          </cell>
          <cell r="E3222" t="str">
            <v>38720HERLIDOU</v>
          </cell>
          <cell r="F3222" t="str">
            <v>38720</v>
          </cell>
          <cell r="G3222" t="str">
            <v>38720314200</v>
          </cell>
          <cell r="H3222" t="str">
            <v>38720381010</v>
          </cell>
          <cell r="I3222" t="str">
            <v>38720</v>
          </cell>
          <cell r="J3222">
            <v>1</v>
          </cell>
          <cell r="K3222">
            <v>1</v>
          </cell>
          <cell r="L3222">
            <v>3</v>
          </cell>
          <cell r="M3222" t="str">
            <v>PAP</v>
          </cell>
          <cell r="N3222">
            <v>38720</v>
          </cell>
          <cell r="O3222" t="str">
            <v>BLS6</v>
          </cell>
          <cell r="P3222" t="str">
            <v>Pornic VE S3&amp;S5&amp;S6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 t="str">
            <v>4h00</v>
          </cell>
          <cell r="V3222" t="str">
            <v>FRADET</v>
          </cell>
          <cell r="W3222" t="str">
            <v>HERLIDOU</v>
          </cell>
          <cell r="Y3222">
            <v>362</v>
          </cell>
          <cell r="AA3222" t="e">
            <v>#N/A</v>
          </cell>
          <cell r="AB3222" t="e">
            <v>#N/A</v>
          </cell>
          <cell r="AC3222"/>
          <cell r="AD3222">
            <v>8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8</v>
          </cell>
          <cell r="AJ3222" t="e">
            <v>#N/A</v>
          </cell>
          <cell r="AK3222" t="e">
            <v>#N/A</v>
          </cell>
          <cell r="AL3222" t="e">
            <v>#N/A</v>
          </cell>
          <cell r="AM3222" t="e">
            <v>#N/A</v>
          </cell>
          <cell r="AN3222" t="e">
            <v>#N/A</v>
          </cell>
          <cell r="AO3222" t="str">
            <v>Pornic VE</v>
          </cell>
          <cell r="AP3222" t="str">
            <v>CC Pornic</v>
          </cell>
          <cell r="AQ3222">
            <v>33</v>
          </cell>
          <cell r="AR3222">
            <v>2</v>
          </cell>
          <cell r="AS3222">
            <v>16</v>
          </cell>
          <cell r="AW3222">
            <v>314200</v>
          </cell>
          <cell r="AX3222" t="str">
            <v>CDI</v>
          </cell>
          <cell r="AY3222">
            <v>381010</v>
          </cell>
          <cell r="AZ3222" t="str">
            <v>CDI</v>
          </cell>
          <cell r="BA3222"/>
          <cell r="BB3222"/>
        </row>
        <row r="3223">
          <cell r="A3223" t="str">
            <v>38720BLS7</v>
          </cell>
          <cell r="B3223" t="str">
            <v>38720456</v>
          </cell>
          <cell r="C3223" t="str">
            <v>38720</v>
          </cell>
          <cell r="D3223" t="str">
            <v>38720BERGER</v>
          </cell>
          <cell r="E3223" t="str">
            <v>38720LEGOLF</v>
          </cell>
          <cell r="F3223" t="str">
            <v>38720</v>
          </cell>
          <cell r="G3223" t="str">
            <v>3872067004</v>
          </cell>
          <cell r="H3223" t="str">
            <v>38720LEGOLF</v>
          </cell>
          <cell r="I3223" t="str">
            <v>38720</v>
          </cell>
          <cell r="J3223">
            <v>1</v>
          </cell>
          <cell r="K3223">
            <v>1</v>
          </cell>
          <cell r="L3223">
            <v>3</v>
          </cell>
          <cell r="M3223" t="str">
            <v>PAP</v>
          </cell>
          <cell r="N3223">
            <v>38720</v>
          </cell>
          <cell r="O3223" t="str">
            <v>BLS7</v>
          </cell>
          <cell r="P3223" t="str">
            <v>Pornic S5 OM+EL</v>
          </cell>
          <cell r="Q3223" t="str">
            <v>Pornic S6 OM+EL</v>
          </cell>
          <cell r="R3223">
            <v>0</v>
          </cell>
          <cell r="S3223">
            <v>0</v>
          </cell>
          <cell r="T3223">
            <v>0</v>
          </cell>
          <cell r="U3223" t="str">
            <v>13h00</v>
          </cell>
          <cell r="V3223" t="str">
            <v>BERGER</v>
          </cell>
          <cell r="W3223" t="str">
            <v>LEGOLF</v>
          </cell>
          <cell r="Y3223">
            <v>456</v>
          </cell>
          <cell r="AA3223" t="e">
            <v>#N/A</v>
          </cell>
          <cell r="AB3223" t="e">
            <v>#N/A</v>
          </cell>
          <cell r="AC3223"/>
          <cell r="AD3223">
            <v>3</v>
          </cell>
          <cell r="AE3223">
            <v>5</v>
          </cell>
          <cell r="AF3223">
            <v>0</v>
          </cell>
          <cell r="AG3223">
            <v>0</v>
          </cell>
          <cell r="AH3223">
            <v>0</v>
          </cell>
          <cell r="AI3223">
            <v>8</v>
          </cell>
          <cell r="AJ3223" t="e">
            <v>#N/A</v>
          </cell>
          <cell r="AK3223" t="e">
            <v>#N/A</v>
          </cell>
          <cell r="AL3223" t="e">
            <v>#N/A</v>
          </cell>
          <cell r="AM3223" t="e">
            <v>#N/A</v>
          </cell>
          <cell r="AN3223" t="e">
            <v>#N/A</v>
          </cell>
          <cell r="AO3223" t="str">
            <v>Pornic OM</v>
          </cell>
          <cell r="AP3223" t="str">
            <v>CC Pornic</v>
          </cell>
          <cell r="AQ3223">
            <v>34</v>
          </cell>
          <cell r="AR3223">
            <v>2</v>
          </cell>
          <cell r="AS3223">
            <v>16</v>
          </cell>
          <cell r="AW3223">
            <v>67004</v>
          </cell>
          <cell r="AX3223" t="str">
            <v>CDI</v>
          </cell>
          <cell r="AY3223" t="str">
            <v>LEGOLF</v>
          </cell>
          <cell r="AZ3223" t="str">
            <v>CDI</v>
          </cell>
          <cell r="BA3223"/>
          <cell r="BB3223"/>
        </row>
        <row r="3224">
          <cell r="A3224" t="str">
            <v>38720G Marché 1</v>
          </cell>
          <cell r="B3224" t="str">
            <v>38720441</v>
          </cell>
          <cell r="C3224" t="str">
            <v>38720</v>
          </cell>
          <cell r="D3224">
            <v>38720</v>
          </cell>
          <cell r="E3224">
            <v>38720</v>
          </cell>
          <cell r="F3224">
            <v>38720</v>
          </cell>
          <cell r="G3224" t="str">
            <v>38720505507</v>
          </cell>
          <cell r="H3224" t="str">
            <v>38720</v>
          </cell>
          <cell r="I3224" t="str">
            <v>38720</v>
          </cell>
          <cell r="J3224">
            <v>1</v>
          </cell>
          <cell r="K3224">
            <v>1</v>
          </cell>
          <cell r="L3224">
            <v>3</v>
          </cell>
          <cell r="M3224" t="str">
            <v>PAP</v>
          </cell>
          <cell r="N3224">
            <v>38720</v>
          </cell>
          <cell r="O3224" t="str">
            <v>G Marché 1</v>
          </cell>
          <cell r="P3224" t="str">
            <v>Le Pouliguen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 t="str">
            <v>MAPPAS</v>
          </cell>
          <cell r="Y3224">
            <v>441</v>
          </cell>
          <cell r="AA3224" t="e">
            <v>#N/A</v>
          </cell>
          <cell r="AB3224"/>
          <cell r="AC3224"/>
          <cell r="AD3224">
            <v>1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1</v>
          </cell>
          <cell r="AJ3224" t="e">
            <v>#N/A</v>
          </cell>
          <cell r="AK3224" t="e">
            <v>#N/A</v>
          </cell>
          <cell r="AL3224" t="e">
            <v>#N/A</v>
          </cell>
          <cell r="AM3224" t="e">
            <v>#N/A</v>
          </cell>
          <cell r="AN3224" t="e">
            <v>#N/A</v>
          </cell>
          <cell r="AO3224" t="str">
            <v>Marché Le Pouliguen</v>
          </cell>
          <cell r="AP3224" t="str">
            <v>MARCHE</v>
          </cell>
          <cell r="AQ3224">
            <v>57</v>
          </cell>
          <cell r="AR3224">
            <v>1</v>
          </cell>
          <cell r="AS3224">
            <v>1</v>
          </cell>
          <cell r="AW3224">
            <v>505507</v>
          </cell>
          <cell r="AX3224" t="str">
            <v>CDI</v>
          </cell>
          <cell r="AY3224"/>
          <cell r="AZ3224"/>
          <cell r="BA3224"/>
          <cell r="BB3224"/>
        </row>
        <row r="3225">
          <cell r="A3225" t="str">
            <v>38720PST1</v>
          </cell>
          <cell r="B3225" t="str">
            <v>38720</v>
          </cell>
          <cell r="C3225" t="str">
            <v>38720</v>
          </cell>
          <cell r="D3225" t="str">
            <v>38720FRUND</v>
          </cell>
          <cell r="E3225" t="str">
            <v>38720</v>
          </cell>
          <cell r="F3225" t="str">
            <v>38720</v>
          </cell>
          <cell r="G3225" t="str">
            <v>38720FRUND</v>
          </cell>
          <cell r="H3225" t="str">
            <v>38720</v>
          </cell>
          <cell r="I3225" t="str">
            <v>38720</v>
          </cell>
          <cell r="J3225">
            <v>1</v>
          </cell>
          <cell r="K3225">
            <v>1</v>
          </cell>
          <cell r="L3225">
            <v>3</v>
          </cell>
          <cell r="M3225" t="str">
            <v>TF</v>
          </cell>
          <cell r="N3225">
            <v>38720</v>
          </cell>
          <cell r="O3225" t="str">
            <v>PST1</v>
          </cell>
          <cell r="P3225" t="str">
            <v>Station Transfert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 t="str">
            <v>7h30 à 16h45</v>
          </cell>
          <cell r="V3225" t="str">
            <v>FRUND</v>
          </cell>
          <cell r="AQ3225">
            <v>47</v>
          </cell>
          <cell r="AR3225">
            <v>1</v>
          </cell>
          <cell r="AS3225">
            <v>0</v>
          </cell>
          <cell r="AW3225" t="str">
            <v>FRUND</v>
          </cell>
          <cell r="AX3225" t="str">
            <v>CDI</v>
          </cell>
          <cell r="AY3225"/>
          <cell r="AZ3225"/>
          <cell r="BA3225"/>
          <cell r="BB3225"/>
        </row>
        <row r="3226">
          <cell r="A3226" t="str">
            <v>38720PST2</v>
          </cell>
          <cell r="B3226" t="str">
            <v>38720</v>
          </cell>
          <cell r="C3226" t="str">
            <v>38720</v>
          </cell>
          <cell r="D3226" t="str">
            <v>38720LE FLOCH</v>
          </cell>
          <cell r="E3226" t="str">
            <v>38720</v>
          </cell>
          <cell r="F3226" t="str">
            <v>38720</v>
          </cell>
          <cell r="G3226" t="str">
            <v>38720LE FLOCH</v>
          </cell>
          <cell r="H3226" t="str">
            <v>38720</v>
          </cell>
          <cell r="I3226" t="str">
            <v>38720</v>
          </cell>
          <cell r="J3226">
            <v>1</v>
          </cell>
          <cell r="K3226">
            <v>1</v>
          </cell>
          <cell r="L3226">
            <v>3</v>
          </cell>
          <cell r="M3226" t="str">
            <v>TF</v>
          </cell>
          <cell r="N3226">
            <v>38720</v>
          </cell>
          <cell r="O3226" t="str">
            <v>PST2</v>
          </cell>
          <cell r="P3226" t="str">
            <v>Station Transfert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 t="str">
            <v>8h00 à 17h15</v>
          </cell>
          <cell r="V3226" t="str">
            <v>LE FLOCH</v>
          </cell>
          <cell r="AQ3226">
            <v>48</v>
          </cell>
          <cell r="AR3226">
            <v>1</v>
          </cell>
          <cell r="AS3226">
            <v>0</v>
          </cell>
          <cell r="AW3226" t="str">
            <v>LE FLOCH</v>
          </cell>
          <cell r="AX3226" t="str">
            <v>CDI</v>
          </cell>
          <cell r="AY3226"/>
          <cell r="AZ3226"/>
          <cell r="BA3226"/>
          <cell r="BB3226"/>
        </row>
        <row r="3227">
          <cell r="A3227" t="str">
            <v>38720TRP1</v>
          </cell>
          <cell r="B3227" t="str">
            <v>38720</v>
          </cell>
          <cell r="C3227" t="str">
            <v>38720</v>
          </cell>
          <cell r="D3227" t="str">
            <v>38720BOUGRO</v>
          </cell>
          <cell r="E3227" t="str">
            <v>38720</v>
          </cell>
          <cell r="F3227" t="str">
            <v>38720</v>
          </cell>
          <cell r="G3227" t="str">
            <v>3872009780G</v>
          </cell>
          <cell r="H3227" t="str">
            <v>38720</v>
          </cell>
          <cell r="I3227" t="str">
            <v>38720</v>
          </cell>
          <cell r="J3227">
            <v>1</v>
          </cell>
          <cell r="K3227">
            <v>1</v>
          </cell>
          <cell r="L3227">
            <v>3</v>
          </cell>
          <cell r="M3227" t="str">
            <v>TRP</v>
          </cell>
          <cell r="N3227">
            <v>38720</v>
          </cell>
          <cell r="O3227" t="str">
            <v>TRP1</v>
          </cell>
          <cell r="P3227" t="str">
            <v>Agirec</v>
          </cell>
          <cell r="Q3227" t="str">
            <v>Cellulose de la Loire</v>
          </cell>
          <cell r="R3227">
            <v>0</v>
          </cell>
          <cell r="S3227">
            <v>0</v>
          </cell>
          <cell r="T3227">
            <v>0</v>
          </cell>
          <cell r="U3227" t="str">
            <v>5h00</v>
          </cell>
          <cell r="V3227" t="str">
            <v>BOUGRO</v>
          </cell>
          <cell r="AQ3227">
            <v>50</v>
          </cell>
          <cell r="AR3227">
            <v>1</v>
          </cell>
          <cell r="AS3227">
            <v>0</v>
          </cell>
          <cell r="AW3227" t="str">
            <v>09780G</v>
          </cell>
          <cell r="AX3227" t="str">
            <v>CDI</v>
          </cell>
          <cell r="AY3227"/>
          <cell r="AZ3227"/>
          <cell r="BA3227"/>
          <cell r="BB3227"/>
        </row>
        <row r="3228">
          <cell r="A3228" t="str">
            <v>38720TRP2</v>
          </cell>
          <cell r="B3228" t="str">
            <v>38720</v>
          </cell>
          <cell r="C3228" t="str">
            <v>38720</v>
          </cell>
          <cell r="D3228" t="str">
            <v>38720SEJOURNE</v>
          </cell>
          <cell r="E3228" t="str">
            <v>38720</v>
          </cell>
          <cell r="F3228" t="str">
            <v>38720</v>
          </cell>
          <cell r="G3228" t="str">
            <v>38720703322</v>
          </cell>
          <cell r="H3228" t="str">
            <v>38720</v>
          </cell>
          <cell r="I3228" t="str">
            <v>38720</v>
          </cell>
          <cell r="J3228">
            <v>1</v>
          </cell>
          <cell r="K3228">
            <v>1</v>
          </cell>
          <cell r="L3228">
            <v>3</v>
          </cell>
          <cell r="M3228" t="str">
            <v>TRP</v>
          </cell>
          <cell r="N3228">
            <v>38720</v>
          </cell>
          <cell r="O3228" t="str">
            <v>TRP2</v>
          </cell>
          <cell r="P3228" t="str">
            <v>Transfert OM/DI Séché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 t="str">
            <v>5h30</v>
          </cell>
          <cell r="V3228" t="str">
            <v>SEJOURNE</v>
          </cell>
          <cell r="AQ3228">
            <v>51</v>
          </cell>
          <cell r="AR3228">
            <v>1</v>
          </cell>
          <cell r="AS3228">
            <v>0</v>
          </cell>
          <cell r="AW3228">
            <v>703322</v>
          </cell>
          <cell r="AX3228" t="str">
            <v>CDI</v>
          </cell>
          <cell r="AY3228"/>
          <cell r="AZ3228"/>
          <cell r="BA3228"/>
          <cell r="BB3228"/>
        </row>
        <row r="3229">
          <cell r="A3229" t="str">
            <v>38720TRP3</v>
          </cell>
          <cell r="B3229" t="str">
            <v>38720</v>
          </cell>
          <cell r="C3229" t="str">
            <v>38720</v>
          </cell>
          <cell r="D3229" t="str">
            <v>38720FRADIN</v>
          </cell>
          <cell r="E3229" t="str">
            <v>38720</v>
          </cell>
          <cell r="F3229" t="str">
            <v>38720</v>
          </cell>
          <cell r="G3229" t="str">
            <v>3872031421G</v>
          </cell>
          <cell r="H3229" t="str">
            <v>38720</v>
          </cell>
          <cell r="I3229" t="str">
            <v>38720</v>
          </cell>
          <cell r="J3229">
            <v>1</v>
          </cell>
          <cell r="K3229">
            <v>1</v>
          </cell>
          <cell r="L3229">
            <v>3</v>
          </cell>
          <cell r="M3229" t="str">
            <v>TRP</v>
          </cell>
          <cell r="N3229">
            <v>38720</v>
          </cell>
          <cell r="O3229" t="str">
            <v>TRP3</v>
          </cell>
          <cell r="P3229" t="str">
            <v>Transfert OM/DI Séché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 t="str">
            <v>13h30</v>
          </cell>
          <cell r="V3229" t="str">
            <v>FRADIN</v>
          </cell>
          <cell r="AQ3229">
            <v>52</v>
          </cell>
          <cell r="AR3229">
            <v>1</v>
          </cell>
          <cell r="AS3229">
            <v>0</v>
          </cell>
          <cell r="AW3229" t="str">
            <v>31421G</v>
          </cell>
          <cell r="AX3229" t="str">
            <v>CDI</v>
          </cell>
          <cell r="AY3229"/>
          <cell r="AZ3229"/>
          <cell r="BA3229"/>
          <cell r="BB3229"/>
        </row>
        <row r="3230">
          <cell r="A3230" t="str">
            <v>38720TRP4</v>
          </cell>
          <cell r="B3230" t="str">
            <v>387201339</v>
          </cell>
          <cell r="C3230" t="str">
            <v>38720</v>
          </cell>
          <cell r="D3230" t="str">
            <v>38720</v>
          </cell>
          <cell r="E3230" t="str">
            <v>38720</v>
          </cell>
          <cell r="F3230" t="str">
            <v>38720</v>
          </cell>
          <cell r="G3230" t="str">
            <v>38720</v>
          </cell>
          <cell r="H3230" t="str">
            <v>38720</v>
          </cell>
          <cell r="I3230" t="str">
            <v>38720</v>
          </cell>
          <cell r="J3230">
            <v>1</v>
          </cell>
          <cell r="K3230">
            <v>1</v>
          </cell>
          <cell r="L3230">
            <v>3</v>
          </cell>
          <cell r="M3230" t="str">
            <v>TRP</v>
          </cell>
          <cell r="N3230">
            <v>38720</v>
          </cell>
          <cell r="O3230" t="str">
            <v>TRP4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Y3230">
            <v>1339</v>
          </cell>
          <cell r="AQ3230">
            <v>53</v>
          </cell>
          <cell r="AR3230">
            <v>0</v>
          </cell>
          <cell r="AS3230">
            <v>0</v>
          </cell>
          <cell r="AW3230"/>
          <cell r="AX3230"/>
          <cell r="AY3230"/>
          <cell r="AZ3230"/>
          <cell r="BA3230"/>
          <cell r="BB3230"/>
        </row>
        <row r="3231">
          <cell r="A3231" t="str">
            <v>38720W</v>
          </cell>
          <cell r="B3231" t="str">
            <v>387201441</v>
          </cell>
          <cell r="C3231" t="str">
            <v>38720</v>
          </cell>
          <cell r="D3231" t="str">
            <v>38720BRAY</v>
          </cell>
          <cell r="E3231" t="str">
            <v>38720</v>
          </cell>
          <cell r="F3231" t="str">
            <v>38720</v>
          </cell>
          <cell r="G3231" t="str">
            <v>38720BRAY</v>
          </cell>
          <cell r="H3231" t="str">
            <v>38720</v>
          </cell>
          <cell r="I3231" t="str">
            <v>38720</v>
          </cell>
          <cell r="J3231">
            <v>1</v>
          </cell>
          <cell r="K3231">
            <v>1</v>
          </cell>
          <cell r="L3231">
            <v>3</v>
          </cell>
          <cell r="M3231" t="str">
            <v>W</v>
          </cell>
          <cell r="N3231">
            <v>38720</v>
          </cell>
          <cell r="O3231" t="str">
            <v>W</v>
          </cell>
          <cell r="P3231" t="str">
            <v>Réparation Borne APV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 t="str">
            <v>8h00</v>
          </cell>
          <cell r="V3231" t="str">
            <v>BRAY</v>
          </cell>
          <cell r="Y3231">
            <v>1441</v>
          </cell>
          <cell r="AQ3231">
            <v>45</v>
          </cell>
          <cell r="AR3231">
            <v>1</v>
          </cell>
          <cell r="AS3231">
            <v>0</v>
          </cell>
          <cell r="AW3231" t="str">
            <v>BRAY</v>
          </cell>
          <cell r="AX3231" t="str">
            <v>CDI</v>
          </cell>
          <cell r="AY3231"/>
          <cell r="AZ3231"/>
          <cell r="BA3231"/>
          <cell r="BB3231"/>
        </row>
        <row r="3232">
          <cell r="A3232" t="str">
            <v>38721ALS1</v>
          </cell>
          <cell r="B3232" t="str">
            <v>387213030</v>
          </cell>
          <cell r="C3232" t="str">
            <v>38721</v>
          </cell>
          <cell r="D3232" t="str">
            <v>38721RYO</v>
          </cell>
          <cell r="E3232" t="str">
            <v>38721</v>
          </cell>
          <cell r="F3232" t="str">
            <v>38721</v>
          </cell>
          <cell r="G3232" t="str">
            <v>3872168070G</v>
          </cell>
          <cell r="H3232" t="str">
            <v>38721</v>
          </cell>
          <cell r="I3232" t="str">
            <v>38721</v>
          </cell>
          <cell r="J3232">
            <v>1</v>
          </cell>
          <cell r="K3232">
            <v>1</v>
          </cell>
          <cell r="L3232">
            <v>4</v>
          </cell>
          <cell r="M3232" t="str">
            <v>APV</v>
          </cell>
          <cell r="N3232">
            <v>38721</v>
          </cell>
          <cell r="O3232" t="str">
            <v>ALS1</v>
          </cell>
          <cell r="P3232" t="str">
            <v>SICAPG OM SNN</v>
          </cell>
          <cell r="Q3232" t="str">
            <v>SICAPG JM SNN</v>
          </cell>
          <cell r="R3232">
            <v>0</v>
          </cell>
          <cell r="S3232">
            <v>0</v>
          </cell>
          <cell r="T3232">
            <v>0</v>
          </cell>
          <cell r="U3232" t="str">
            <v>6h00</v>
          </cell>
          <cell r="V3232" t="str">
            <v>RYO</v>
          </cell>
          <cell r="Y3232">
            <v>3030</v>
          </cell>
          <cell r="AQ3232">
            <v>35</v>
          </cell>
          <cell r="AR3232">
            <v>1</v>
          </cell>
          <cell r="AS3232">
            <v>0</v>
          </cell>
          <cell r="AW3232" t="str">
            <v>68070G</v>
          </cell>
          <cell r="AX3232" t="str">
            <v>CDI</v>
          </cell>
          <cell r="AY3232"/>
          <cell r="AZ3232"/>
          <cell r="BA3232"/>
          <cell r="BB3232"/>
        </row>
        <row r="3233">
          <cell r="A3233" t="str">
            <v>38721ALS2</v>
          </cell>
          <cell r="B3233" t="str">
            <v>387213063</v>
          </cell>
          <cell r="C3233" t="str">
            <v>38721</v>
          </cell>
          <cell r="D3233" t="str">
            <v>38721CONRAD</v>
          </cell>
          <cell r="E3233" t="str">
            <v>38721</v>
          </cell>
          <cell r="F3233" t="str">
            <v>38721</v>
          </cell>
          <cell r="G3233" t="str">
            <v>38721CONRAD</v>
          </cell>
          <cell r="H3233" t="str">
            <v>38721</v>
          </cell>
          <cell r="I3233" t="str">
            <v>38721</v>
          </cell>
          <cell r="J3233">
            <v>1</v>
          </cell>
          <cell r="K3233">
            <v>1</v>
          </cell>
          <cell r="L3233">
            <v>4</v>
          </cell>
          <cell r="M3233" t="str">
            <v>APV</v>
          </cell>
          <cell r="N3233">
            <v>38721</v>
          </cell>
          <cell r="O3233" t="str">
            <v>ALS2</v>
          </cell>
          <cell r="P3233" t="str">
            <v>CCPB OM SCH</v>
          </cell>
          <cell r="Q3233" t="str">
            <v>CCPB EL SCH</v>
          </cell>
          <cell r="R3233" t="str">
            <v>CCPB JM SCH</v>
          </cell>
          <cell r="S3233">
            <v>0</v>
          </cell>
          <cell r="T3233">
            <v>0</v>
          </cell>
          <cell r="U3233" t="str">
            <v>6h00</v>
          </cell>
          <cell r="V3233" t="str">
            <v>CONRAD</v>
          </cell>
          <cell r="Y3233">
            <v>3063</v>
          </cell>
          <cell r="AQ3233">
            <v>36</v>
          </cell>
          <cell r="AR3233">
            <v>1</v>
          </cell>
          <cell r="AS3233">
            <v>0</v>
          </cell>
          <cell r="AW3233" t="str">
            <v>CONRAD</v>
          </cell>
          <cell r="AX3233" t="str">
            <v>CDI</v>
          </cell>
          <cell r="AY3233"/>
          <cell r="AZ3233"/>
          <cell r="BA3233"/>
          <cell r="BB3233"/>
        </row>
        <row r="3234">
          <cell r="A3234" t="str">
            <v>38721ALS3</v>
          </cell>
          <cell r="B3234" t="str">
            <v>387213197</v>
          </cell>
          <cell r="C3234" t="str">
            <v>38721</v>
          </cell>
          <cell r="D3234" t="str">
            <v>38721JUSTEAU</v>
          </cell>
          <cell r="E3234" t="str">
            <v>38721</v>
          </cell>
          <cell r="F3234" t="str">
            <v>38721</v>
          </cell>
          <cell r="G3234" t="str">
            <v>38721JUSTEAU</v>
          </cell>
          <cell r="H3234" t="str">
            <v>38721</v>
          </cell>
          <cell r="I3234" t="str">
            <v>38721</v>
          </cell>
          <cell r="J3234">
            <v>1</v>
          </cell>
          <cell r="K3234">
            <v>1</v>
          </cell>
          <cell r="L3234">
            <v>4</v>
          </cell>
          <cell r="M3234" t="str">
            <v>APV</v>
          </cell>
          <cell r="N3234">
            <v>38721</v>
          </cell>
          <cell r="O3234" t="str">
            <v>ALS3</v>
          </cell>
          <cell r="P3234" t="str">
            <v>CARENE VE SNN</v>
          </cell>
          <cell r="Q3234" t="str">
            <v>CARENE JM SNN</v>
          </cell>
          <cell r="R3234" t="str">
            <v>AUCHAN JM</v>
          </cell>
          <cell r="S3234" t="str">
            <v>CARENE JM KING</v>
          </cell>
          <cell r="T3234">
            <v>0</v>
          </cell>
          <cell r="U3234" t="str">
            <v>7h30</v>
          </cell>
          <cell r="V3234" t="str">
            <v>JUSTEAU</v>
          </cell>
          <cell r="Y3234">
            <v>3197</v>
          </cell>
          <cell r="AQ3234">
            <v>37</v>
          </cell>
          <cell r="AR3234">
            <v>1</v>
          </cell>
          <cell r="AS3234">
            <v>0</v>
          </cell>
          <cell r="AW3234" t="str">
            <v>JUSTEAU</v>
          </cell>
          <cell r="AX3234" t="str">
            <v>CDI</v>
          </cell>
          <cell r="AY3234"/>
          <cell r="AZ3234"/>
          <cell r="BA3234"/>
          <cell r="BB3234"/>
        </row>
        <row r="3235">
          <cell r="A3235" t="str">
            <v>38721Conteneurisation</v>
          </cell>
          <cell r="B3235" t="str">
            <v>38721</v>
          </cell>
          <cell r="C3235" t="str">
            <v>38721</v>
          </cell>
          <cell r="D3235" t="str">
            <v>38721VINCENT</v>
          </cell>
          <cell r="E3235" t="str">
            <v>38721</v>
          </cell>
          <cell r="F3235" t="str">
            <v>38721</v>
          </cell>
          <cell r="G3235" t="str">
            <v>38721Vincent</v>
          </cell>
          <cell r="H3235" t="str">
            <v>38721</v>
          </cell>
          <cell r="I3235" t="str">
            <v>38721</v>
          </cell>
          <cell r="J3235">
            <v>1</v>
          </cell>
          <cell r="K3235">
            <v>1</v>
          </cell>
          <cell r="L3235">
            <v>4</v>
          </cell>
          <cell r="M3235" t="str">
            <v>CONTENEURISATION</v>
          </cell>
          <cell r="N3235">
            <v>38721</v>
          </cell>
          <cell r="O3235" t="str">
            <v>Conteneurisation</v>
          </cell>
          <cell r="P3235" t="str">
            <v>Tous Contrat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 t="str">
            <v>8h30</v>
          </cell>
          <cell r="V3235" t="str">
            <v>VINCENT</v>
          </cell>
          <cell r="AQ3235">
            <v>46</v>
          </cell>
          <cell r="AR3235">
            <v>1</v>
          </cell>
          <cell r="AS3235">
            <v>0</v>
          </cell>
          <cell r="AW3235" t="str">
            <v>Vincent</v>
          </cell>
          <cell r="AX3235" t="str">
            <v>CDI</v>
          </cell>
          <cell r="AY3235"/>
          <cell r="AZ3235"/>
          <cell r="BA3235"/>
          <cell r="BB3235"/>
        </row>
        <row r="3236">
          <cell r="A3236" t="str">
            <v>38721GLS2</v>
          </cell>
          <cell r="B3236" t="str">
            <v>38721466</v>
          </cell>
          <cell r="C3236" t="str">
            <v>38721</v>
          </cell>
          <cell r="D3236" t="str">
            <v>38721COQUARD</v>
          </cell>
          <cell r="E3236" t="str">
            <v>38721FERRE</v>
          </cell>
          <cell r="F3236" t="str">
            <v>38721</v>
          </cell>
          <cell r="G3236" t="str">
            <v>3872119961G</v>
          </cell>
          <cell r="H3236" t="str">
            <v>38721298831</v>
          </cell>
          <cell r="I3236" t="str">
            <v>38721</v>
          </cell>
          <cell r="J3236">
            <v>1</v>
          </cell>
          <cell r="K3236">
            <v>1</v>
          </cell>
          <cell r="L3236">
            <v>4</v>
          </cell>
          <cell r="M3236" t="str">
            <v>PAP</v>
          </cell>
          <cell r="N3236">
            <v>38721</v>
          </cell>
          <cell r="O3236" t="str">
            <v>GLS2</v>
          </cell>
          <cell r="P3236" t="str">
            <v>Le Croisic S3 OM+EL</v>
          </cell>
          <cell r="Q3236" t="str">
            <v>Guérande Clis OM+EL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 t="str">
            <v>COQUARD</v>
          </cell>
          <cell r="W3236" t="str">
            <v>FERRE</v>
          </cell>
          <cell r="Y3236">
            <v>466</v>
          </cell>
          <cell r="AA3236" t="e">
            <v>#N/A</v>
          </cell>
          <cell r="AB3236" t="e">
            <v>#N/A</v>
          </cell>
          <cell r="AC3236"/>
          <cell r="AD3236">
            <v>3.5</v>
          </cell>
          <cell r="AE3236">
            <v>5</v>
          </cell>
          <cell r="AF3236">
            <v>0</v>
          </cell>
          <cell r="AG3236">
            <v>0</v>
          </cell>
          <cell r="AH3236">
            <v>0</v>
          </cell>
          <cell r="AI3236">
            <v>8.5</v>
          </cell>
          <cell r="AJ3236" t="e">
            <v>#N/A</v>
          </cell>
          <cell r="AK3236" t="e">
            <v>#N/A</v>
          </cell>
          <cell r="AL3236" t="e">
            <v>#N/A</v>
          </cell>
          <cell r="AM3236" t="e">
            <v>#N/A</v>
          </cell>
          <cell r="AN3236" t="e">
            <v>#N/A</v>
          </cell>
          <cell r="AO3236" t="str">
            <v>Le Croisic</v>
          </cell>
          <cell r="AP3236" t="str">
            <v>SICAPG</v>
          </cell>
          <cell r="AQ3236">
            <v>3</v>
          </cell>
          <cell r="AR3236">
            <v>2</v>
          </cell>
          <cell r="AS3236">
            <v>17</v>
          </cell>
          <cell r="AW3236" t="str">
            <v>19961G</v>
          </cell>
          <cell r="AX3236" t="str">
            <v>CDI</v>
          </cell>
          <cell r="AY3236">
            <v>298831</v>
          </cell>
          <cell r="AZ3236" t="str">
            <v>CDI</v>
          </cell>
          <cell r="BA3236"/>
          <cell r="BB3236"/>
        </row>
        <row r="3237">
          <cell r="A3237" t="str">
            <v>38721GLS6</v>
          </cell>
          <cell r="B3237" t="str">
            <v>38721500</v>
          </cell>
          <cell r="C3237" t="str">
            <v>38721481</v>
          </cell>
          <cell r="D3237" t="str">
            <v>38721CHERON</v>
          </cell>
          <cell r="E3237" t="str">
            <v>38721PELLETIER</v>
          </cell>
          <cell r="F3237" t="str">
            <v>38721</v>
          </cell>
          <cell r="G3237" t="str">
            <v>38721CHERON</v>
          </cell>
          <cell r="H3237" t="str">
            <v>38721597620</v>
          </cell>
          <cell r="I3237" t="str">
            <v>38721</v>
          </cell>
          <cell r="J3237">
            <v>1</v>
          </cell>
          <cell r="K3237">
            <v>1</v>
          </cell>
          <cell r="L3237">
            <v>4</v>
          </cell>
          <cell r="M3237" t="str">
            <v>PAP</v>
          </cell>
          <cell r="N3237">
            <v>38721</v>
          </cell>
          <cell r="O3237" t="str">
            <v>GLS6</v>
          </cell>
          <cell r="P3237" t="str">
            <v>St Malo Guersac OM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 t="str">
            <v>CHERON</v>
          </cell>
          <cell r="W3237" t="str">
            <v>PELLETIER</v>
          </cell>
          <cell r="Y3237">
            <v>500</v>
          </cell>
          <cell r="Z3237">
            <v>481</v>
          </cell>
          <cell r="AA3237" t="e">
            <v>#N/A</v>
          </cell>
          <cell r="AB3237" t="e">
            <v>#N/A</v>
          </cell>
          <cell r="AC3237"/>
          <cell r="AD3237">
            <v>8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8</v>
          </cell>
          <cell r="AJ3237" t="e">
            <v>#N/A</v>
          </cell>
          <cell r="AK3237" t="e">
            <v>#N/A</v>
          </cell>
          <cell r="AL3237" t="e">
            <v>#N/A</v>
          </cell>
          <cell r="AM3237" t="e">
            <v>#N/A</v>
          </cell>
          <cell r="AN3237" t="e">
            <v>#N/A</v>
          </cell>
          <cell r="AO3237" t="str">
            <v>St Malo</v>
          </cell>
          <cell r="AP3237" t="str">
            <v>CARENE</v>
          </cell>
          <cell r="AQ3237">
            <v>7</v>
          </cell>
          <cell r="AR3237">
            <v>2</v>
          </cell>
          <cell r="AS3237">
            <v>16</v>
          </cell>
          <cell r="AW3237" t="str">
            <v>CHERON</v>
          </cell>
          <cell r="AX3237" t="str">
            <v>CDI</v>
          </cell>
          <cell r="AY3237">
            <v>597620</v>
          </cell>
          <cell r="AZ3237" t="str">
            <v>CDI</v>
          </cell>
          <cell r="BA3237"/>
          <cell r="BB3237"/>
        </row>
        <row r="3238">
          <cell r="A3238" t="str">
            <v>38721GLS10</v>
          </cell>
          <cell r="B3238" t="str">
            <v>38721438</v>
          </cell>
          <cell r="C3238" t="str">
            <v>38721</v>
          </cell>
          <cell r="D3238" t="str">
            <v>38721LOGODIN</v>
          </cell>
          <cell r="E3238" t="str">
            <v>38721CORNET</v>
          </cell>
          <cell r="F3238" t="str">
            <v>38721</v>
          </cell>
          <cell r="G3238" t="str">
            <v>3872148500G</v>
          </cell>
          <cell r="H3238" t="str">
            <v>3872120133G</v>
          </cell>
          <cell r="I3238" t="str">
            <v>38721</v>
          </cell>
          <cell r="J3238">
            <v>1</v>
          </cell>
          <cell r="K3238">
            <v>1</v>
          </cell>
          <cell r="L3238">
            <v>4</v>
          </cell>
          <cell r="M3238" t="str">
            <v>PAP</v>
          </cell>
          <cell r="N3238">
            <v>38721</v>
          </cell>
          <cell r="O3238" t="str">
            <v>GLS10</v>
          </cell>
          <cell r="P3238" t="str">
            <v>Guérande Intramuros EL</v>
          </cell>
          <cell r="Q3238" t="str">
            <v>Piriac Campagne OM+El</v>
          </cell>
          <cell r="R3238" t="str">
            <v>Mesquer Campagne OM+El</v>
          </cell>
          <cell r="S3238">
            <v>0</v>
          </cell>
          <cell r="T3238">
            <v>0</v>
          </cell>
          <cell r="U3238">
            <v>0</v>
          </cell>
          <cell r="V3238" t="str">
            <v>LOGODIN</v>
          </cell>
          <cell r="W3238" t="str">
            <v>CORNET</v>
          </cell>
          <cell r="Y3238">
            <v>438</v>
          </cell>
          <cell r="AA3238" t="e">
            <v>#N/A</v>
          </cell>
          <cell r="AB3238" t="e">
            <v>#N/A</v>
          </cell>
          <cell r="AC3238"/>
          <cell r="AD3238">
            <v>1</v>
          </cell>
          <cell r="AE3238">
            <v>4</v>
          </cell>
          <cell r="AF3238">
            <v>4</v>
          </cell>
          <cell r="AG3238">
            <v>0</v>
          </cell>
          <cell r="AH3238">
            <v>0</v>
          </cell>
          <cell r="AI3238">
            <v>9</v>
          </cell>
          <cell r="AJ3238" t="e">
            <v>#N/A</v>
          </cell>
          <cell r="AK3238" t="e">
            <v>#N/A</v>
          </cell>
          <cell r="AL3238" t="e">
            <v>#N/A</v>
          </cell>
          <cell r="AM3238" t="e">
            <v>#N/A</v>
          </cell>
          <cell r="AN3238" t="e">
            <v>#N/A</v>
          </cell>
          <cell r="AO3238" t="str">
            <v>Guérande</v>
          </cell>
          <cell r="AP3238" t="str">
            <v>SICAPG</v>
          </cell>
          <cell r="AQ3238">
            <v>11</v>
          </cell>
          <cell r="AR3238">
            <v>2</v>
          </cell>
          <cell r="AS3238">
            <v>18</v>
          </cell>
          <cell r="AW3238" t="str">
            <v>48500G</v>
          </cell>
          <cell r="AX3238" t="str">
            <v>CDI</v>
          </cell>
          <cell r="AY3238" t="str">
            <v>20133G</v>
          </cell>
          <cell r="AZ3238" t="str">
            <v>CDI</v>
          </cell>
          <cell r="BA3238"/>
          <cell r="BB3238"/>
        </row>
        <row r="3239">
          <cell r="A3239" t="str">
            <v>38721GLS12</v>
          </cell>
          <cell r="B3239" t="str">
            <v>38721441</v>
          </cell>
          <cell r="C3239" t="str">
            <v>38721520</v>
          </cell>
          <cell r="D3239" t="str">
            <v>38721AMISSE</v>
          </cell>
          <cell r="E3239" t="str">
            <v>38721HANCKE</v>
          </cell>
          <cell r="F3239" t="str">
            <v>38721</v>
          </cell>
          <cell r="G3239" t="str">
            <v>3872101700G</v>
          </cell>
          <cell r="H3239" t="str">
            <v>3872137330G</v>
          </cell>
          <cell r="I3239" t="str">
            <v>38721</v>
          </cell>
          <cell r="J3239">
            <v>1</v>
          </cell>
          <cell r="K3239">
            <v>1</v>
          </cell>
          <cell r="L3239">
            <v>4</v>
          </cell>
          <cell r="M3239" t="str">
            <v>PAP</v>
          </cell>
          <cell r="N3239">
            <v>38721</v>
          </cell>
          <cell r="O3239" t="str">
            <v>GLS12</v>
          </cell>
          <cell r="P3239" t="str">
            <v>Guérande Intramuros OM</v>
          </cell>
          <cell r="Q3239" t="str">
            <v>Guérande Saillé OM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 t="str">
            <v>AMISSE</v>
          </cell>
          <cell r="W3239" t="str">
            <v>HANCKE</v>
          </cell>
          <cell r="Y3239">
            <v>441</v>
          </cell>
          <cell r="Z3239">
            <v>520</v>
          </cell>
          <cell r="AA3239" t="e">
            <v>#N/A</v>
          </cell>
          <cell r="AB3239" t="e">
            <v>#N/A</v>
          </cell>
          <cell r="AC3239"/>
          <cell r="AD3239">
            <v>2</v>
          </cell>
          <cell r="AE3239">
            <v>6</v>
          </cell>
          <cell r="AF3239">
            <v>0</v>
          </cell>
          <cell r="AG3239">
            <v>0</v>
          </cell>
          <cell r="AH3239">
            <v>0</v>
          </cell>
          <cell r="AI3239">
            <v>8</v>
          </cell>
          <cell r="AJ3239" t="e">
            <v>#N/A</v>
          </cell>
          <cell r="AK3239" t="e">
            <v>#N/A</v>
          </cell>
          <cell r="AL3239" t="e">
            <v>#N/A</v>
          </cell>
          <cell r="AM3239" t="e">
            <v>#N/A</v>
          </cell>
          <cell r="AN3239" t="e">
            <v>#N/A</v>
          </cell>
          <cell r="AO3239" t="str">
            <v>Guérande</v>
          </cell>
          <cell r="AP3239" t="str">
            <v>SICAPG</v>
          </cell>
          <cell r="AQ3239">
            <v>13</v>
          </cell>
          <cell r="AR3239">
            <v>2</v>
          </cell>
          <cell r="AS3239">
            <v>16</v>
          </cell>
          <cell r="AW3239" t="str">
            <v>01700G</v>
          </cell>
          <cell r="AX3239" t="str">
            <v>CDI</v>
          </cell>
          <cell r="AY3239" t="str">
            <v>37330G</v>
          </cell>
          <cell r="AZ3239" t="str">
            <v>CDI</v>
          </cell>
          <cell r="BA3239"/>
          <cell r="BB3239"/>
        </row>
        <row r="3240">
          <cell r="A3240" t="str">
            <v>38721GLS16</v>
          </cell>
          <cell r="B3240" t="str">
            <v>38721447</v>
          </cell>
          <cell r="C3240" t="str">
            <v>38721</v>
          </cell>
          <cell r="D3240" t="str">
            <v>38721LEVESQUE R</v>
          </cell>
          <cell r="E3240" t="str">
            <v>38721CHAPEAU</v>
          </cell>
          <cell r="F3240" t="str">
            <v>38721</v>
          </cell>
          <cell r="G3240" t="str">
            <v>38721475256</v>
          </cell>
          <cell r="H3240" t="str">
            <v>38721CHAPEAU</v>
          </cell>
          <cell r="I3240" t="str">
            <v>38721</v>
          </cell>
          <cell r="J3240">
            <v>1</v>
          </cell>
          <cell r="K3240">
            <v>1</v>
          </cell>
          <cell r="L3240">
            <v>4</v>
          </cell>
          <cell r="M3240" t="str">
            <v>PAP</v>
          </cell>
          <cell r="N3240">
            <v>38721</v>
          </cell>
          <cell r="O3240" t="str">
            <v>GLS16</v>
          </cell>
          <cell r="P3240" t="str">
            <v>Pornichet S1/1 OM</v>
          </cell>
          <cell r="Q3240" t="str">
            <v>Pornichet S2/1 EL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 t="str">
            <v>LEVESQUE R</v>
          </cell>
          <cell r="W3240" t="str">
            <v>CHAPEAU</v>
          </cell>
          <cell r="Y3240">
            <v>447</v>
          </cell>
          <cell r="AA3240" t="e">
            <v>#N/A</v>
          </cell>
          <cell r="AB3240" t="e">
            <v>#N/A</v>
          </cell>
          <cell r="AC3240"/>
          <cell r="AD3240">
            <v>8.5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8.5</v>
          </cell>
          <cell r="AJ3240" t="e">
            <v>#N/A</v>
          </cell>
          <cell r="AK3240" t="e">
            <v>#N/A</v>
          </cell>
          <cell r="AL3240" t="e">
            <v>#N/A</v>
          </cell>
          <cell r="AM3240" t="e">
            <v>#N/A</v>
          </cell>
          <cell r="AN3240" t="e">
            <v>#N/A</v>
          </cell>
          <cell r="AO3240" t="str">
            <v>Pornichet</v>
          </cell>
          <cell r="AP3240" t="str">
            <v>CARENE</v>
          </cell>
          <cell r="AQ3240">
            <v>17</v>
          </cell>
          <cell r="AR3240">
            <v>2</v>
          </cell>
          <cell r="AS3240">
            <v>17</v>
          </cell>
          <cell r="AW3240">
            <v>475256</v>
          </cell>
          <cell r="AX3240" t="str">
            <v>CDI</v>
          </cell>
          <cell r="AY3240" t="str">
            <v>CHAPEAU</v>
          </cell>
          <cell r="AZ3240" t="str">
            <v>CDI</v>
          </cell>
          <cell r="BA3240"/>
          <cell r="BB3240"/>
        </row>
        <row r="3241">
          <cell r="A3241" t="str">
            <v>38721GLS17</v>
          </cell>
          <cell r="B3241" t="str">
            <v>38721521</v>
          </cell>
          <cell r="C3241" t="str">
            <v>38721465</v>
          </cell>
          <cell r="D3241" t="str">
            <v>38721TERRIEN Y</v>
          </cell>
          <cell r="E3241" t="str">
            <v>38721QUELLARD</v>
          </cell>
          <cell r="F3241" t="str">
            <v>38721</v>
          </cell>
          <cell r="G3241" t="str">
            <v>3872176098G</v>
          </cell>
          <cell r="H3241" t="str">
            <v>3872163855G</v>
          </cell>
          <cell r="I3241" t="str">
            <v>38721</v>
          </cell>
          <cell r="J3241">
            <v>1</v>
          </cell>
          <cell r="K3241">
            <v>1</v>
          </cell>
          <cell r="L3241">
            <v>4</v>
          </cell>
          <cell r="M3241" t="str">
            <v>PAP</v>
          </cell>
          <cell r="N3241">
            <v>38721</v>
          </cell>
          <cell r="O3241" t="str">
            <v>GLS17</v>
          </cell>
          <cell r="P3241" t="str">
            <v>Pornichet S1/2 OM</v>
          </cell>
          <cell r="Q3241" t="str">
            <v>Pornichet S2/2 EL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 t="str">
            <v>TERRIEN Y</v>
          </cell>
          <cell r="W3241" t="str">
            <v>QUELLARD</v>
          </cell>
          <cell r="Y3241">
            <v>521</v>
          </cell>
          <cell r="Z3241">
            <v>465</v>
          </cell>
          <cell r="AA3241" t="e">
            <v>#N/A</v>
          </cell>
          <cell r="AB3241" t="e">
            <v>#N/A</v>
          </cell>
          <cell r="AC3241"/>
          <cell r="AD3241">
            <v>9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9</v>
          </cell>
          <cell r="AJ3241" t="e">
            <v>#N/A</v>
          </cell>
          <cell r="AK3241" t="e">
            <v>#N/A</v>
          </cell>
          <cell r="AL3241" t="e">
            <v>#N/A</v>
          </cell>
          <cell r="AM3241" t="e">
            <v>#N/A</v>
          </cell>
          <cell r="AN3241" t="e">
            <v>#N/A</v>
          </cell>
          <cell r="AO3241" t="str">
            <v>Pornichet</v>
          </cell>
          <cell r="AP3241" t="str">
            <v>CARENE</v>
          </cell>
          <cell r="AQ3241">
            <v>18</v>
          </cell>
          <cell r="AR3241">
            <v>2</v>
          </cell>
          <cell r="AS3241">
            <v>18</v>
          </cell>
          <cell r="AW3241" t="str">
            <v>76098G</v>
          </cell>
          <cell r="AX3241" t="str">
            <v>CDI</v>
          </cell>
          <cell r="AY3241" t="str">
            <v>63855G</v>
          </cell>
          <cell r="AZ3241" t="str">
            <v>CDI</v>
          </cell>
          <cell r="BA3241"/>
          <cell r="BB3241"/>
        </row>
        <row r="3242">
          <cell r="A3242" t="str">
            <v>38721GLS20</v>
          </cell>
          <cell r="B3242" t="str">
            <v>38721357</v>
          </cell>
          <cell r="C3242" t="str">
            <v>38721</v>
          </cell>
          <cell r="D3242" t="str">
            <v>38721GRAVE</v>
          </cell>
          <cell r="E3242" t="str">
            <v>38721TESSIER</v>
          </cell>
          <cell r="F3242" t="str">
            <v>38721</v>
          </cell>
          <cell r="G3242" t="str">
            <v>38721GRAVE</v>
          </cell>
          <cell r="H3242" t="str">
            <v>38721761050</v>
          </cell>
          <cell r="I3242" t="str">
            <v>38721</v>
          </cell>
          <cell r="J3242">
            <v>1</v>
          </cell>
          <cell r="K3242">
            <v>1</v>
          </cell>
          <cell r="L3242">
            <v>4</v>
          </cell>
          <cell r="M3242" t="str">
            <v>PAP</v>
          </cell>
          <cell r="N3242">
            <v>38721</v>
          </cell>
          <cell r="O3242" t="str">
            <v>GLS20</v>
          </cell>
          <cell r="P3242" t="str">
            <v>Trignac S2 OM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 t="str">
            <v>GRAVE</v>
          </cell>
          <cell r="W3242" t="str">
            <v>TESSIER</v>
          </cell>
          <cell r="Y3242">
            <v>357</v>
          </cell>
          <cell r="AA3242" t="e">
            <v>#N/A</v>
          </cell>
          <cell r="AB3242" t="e">
            <v>#N/A</v>
          </cell>
          <cell r="AC3242"/>
          <cell r="AD3242">
            <v>7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7</v>
          </cell>
          <cell r="AJ3242" t="e">
            <v>#N/A</v>
          </cell>
          <cell r="AK3242" t="e">
            <v>#N/A</v>
          </cell>
          <cell r="AL3242" t="e">
            <v>#N/A</v>
          </cell>
          <cell r="AM3242" t="e">
            <v>#N/A</v>
          </cell>
          <cell r="AN3242" t="e">
            <v>#N/A</v>
          </cell>
          <cell r="AO3242" t="str">
            <v>Trignac</v>
          </cell>
          <cell r="AP3242" t="str">
            <v>CARENE</v>
          </cell>
          <cell r="AQ3242">
            <v>21</v>
          </cell>
          <cell r="AR3242">
            <v>2</v>
          </cell>
          <cell r="AS3242">
            <v>14</v>
          </cell>
          <cell r="AW3242" t="str">
            <v>GRAVE</v>
          </cell>
          <cell r="AX3242" t="str">
            <v>CDI</v>
          </cell>
          <cell r="AY3242">
            <v>761050</v>
          </cell>
          <cell r="AZ3242" t="str">
            <v>CDI</v>
          </cell>
          <cell r="BA3242"/>
          <cell r="BB3242"/>
        </row>
        <row r="3243">
          <cell r="A3243" t="str">
            <v>38721Encombrant</v>
          </cell>
          <cell r="B3243" t="str">
            <v>38721271</v>
          </cell>
          <cell r="C3243" t="str">
            <v>38721</v>
          </cell>
          <cell r="D3243" t="str">
            <v>38721</v>
          </cell>
          <cell r="E3243" t="str">
            <v>38721</v>
          </cell>
          <cell r="F3243" t="str">
            <v>38721</v>
          </cell>
          <cell r="G3243" t="str">
            <v>38721</v>
          </cell>
          <cell r="H3243" t="str">
            <v>38721</v>
          </cell>
          <cell r="I3243" t="str">
            <v>38721</v>
          </cell>
          <cell r="J3243">
            <v>1</v>
          </cell>
          <cell r="K3243">
            <v>1</v>
          </cell>
          <cell r="L3243">
            <v>4</v>
          </cell>
          <cell r="M3243" t="str">
            <v>PAP</v>
          </cell>
          <cell r="N3243">
            <v>38721</v>
          </cell>
          <cell r="O3243" t="str">
            <v>Encombrant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Y3243">
            <v>271</v>
          </cell>
          <cell r="AA3243"/>
          <cell r="AB3243"/>
          <cell r="AC3243"/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/>
          <cell r="AK3243"/>
          <cell r="AL3243"/>
          <cell r="AM3243"/>
          <cell r="AN3243"/>
          <cell r="AO3243"/>
          <cell r="AP3243"/>
          <cell r="AQ3243">
            <v>24</v>
          </cell>
          <cell r="AR3243">
            <v>0</v>
          </cell>
          <cell r="AS3243">
            <v>0</v>
          </cell>
          <cell r="AW3243"/>
          <cell r="AX3243"/>
          <cell r="AY3243"/>
          <cell r="AZ3243"/>
          <cell r="BA3243"/>
          <cell r="BB3243"/>
        </row>
        <row r="3244">
          <cell r="A3244" t="str">
            <v>38721BLS1</v>
          </cell>
          <cell r="B3244" t="str">
            <v>38721456</v>
          </cell>
          <cell r="C3244" t="str">
            <v>38721</v>
          </cell>
          <cell r="D3244" t="str">
            <v>38721CHIFFOLEAU</v>
          </cell>
          <cell r="E3244" t="str">
            <v>38721FORESTIER</v>
          </cell>
          <cell r="F3244" t="str">
            <v>38721</v>
          </cell>
          <cell r="G3244" t="str">
            <v>3872117140G</v>
          </cell>
          <cell r="H3244" t="str">
            <v>38721Forestier</v>
          </cell>
          <cell r="I3244" t="str">
            <v>38721</v>
          </cell>
          <cell r="J3244">
            <v>1</v>
          </cell>
          <cell r="K3244">
            <v>1</v>
          </cell>
          <cell r="L3244">
            <v>4</v>
          </cell>
          <cell r="M3244" t="str">
            <v>PAP</v>
          </cell>
          <cell r="N3244">
            <v>38721</v>
          </cell>
          <cell r="O3244" t="str">
            <v>BLS1</v>
          </cell>
          <cell r="P3244" t="str">
            <v>Pornic S7 OM+EL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 t="str">
            <v>4h00</v>
          </cell>
          <cell r="V3244" t="str">
            <v>CHIFFOLEAU</v>
          </cell>
          <cell r="W3244" t="str">
            <v>FORESTIER</v>
          </cell>
          <cell r="Y3244">
            <v>456</v>
          </cell>
          <cell r="AA3244" t="e">
            <v>#N/A</v>
          </cell>
          <cell r="AB3244" t="e">
            <v>#N/A</v>
          </cell>
          <cell r="AC3244"/>
          <cell r="AD3244">
            <v>8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8</v>
          </cell>
          <cell r="AJ3244" t="e">
            <v>#N/A</v>
          </cell>
          <cell r="AK3244" t="e">
            <v>#N/A</v>
          </cell>
          <cell r="AL3244" t="e">
            <v>#N/A</v>
          </cell>
          <cell r="AM3244" t="e">
            <v>#N/A</v>
          </cell>
          <cell r="AN3244" t="e">
            <v>#N/A</v>
          </cell>
          <cell r="AO3244" t="str">
            <v>Pornic OM</v>
          </cell>
          <cell r="AP3244" t="str">
            <v>CC Pornic</v>
          </cell>
          <cell r="AQ3244">
            <v>28</v>
          </cell>
          <cell r="AR3244">
            <v>2</v>
          </cell>
          <cell r="AS3244">
            <v>16</v>
          </cell>
          <cell r="AW3244" t="str">
            <v>17140G</v>
          </cell>
          <cell r="AX3244" t="str">
            <v>CDI</v>
          </cell>
          <cell r="AY3244" t="str">
            <v>Forestier</v>
          </cell>
          <cell r="AZ3244" t="str">
            <v>CDI</v>
          </cell>
          <cell r="BA3244"/>
          <cell r="BB3244"/>
        </row>
        <row r="3245">
          <cell r="A3245" t="str">
            <v>38721BLS5</v>
          </cell>
          <cell r="B3245" t="str">
            <v>38721311</v>
          </cell>
          <cell r="C3245" t="str">
            <v>387217570</v>
          </cell>
          <cell r="D3245" t="str">
            <v>38721BOISMAIN</v>
          </cell>
          <cell r="E3245" t="str">
            <v>38721</v>
          </cell>
          <cell r="F3245" t="str">
            <v>38721</v>
          </cell>
          <cell r="G3245" t="str">
            <v>3872108820G</v>
          </cell>
          <cell r="H3245" t="str">
            <v>38721</v>
          </cell>
          <cell r="I3245" t="str">
            <v>38721</v>
          </cell>
          <cell r="J3245">
            <v>1</v>
          </cell>
          <cell r="K3245">
            <v>1</v>
          </cell>
          <cell r="L3245">
            <v>4</v>
          </cell>
          <cell r="M3245" t="str">
            <v>PAP</v>
          </cell>
          <cell r="N3245">
            <v>38721</v>
          </cell>
          <cell r="O3245" t="str">
            <v>BLS5</v>
          </cell>
          <cell r="P3245" t="str">
            <v>Pornic Corbeilles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 t="str">
            <v>4h00</v>
          </cell>
          <cell r="V3245" t="str">
            <v>BOISMAIN</v>
          </cell>
          <cell r="Y3245">
            <v>311</v>
          </cell>
          <cell r="Z3245">
            <v>7570</v>
          </cell>
          <cell r="AA3245" t="e">
            <v>#N/A</v>
          </cell>
          <cell r="AB3245"/>
          <cell r="AC3245"/>
          <cell r="AD3245">
            <v>8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8</v>
          </cell>
          <cell r="AJ3245" t="e">
            <v>#N/A</v>
          </cell>
          <cell r="AK3245" t="e">
            <v>#N/A</v>
          </cell>
          <cell r="AL3245" t="e">
            <v>#N/A</v>
          </cell>
          <cell r="AM3245" t="e">
            <v>#N/A</v>
          </cell>
          <cell r="AN3245" t="e">
            <v>#N/A</v>
          </cell>
          <cell r="AO3245" t="str">
            <v>Pornic Corbeilles</v>
          </cell>
          <cell r="AP3245" t="str">
            <v>CC Pornic</v>
          </cell>
          <cell r="AQ3245">
            <v>32</v>
          </cell>
          <cell r="AR3245">
            <v>1</v>
          </cell>
          <cell r="AS3245">
            <v>8</v>
          </cell>
          <cell r="AW3245" t="str">
            <v>08820G</v>
          </cell>
          <cell r="AX3245" t="str">
            <v>CDI</v>
          </cell>
          <cell r="AY3245"/>
          <cell r="AZ3245"/>
          <cell r="BA3245"/>
          <cell r="BB3245"/>
        </row>
        <row r="3246">
          <cell r="A3246" t="str">
            <v>38721BLS6</v>
          </cell>
          <cell r="B3246" t="str">
            <v>38721362</v>
          </cell>
          <cell r="C3246" t="str">
            <v>38721</v>
          </cell>
          <cell r="D3246" t="str">
            <v>38721FRADET</v>
          </cell>
          <cell r="E3246" t="str">
            <v>38721HERLIDOU</v>
          </cell>
          <cell r="F3246" t="str">
            <v>38721</v>
          </cell>
          <cell r="G3246" t="str">
            <v>38721314200</v>
          </cell>
          <cell r="H3246" t="str">
            <v>38721381010</v>
          </cell>
          <cell r="I3246" t="str">
            <v>38721</v>
          </cell>
          <cell r="J3246">
            <v>1</v>
          </cell>
          <cell r="K3246">
            <v>1</v>
          </cell>
          <cell r="L3246">
            <v>4</v>
          </cell>
          <cell r="M3246" t="str">
            <v>PAP</v>
          </cell>
          <cell r="N3246">
            <v>38721</v>
          </cell>
          <cell r="O3246" t="str">
            <v>BLS6</v>
          </cell>
          <cell r="P3246" t="str">
            <v>Pornic VE S7&amp;S9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 t="str">
            <v>4h00</v>
          </cell>
          <cell r="V3246" t="str">
            <v>FRADET</v>
          </cell>
          <cell r="W3246" t="str">
            <v>HERLIDOU</v>
          </cell>
          <cell r="Y3246">
            <v>362</v>
          </cell>
          <cell r="AA3246" t="e">
            <v>#N/A</v>
          </cell>
          <cell r="AB3246" t="e">
            <v>#N/A</v>
          </cell>
          <cell r="AC3246"/>
          <cell r="AD3246">
            <v>8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8</v>
          </cell>
          <cell r="AJ3246" t="e">
            <v>#N/A</v>
          </cell>
          <cell r="AK3246" t="e">
            <v>#N/A</v>
          </cell>
          <cell r="AL3246" t="e">
            <v>#N/A</v>
          </cell>
          <cell r="AM3246" t="e">
            <v>#N/A</v>
          </cell>
          <cell r="AN3246" t="e">
            <v>#N/A</v>
          </cell>
          <cell r="AO3246" t="str">
            <v>Pornic VE</v>
          </cell>
          <cell r="AP3246" t="str">
            <v>CC Pornic</v>
          </cell>
          <cell r="AQ3246">
            <v>33</v>
          </cell>
          <cell r="AR3246">
            <v>2</v>
          </cell>
          <cell r="AS3246">
            <v>16</v>
          </cell>
          <cell r="AW3246">
            <v>314200</v>
          </cell>
          <cell r="AX3246" t="str">
            <v>CDI</v>
          </cell>
          <cell r="AY3246">
            <v>381010</v>
          </cell>
          <cell r="AZ3246" t="str">
            <v>CDI</v>
          </cell>
          <cell r="BA3246"/>
          <cell r="BB3246"/>
        </row>
        <row r="3247">
          <cell r="A3247" t="str">
            <v>38721BLS7</v>
          </cell>
          <cell r="B3247" t="str">
            <v>38721456</v>
          </cell>
          <cell r="C3247" t="str">
            <v>38721</v>
          </cell>
          <cell r="D3247" t="str">
            <v>38721BERGER</v>
          </cell>
          <cell r="E3247" t="str">
            <v>38721LEGOLF</v>
          </cell>
          <cell r="F3247" t="str">
            <v>38721</v>
          </cell>
          <cell r="G3247" t="str">
            <v>3872167004</v>
          </cell>
          <cell r="H3247" t="str">
            <v>38721LEGOLF</v>
          </cell>
          <cell r="I3247" t="str">
            <v>38721</v>
          </cell>
          <cell r="J3247">
            <v>1</v>
          </cell>
          <cell r="K3247">
            <v>1</v>
          </cell>
          <cell r="L3247">
            <v>4</v>
          </cell>
          <cell r="M3247" t="str">
            <v>PAP</v>
          </cell>
          <cell r="N3247">
            <v>38721</v>
          </cell>
          <cell r="O3247" t="str">
            <v>BLS7</v>
          </cell>
          <cell r="P3247" t="str">
            <v>Pornic S9 OM+EL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 t="str">
            <v>13h00</v>
          </cell>
          <cell r="V3247" t="str">
            <v>BERGER</v>
          </cell>
          <cell r="W3247" t="str">
            <v>LEGOLF</v>
          </cell>
          <cell r="Y3247">
            <v>456</v>
          </cell>
          <cell r="AA3247" t="e">
            <v>#N/A</v>
          </cell>
          <cell r="AB3247" t="e">
            <v>#N/A</v>
          </cell>
          <cell r="AC3247"/>
          <cell r="AD3247">
            <v>7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7</v>
          </cell>
          <cell r="AJ3247" t="e">
            <v>#N/A</v>
          </cell>
          <cell r="AK3247" t="e">
            <v>#N/A</v>
          </cell>
          <cell r="AL3247" t="e">
            <v>#N/A</v>
          </cell>
          <cell r="AM3247" t="e">
            <v>#N/A</v>
          </cell>
          <cell r="AN3247" t="e">
            <v>#N/A</v>
          </cell>
          <cell r="AO3247" t="str">
            <v>Pornic OM</v>
          </cell>
          <cell r="AP3247" t="str">
            <v>CC Pornic</v>
          </cell>
          <cell r="AQ3247">
            <v>34</v>
          </cell>
          <cell r="AR3247">
            <v>2</v>
          </cell>
          <cell r="AS3247">
            <v>14</v>
          </cell>
          <cell r="AW3247">
            <v>67004</v>
          </cell>
          <cell r="AX3247" t="str">
            <v>CDI</v>
          </cell>
          <cell r="AY3247" t="str">
            <v>LEGOLF</v>
          </cell>
          <cell r="AZ3247" t="str">
            <v>CDI</v>
          </cell>
          <cell r="BA3247"/>
          <cell r="BB3247"/>
        </row>
        <row r="3248">
          <cell r="A3248" t="str">
            <v>38721G Marché 1</v>
          </cell>
          <cell r="B3248" t="str">
            <v>38721441</v>
          </cell>
          <cell r="C3248" t="str">
            <v>38721</v>
          </cell>
          <cell r="D3248">
            <v>38721</v>
          </cell>
          <cell r="E3248">
            <v>38721</v>
          </cell>
          <cell r="F3248">
            <v>38721</v>
          </cell>
          <cell r="G3248" t="str">
            <v>38721298831</v>
          </cell>
          <cell r="H3248" t="str">
            <v>38721</v>
          </cell>
          <cell r="I3248" t="str">
            <v>38721</v>
          </cell>
          <cell r="J3248">
            <v>1</v>
          </cell>
          <cell r="K3248">
            <v>1</v>
          </cell>
          <cell r="L3248">
            <v>4</v>
          </cell>
          <cell r="M3248" t="str">
            <v>PAP</v>
          </cell>
          <cell r="N3248">
            <v>38721</v>
          </cell>
          <cell r="O3248" t="str">
            <v>G Marché 1</v>
          </cell>
          <cell r="P3248" t="str">
            <v>Le Pouliguen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 t="str">
            <v>FERRE</v>
          </cell>
          <cell r="Y3248">
            <v>441</v>
          </cell>
          <cell r="AA3248" t="e">
            <v>#N/A</v>
          </cell>
          <cell r="AB3248"/>
          <cell r="AC3248"/>
          <cell r="AD3248">
            <v>1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1</v>
          </cell>
          <cell r="AJ3248" t="e">
            <v>#N/A</v>
          </cell>
          <cell r="AK3248" t="e">
            <v>#N/A</v>
          </cell>
          <cell r="AL3248" t="e">
            <v>#N/A</v>
          </cell>
          <cell r="AM3248" t="e">
            <v>#N/A</v>
          </cell>
          <cell r="AN3248" t="e">
            <v>#N/A</v>
          </cell>
          <cell r="AO3248" t="str">
            <v>Marché Le Pouliguen</v>
          </cell>
          <cell r="AP3248" t="str">
            <v>MARCHE</v>
          </cell>
          <cell r="AQ3248">
            <v>57</v>
          </cell>
          <cell r="AR3248">
            <v>1</v>
          </cell>
          <cell r="AS3248">
            <v>1</v>
          </cell>
          <cell r="AW3248">
            <v>298831</v>
          </cell>
          <cell r="AX3248" t="str">
            <v>CDI</v>
          </cell>
          <cell r="AY3248"/>
          <cell r="AZ3248"/>
          <cell r="BA3248"/>
          <cell r="BB3248"/>
        </row>
        <row r="3249">
          <cell r="A3249" t="str">
            <v>38721G Marché 2</v>
          </cell>
          <cell r="B3249" t="str">
            <v>38721441</v>
          </cell>
          <cell r="C3249" t="str">
            <v>38721</v>
          </cell>
          <cell r="D3249">
            <v>38721</v>
          </cell>
          <cell r="E3249">
            <v>38721</v>
          </cell>
          <cell r="F3249">
            <v>38721</v>
          </cell>
          <cell r="G3249" t="str">
            <v>38721298831</v>
          </cell>
          <cell r="H3249" t="str">
            <v>38721</v>
          </cell>
          <cell r="I3249" t="str">
            <v>38721</v>
          </cell>
          <cell r="J3249">
            <v>1</v>
          </cell>
          <cell r="K3249">
            <v>1</v>
          </cell>
          <cell r="L3249">
            <v>4</v>
          </cell>
          <cell r="M3249" t="str">
            <v>PAP</v>
          </cell>
          <cell r="N3249">
            <v>38721</v>
          </cell>
          <cell r="O3249" t="str">
            <v>G Marché 2</v>
          </cell>
          <cell r="P3249" t="str">
            <v>Guérande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 t="str">
            <v>FERRE</v>
          </cell>
          <cell r="Y3249">
            <v>441</v>
          </cell>
          <cell r="AA3249" t="e">
            <v>#N/A</v>
          </cell>
          <cell r="AB3249"/>
          <cell r="AC3249"/>
          <cell r="AD3249">
            <v>1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1</v>
          </cell>
          <cell r="AJ3249" t="e">
            <v>#N/A</v>
          </cell>
          <cell r="AK3249" t="e">
            <v>#N/A</v>
          </cell>
          <cell r="AL3249" t="e">
            <v>#N/A</v>
          </cell>
          <cell r="AM3249" t="e">
            <v>#N/A</v>
          </cell>
          <cell r="AN3249" t="e">
            <v>#N/A</v>
          </cell>
          <cell r="AO3249" t="str">
            <v>Marché Guérande</v>
          </cell>
          <cell r="AP3249" t="str">
            <v>MARCHE</v>
          </cell>
          <cell r="AQ3249">
            <v>58</v>
          </cell>
          <cell r="AR3249">
            <v>1</v>
          </cell>
          <cell r="AS3249">
            <v>1</v>
          </cell>
          <cell r="AW3249">
            <v>298831</v>
          </cell>
          <cell r="AX3249" t="str">
            <v>CDI</v>
          </cell>
          <cell r="AY3249"/>
          <cell r="AZ3249"/>
          <cell r="BA3249"/>
          <cell r="BB3249"/>
        </row>
        <row r="3250">
          <cell r="A3250" t="str">
            <v>38721G Marché 4</v>
          </cell>
          <cell r="B3250" t="str">
            <v>38721447</v>
          </cell>
          <cell r="C3250" t="str">
            <v>38721</v>
          </cell>
          <cell r="D3250">
            <v>38721</v>
          </cell>
          <cell r="E3250">
            <v>38721</v>
          </cell>
          <cell r="F3250">
            <v>38721</v>
          </cell>
          <cell r="G3250" t="str">
            <v>38721GRAVE</v>
          </cell>
          <cell r="H3250" t="str">
            <v>38721BEAUTO</v>
          </cell>
          <cell r="I3250" t="str">
            <v>38721</v>
          </cell>
          <cell r="J3250">
            <v>1</v>
          </cell>
          <cell r="K3250">
            <v>1</v>
          </cell>
          <cell r="L3250">
            <v>4</v>
          </cell>
          <cell r="M3250" t="str">
            <v>PAP</v>
          </cell>
          <cell r="N3250">
            <v>38721</v>
          </cell>
          <cell r="O3250" t="str">
            <v>G Marché 4</v>
          </cell>
          <cell r="P3250" t="str">
            <v>Pornichet Joffre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 t="str">
            <v>GRAVE</v>
          </cell>
          <cell r="W3250" t="str">
            <v>BEAUTO</v>
          </cell>
          <cell r="Y3250">
            <v>447</v>
          </cell>
          <cell r="AA3250" t="e">
            <v>#N/A</v>
          </cell>
          <cell r="AB3250" t="e">
            <v>#N/A</v>
          </cell>
          <cell r="AC3250"/>
          <cell r="AD3250">
            <v>1.5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1.5</v>
          </cell>
          <cell r="AJ3250" t="e">
            <v>#N/A</v>
          </cell>
          <cell r="AK3250" t="e">
            <v>#N/A</v>
          </cell>
          <cell r="AL3250" t="e">
            <v>#N/A</v>
          </cell>
          <cell r="AM3250" t="e">
            <v>#N/A</v>
          </cell>
          <cell r="AN3250" t="e">
            <v>#N/A</v>
          </cell>
          <cell r="AO3250" t="str">
            <v>Marché Pornichet</v>
          </cell>
          <cell r="AP3250" t="str">
            <v>MARCHE</v>
          </cell>
          <cell r="AQ3250">
            <v>60</v>
          </cell>
          <cell r="AR3250">
            <v>2</v>
          </cell>
          <cell r="AS3250">
            <v>3</v>
          </cell>
          <cell r="AW3250" t="str">
            <v>GRAVE</v>
          </cell>
          <cell r="AX3250" t="str">
            <v>CDI</v>
          </cell>
          <cell r="AY3250" t="str">
            <v>BEAUTO</v>
          </cell>
          <cell r="AZ3250" t="str">
            <v>CDI</v>
          </cell>
          <cell r="BA3250"/>
          <cell r="BB3250"/>
        </row>
        <row r="3251">
          <cell r="A3251" t="str">
            <v>38721B Marché 1</v>
          </cell>
          <cell r="B3251" t="str">
            <v>38721310</v>
          </cell>
          <cell r="C3251" t="str">
            <v>38721</v>
          </cell>
          <cell r="D3251">
            <v>38721</v>
          </cell>
          <cell r="E3251">
            <v>38721</v>
          </cell>
          <cell r="F3251">
            <v>38721</v>
          </cell>
          <cell r="G3251" t="str">
            <v>38721381010</v>
          </cell>
          <cell r="H3251" t="str">
            <v>38721</v>
          </cell>
          <cell r="I3251" t="str">
            <v>38721</v>
          </cell>
          <cell r="J3251">
            <v>1</v>
          </cell>
          <cell r="K3251">
            <v>1</v>
          </cell>
          <cell r="L3251">
            <v>4</v>
          </cell>
          <cell r="M3251" t="str">
            <v>PAP</v>
          </cell>
          <cell r="N3251">
            <v>38721</v>
          </cell>
          <cell r="O3251" t="str">
            <v>B Marché 1</v>
          </cell>
          <cell r="P3251" t="str">
            <v>Pornic la Birochère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 t="str">
            <v>HERLIDOU</v>
          </cell>
          <cell r="Y3251">
            <v>310</v>
          </cell>
          <cell r="AA3251" t="e">
            <v>#N/A</v>
          </cell>
          <cell r="AB3251"/>
          <cell r="AC3251"/>
          <cell r="AD3251">
            <v>1.5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1.5</v>
          </cell>
          <cell r="AJ3251" t="e">
            <v>#N/A</v>
          </cell>
          <cell r="AK3251" t="e">
            <v>#N/A</v>
          </cell>
          <cell r="AL3251" t="e">
            <v>#N/A</v>
          </cell>
          <cell r="AM3251" t="e">
            <v>#N/A</v>
          </cell>
          <cell r="AN3251" t="e">
            <v>#N/A</v>
          </cell>
          <cell r="AO3251" t="str">
            <v>Pornic Marché</v>
          </cell>
          <cell r="AP3251" t="str">
            <v>MARCHE</v>
          </cell>
          <cell r="AQ3251">
            <v>62</v>
          </cell>
          <cell r="AR3251">
            <v>1</v>
          </cell>
          <cell r="AS3251">
            <v>1.5</v>
          </cell>
          <cell r="AW3251">
            <v>381010</v>
          </cell>
          <cell r="AX3251" t="str">
            <v>CDI</v>
          </cell>
          <cell r="AY3251"/>
          <cell r="AZ3251"/>
          <cell r="BA3251"/>
          <cell r="BB3251"/>
        </row>
        <row r="3252">
          <cell r="A3252" t="str">
            <v>38721PST1</v>
          </cell>
          <cell r="B3252" t="str">
            <v>38721</v>
          </cell>
          <cell r="C3252" t="str">
            <v>38721</v>
          </cell>
          <cell r="D3252" t="str">
            <v>38721FRUND</v>
          </cell>
          <cell r="E3252" t="str">
            <v>38721</v>
          </cell>
          <cell r="F3252" t="str">
            <v>38721</v>
          </cell>
          <cell r="G3252" t="str">
            <v>38721FRUND</v>
          </cell>
          <cell r="H3252" t="str">
            <v>38721</v>
          </cell>
          <cell r="I3252" t="str">
            <v>38721</v>
          </cell>
          <cell r="J3252">
            <v>1</v>
          </cell>
          <cell r="K3252">
            <v>1</v>
          </cell>
          <cell r="L3252">
            <v>4</v>
          </cell>
          <cell r="M3252" t="str">
            <v>TF</v>
          </cell>
          <cell r="N3252">
            <v>38721</v>
          </cell>
          <cell r="O3252" t="str">
            <v>PST1</v>
          </cell>
          <cell r="P3252" t="str">
            <v>Station Transfert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 t="str">
            <v>7h30 à 16h45</v>
          </cell>
          <cell r="V3252" t="str">
            <v>FRUND</v>
          </cell>
          <cell r="AQ3252">
            <v>47</v>
          </cell>
          <cell r="AR3252">
            <v>1</v>
          </cell>
          <cell r="AS3252">
            <v>0</v>
          </cell>
          <cell r="AW3252" t="str">
            <v>FRUND</v>
          </cell>
          <cell r="AX3252" t="str">
            <v>CDI</v>
          </cell>
          <cell r="AY3252"/>
          <cell r="AZ3252"/>
          <cell r="BA3252"/>
          <cell r="BB3252"/>
        </row>
        <row r="3253">
          <cell r="A3253" t="str">
            <v>38721PST2</v>
          </cell>
          <cell r="B3253" t="str">
            <v>38721</v>
          </cell>
          <cell r="C3253" t="str">
            <v>38721</v>
          </cell>
          <cell r="D3253" t="str">
            <v>38721MIN KIM</v>
          </cell>
          <cell r="E3253" t="str">
            <v>38721</v>
          </cell>
          <cell r="F3253" t="str">
            <v>38721</v>
          </cell>
          <cell r="G3253" t="str">
            <v>38721MIN KIM</v>
          </cell>
          <cell r="H3253" t="str">
            <v>38721</v>
          </cell>
          <cell r="I3253" t="str">
            <v>38721</v>
          </cell>
          <cell r="J3253">
            <v>1</v>
          </cell>
          <cell r="K3253">
            <v>1</v>
          </cell>
          <cell r="L3253">
            <v>4</v>
          </cell>
          <cell r="M3253" t="str">
            <v>TF</v>
          </cell>
          <cell r="N3253">
            <v>38721</v>
          </cell>
          <cell r="O3253" t="str">
            <v>PST2</v>
          </cell>
          <cell r="P3253" t="str">
            <v>Station Transfert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 t="str">
            <v>8h00 à 17h15</v>
          </cell>
          <cell r="V3253" t="str">
            <v>MIN KIM</v>
          </cell>
          <cell r="AQ3253">
            <v>48</v>
          </cell>
          <cell r="AR3253">
            <v>1</v>
          </cell>
          <cell r="AS3253">
            <v>0</v>
          </cell>
          <cell r="AW3253" t="str">
            <v>MIN KIM</v>
          </cell>
          <cell r="AX3253" t="str">
            <v>CDI</v>
          </cell>
          <cell r="AY3253"/>
          <cell r="AZ3253"/>
          <cell r="BA3253"/>
          <cell r="BB3253"/>
        </row>
        <row r="3254">
          <cell r="A3254" t="str">
            <v>38721TRP1</v>
          </cell>
          <cell r="B3254" t="str">
            <v>38721</v>
          </cell>
          <cell r="C3254" t="str">
            <v>38721</v>
          </cell>
          <cell r="D3254" t="str">
            <v>38721BOUGRO</v>
          </cell>
          <cell r="E3254" t="str">
            <v>38721</v>
          </cell>
          <cell r="F3254" t="str">
            <v>38721</v>
          </cell>
          <cell r="G3254" t="str">
            <v>3872109780G</v>
          </cell>
          <cell r="H3254" t="str">
            <v>38721</v>
          </cell>
          <cell r="I3254" t="str">
            <v>38721</v>
          </cell>
          <cell r="J3254">
            <v>1</v>
          </cell>
          <cell r="K3254">
            <v>1</v>
          </cell>
          <cell r="L3254">
            <v>4</v>
          </cell>
          <cell r="M3254" t="str">
            <v>TRP</v>
          </cell>
          <cell r="N3254">
            <v>38721</v>
          </cell>
          <cell r="O3254" t="str">
            <v>TRP1</v>
          </cell>
          <cell r="P3254" t="str">
            <v>Agirec</v>
          </cell>
          <cell r="Q3254" t="str">
            <v>S.R.M.O. CA</v>
          </cell>
          <cell r="R3254">
            <v>0</v>
          </cell>
          <cell r="S3254">
            <v>0</v>
          </cell>
          <cell r="T3254">
            <v>0</v>
          </cell>
          <cell r="U3254" t="str">
            <v>5h00</v>
          </cell>
          <cell r="V3254" t="str">
            <v>BOUGRO</v>
          </cell>
          <cell r="AQ3254">
            <v>50</v>
          </cell>
          <cell r="AR3254">
            <v>1</v>
          </cell>
          <cell r="AS3254">
            <v>0</v>
          </cell>
          <cell r="AW3254" t="str">
            <v>09780G</v>
          </cell>
          <cell r="AX3254" t="str">
            <v>CDI</v>
          </cell>
          <cell r="AY3254"/>
          <cell r="AZ3254"/>
          <cell r="BA3254"/>
          <cell r="BB3254"/>
        </row>
        <row r="3255">
          <cell r="A3255" t="str">
            <v>38721TRP2</v>
          </cell>
          <cell r="B3255" t="str">
            <v>38721</v>
          </cell>
          <cell r="C3255" t="str">
            <v>38721</v>
          </cell>
          <cell r="D3255" t="str">
            <v>38721</v>
          </cell>
          <cell r="E3255" t="str">
            <v>38721</v>
          </cell>
          <cell r="F3255" t="str">
            <v>38721</v>
          </cell>
          <cell r="G3255" t="str">
            <v>38721</v>
          </cell>
          <cell r="H3255" t="str">
            <v>38721</v>
          </cell>
          <cell r="I3255" t="str">
            <v>38721</v>
          </cell>
          <cell r="J3255">
            <v>1</v>
          </cell>
          <cell r="K3255">
            <v>1</v>
          </cell>
          <cell r="L3255">
            <v>4</v>
          </cell>
          <cell r="M3255" t="str">
            <v>TRP</v>
          </cell>
          <cell r="N3255">
            <v>38721</v>
          </cell>
          <cell r="O3255" t="str">
            <v>TRP2</v>
          </cell>
          <cell r="P3255" t="str">
            <v>Transfert OM/DI Séché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 t="str">
            <v>5h30</v>
          </cell>
          <cell r="AQ3255">
            <v>51</v>
          </cell>
          <cell r="AR3255">
            <v>0</v>
          </cell>
          <cell r="AS3255">
            <v>0</v>
          </cell>
          <cell r="AW3255"/>
          <cell r="AX3255"/>
          <cell r="AY3255"/>
          <cell r="AZ3255"/>
          <cell r="BA3255"/>
          <cell r="BB3255"/>
        </row>
        <row r="3256">
          <cell r="A3256" t="str">
            <v>38721TRP3</v>
          </cell>
          <cell r="B3256" t="str">
            <v>38721</v>
          </cell>
          <cell r="C3256" t="str">
            <v>38721</v>
          </cell>
          <cell r="D3256" t="str">
            <v>38721FRADIN</v>
          </cell>
          <cell r="E3256" t="str">
            <v>38721</v>
          </cell>
          <cell r="F3256" t="str">
            <v>38721</v>
          </cell>
          <cell r="G3256" t="str">
            <v>3872131421G</v>
          </cell>
          <cell r="H3256" t="str">
            <v>38721</v>
          </cell>
          <cell r="I3256" t="str">
            <v>38721</v>
          </cell>
          <cell r="J3256">
            <v>1</v>
          </cell>
          <cell r="K3256">
            <v>1</v>
          </cell>
          <cell r="L3256">
            <v>4</v>
          </cell>
          <cell r="M3256" t="str">
            <v>TRP</v>
          </cell>
          <cell r="N3256">
            <v>38721</v>
          </cell>
          <cell r="O3256" t="str">
            <v>TRP3</v>
          </cell>
          <cell r="P3256" t="str">
            <v>Transfert OM/DI Séché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 t="str">
            <v>13h30</v>
          </cell>
          <cell r="V3256" t="str">
            <v>FRADIN</v>
          </cell>
          <cell r="AQ3256">
            <v>52</v>
          </cell>
          <cell r="AR3256">
            <v>1</v>
          </cell>
          <cell r="AS3256">
            <v>0</v>
          </cell>
          <cell r="AW3256" t="str">
            <v>31421G</v>
          </cell>
          <cell r="AX3256" t="str">
            <v>CDI</v>
          </cell>
          <cell r="AY3256"/>
          <cell r="AZ3256"/>
          <cell r="BA3256"/>
          <cell r="BB3256"/>
        </row>
        <row r="3257">
          <cell r="A3257" t="str">
            <v>38721TRP4</v>
          </cell>
          <cell r="B3257" t="str">
            <v>38721</v>
          </cell>
          <cell r="C3257" t="str">
            <v>38721</v>
          </cell>
          <cell r="D3257" t="str">
            <v>38721</v>
          </cell>
          <cell r="E3257" t="str">
            <v>38721</v>
          </cell>
          <cell r="F3257" t="str">
            <v>38721</v>
          </cell>
          <cell r="G3257" t="str">
            <v>38721</v>
          </cell>
          <cell r="H3257" t="str">
            <v>38721</v>
          </cell>
          <cell r="I3257" t="str">
            <v>38721</v>
          </cell>
          <cell r="J3257">
            <v>1</v>
          </cell>
          <cell r="K3257">
            <v>1</v>
          </cell>
          <cell r="L3257">
            <v>4</v>
          </cell>
          <cell r="M3257" t="str">
            <v>TRP</v>
          </cell>
          <cell r="N3257">
            <v>38721</v>
          </cell>
          <cell r="O3257" t="str">
            <v>TRP4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AQ3257">
            <v>53</v>
          </cell>
          <cell r="AR3257">
            <v>0</v>
          </cell>
          <cell r="AS3257">
            <v>0</v>
          </cell>
          <cell r="AW3257"/>
          <cell r="AX3257"/>
          <cell r="AY3257"/>
          <cell r="AZ3257"/>
          <cell r="BA3257"/>
          <cell r="BB3257"/>
        </row>
        <row r="3258">
          <cell r="A3258" t="str">
            <v>38721VP1</v>
          </cell>
          <cell r="B3258" t="str">
            <v>387211442</v>
          </cell>
          <cell r="C3258" t="str">
            <v>38721</v>
          </cell>
          <cell r="D3258" t="str">
            <v>38721BERTIN</v>
          </cell>
          <cell r="E3258" t="str">
            <v>38721</v>
          </cell>
          <cell r="F3258" t="str">
            <v>38721</v>
          </cell>
          <cell r="G3258" t="str">
            <v>38721Bertin P</v>
          </cell>
          <cell r="H3258" t="str">
            <v>38721</v>
          </cell>
          <cell r="I3258" t="str">
            <v>38721</v>
          </cell>
          <cell r="J3258">
            <v>1</v>
          </cell>
          <cell r="K3258">
            <v>1</v>
          </cell>
          <cell r="L3258">
            <v>4</v>
          </cell>
          <cell r="M3258" t="str">
            <v>VP</v>
          </cell>
          <cell r="N3258">
            <v>38721</v>
          </cell>
          <cell r="O3258" t="str">
            <v>VP1</v>
          </cell>
          <cell r="P3258" t="str">
            <v>Marché Pornichet</v>
          </cell>
          <cell r="Q3258" t="str">
            <v>Pornichet Entier</v>
          </cell>
          <cell r="R3258" t="str">
            <v>Marché Porncihet</v>
          </cell>
          <cell r="S3258">
            <v>0</v>
          </cell>
          <cell r="T3258">
            <v>0</v>
          </cell>
          <cell r="U3258" t="str">
            <v>6h00</v>
          </cell>
          <cell r="V3258" t="str">
            <v>BERTIN</v>
          </cell>
          <cell r="Y3258">
            <v>1442</v>
          </cell>
          <cell r="AQ3258">
            <v>40</v>
          </cell>
          <cell r="AR3258">
            <v>1</v>
          </cell>
          <cell r="AS3258">
            <v>0</v>
          </cell>
          <cell r="AW3258" t="str">
            <v>Bertin P</v>
          </cell>
          <cell r="AX3258" t="str">
            <v>CDI</v>
          </cell>
          <cell r="AY3258"/>
          <cell r="AZ3258"/>
          <cell r="BA3258"/>
          <cell r="BB3258"/>
        </row>
        <row r="3259">
          <cell r="A3259" t="str">
            <v>38721W</v>
          </cell>
          <cell r="B3259" t="str">
            <v>387211441</v>
          </cell>
          <cell r="C3259" t="str">
            <v>38721</v>
          </cell>
          <cell r="D3259" t="str">
            <v>38721BRAY</v>
          </cell>
          <cell r="E3259" t="str">
            <v>38721</v>
          </cell>
          <cell r="F3259" t="str">
            <v>38721</v>
          </cell>
          <cell r="G3259" t="str">
            <v>38721BRAY</v>
          </cell>
          <cell r="H3259" t="str">
            <v>38721</v>
          </cell>
          <cell r="I3259" t="str">
            <v>38721</v>
          </cell>
          <cell r="J3259">
            <v>1</v>
          </cell>
          <cell r="K3259">
            <v>1</v>
          </cell>
          <cell r="L3259">
            <v>4</v>
          </cell>
          <cell r="M3259" t="str">
            <v>W</v>
          </cell>
          <cell r="N3259">
            <v>38721</v>
          </cell>
          <cell r="O3259" t="str">
            <v>W</v>
          </cell>
          <cell r="P3259" t="str">
            <v>Réparation Borne APV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 t="str">
            <v>8h00</v>
          </cell>
          <cell r="V3259" t="str">
            <v>BRAY</v>
          </cell>
          <cell r="Y3259">
            <v>1441</v>
          </cell>
          <cell r="AQ3259">
            <v>45</v>
          </cell>
          <cell r="AR3259">
            <v>1</v>
          </cell>
          <cell r="AS3259">
            <v>0</v>
          </cell>
          <cell r="AW3259" t="str">
            <v>BRAY</v>
          </cell>
          <cell r="AX3259" t="str">
            <v>CDI</v>
          </cell>
          <cell r="AY3259"/>
          <cell r="AZ3259"/>
          <cell r="BA3259"/>
          <cell r="BB3259"/>
        </row>
        <row r="3260">
          <cell r="A3260" t="str">
            <v>38722ALS1</v>
          </cell>
          <cell r="B3260" t="str">
            <v>387223030</v>
          </cell>
          <cell r="C3260" t="str">
            <v>38722</v>
          </cell>
          <cell r="D3260" t="str">
            <v>38722RYO</v>
          </cell>
          <cell r="E3260" t="str">
            <v>38722</v>
          </cell>
          <cell r="F3260" t="str">
            <v>38722</v>
          </cell>
          <cell r="G3260" t="str">
            <v>3872268070G</v>
          </cell>
          <cell r="H3260" t="str">
            <v>38722</v>
          </cell>
          <cell r="I3260" t="str">
            <v>38722</v>
          </cell>
          <cell r="J3260">
            <v>1</v>
          </cell>
          <cell r="K3260">
            <v>1</v>
          </cell>
          <cell r="L3260">
            <v>5</v>
          </cell>
          <cell r="M3260" t="str">
            <v>APV</v>
          </cell>
          <cell r="N3260">
            <v>38722</v>
          </cell>
          <cell r="O3260" t="str">
            <v>ALS1</v>
          </cell>
          <cell r="P3260" t="str">
            <v>SICAPG JM SNN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 t="str">
            <v>6h00</v>
          </cell>
          <cell r="V3260" t="str">
            <v>RYO</v>
          </cell>
          <cell r="Y3260">
            <v>3030</v>
          </cell>
          <cell r="AQ3260">
            <v>35</v>
          </cell>
          <cell r="AR3260">
            <v>1</v>
          </cell>
          <cell r="AS3260">
            <v>0</v>
          </cell>
          <cell r="AW3260" t="str">
            <v>68070G</v>
          </cell>
          <cell r="AX3260" t="str">
            <v>CDI</v>
          </cell>
          <cell r="AY3260"/>
          <cell r="AZ3260"/>
          <cell r="BA3260"/>
          <cell r="BB3260"/>
        </row>
        <row r="3261">
          <cell r="A3261" t="str">
            <v>38722ALS2</v>
          </cell>
          <cell r="B3261" t="str">
            <v>38722</v>
          </cell>
          <cell r="C3261" t="str">
            <v>38722</v>
          </cell>
          <cell r="D3261" t="str">
            <v>38722</v>
          </cell>
          <cell r="E3261" t="str">
            <v>38722</v>
          </cell>
          <cell r="F3261" t="str">
            <v>38722</v>
          </cell>
          <cell r="G3261" t="str">
            <v>38722</v>
          </cell>
          <cell r="H3261" t="str">
            <v>38722</v>
          </cell>
          <cell r="I3261" t="str">
            <v>38722</v>
          </cell>
          <cell r="J3261">
            <v>1</v>
          </cell>
          <cell r="K3261">
            <v>1</v>
          </cell>
          <cell r="L3261">
            <v>5</v>
          </cell>
          <cell r="M3261" t="str">
            <v>APV</v>
          </cell>
          <cell r="N3261">
            <v>38722</v>
          </cell>
          <cell r="O3261" t="str">
            <v>ALS2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AQ3261">
            <v>36</v>
          </cell>
          <cell r="AR3261">
            <v>0</v>
          </cell>
          <cell r="AS3261">
            <v>0</v>
          </cell>
          <cell r="AW3261"/>
          <cell r="AX3261"/>
          <cell r="AY3261"/>
          <cell r="AZ3261"/>
          <cell r="BA3261"/>
          <cell r="BB3261"/>
        </row>
        <row r="3262">
          <cell r="A3262" t="str">
            <v>38722ALS3</v>
          </cell>
          <cell r="B3262" t="str">
            <v>387223197</v>
          </cell>
          <cell r="C3262" t="str">
            <v>38722</v>
          </cell>
          <cell r="D3262" t="str">
            <v>38722JUSTEAU</v>
          </cell>
          <cell r="E3262" t="str">
            <v>38722</v>
          </cell>
          <cell r="F3262" t="str">
            <v>38722</v>
          </cell>
          <cell r="G3262" t="str">
            <v>38722JUSTEAU</v>
          </cell>
          <cell r="H3262" t="str">
            <v>38722</v>
          </cell>
          <cell r="I3262" t="str">
            <v>38722</v>
          </cell>
          <cell r="J3262">
            <v>1</v>
          </cell>
          <cell r="K3262">
            <v>1</v>
          </cell>
          <cell r="L3262">
            <v>5</v>
          </cell>
          <cell r="M3262" t="str">
            <v>APV</v>
          </cell>
          <cell r="N3262">
            <v>38722</v>
          </cell>
          <cell r="O3262" t="str">
            <v>ALS3</v>
          </cell>
          <cell r="P3262" t="str">
            <v>CARENE EL KING</v>
          </cell>
          <cell r="Q3262" t="str">
            <v>AUCHAN EL</v>
          </cell>
          <cell r="R3262">
            <v>0</v>
          </cell>
          <cell r="S3262">
            <v>0</v>
          </cell>
          <cell r="T3262">
            <v>0</v>
          </cell>
          <cell r="U3262" t="str">
            <v>7h30</v>
          </cell>
          <cell r="V3262" t="str">
            <v>JUSTEAU</v>
          </cell>
          <cell r="Y3262">
            <v>3197</v>
          </cell>
          <cell r="AQ3262">
            <v>37</v>
          </cell>
          <cell r="AR3262">
            <v>1</v>
          </cell>
          <cell r="AS3262">
            <v>0</v>
          </cell>
          <cell r="AW3262" t="str">
            <v>JUSTEAU</v>
          </cell>
          <cell r="AX3262" t="str">
            <v>CDI</v>
          </cell>
          <cell r="AY3262"/>
          <cell r="AZ3262"/>
          <cell r="BA3262"/>
          <cell r="BB3262"/>
        </row>
        <row r="3263">
          <cell r="A3263" t="str">
            <v>38722Conteneurisation</v>
          </cell>
          <cell r="B3263" t="str">
            <v>38722</v>
          </cell>
          <cell r="C3263" t="str">
            <v>38722</v>
          </cell>
          <cell r="D3263" t="str">
            <v>38722</v>
          </cell>
          <cell r="E3263" t="str">
            <v>38722</v>
          </cell>
          <cell r="F3263" t="str">
            <v>38722</v>
          </cell>
          <cell r="G3263" t="str">
            <v>38722</v>
          </cell>
          <cell r="H3263" t="str">
            <v>38722</v>
          </cell>
          <cell r="I3263" t="str">
            <v>38722</v>
          </cell>
          <cell r="J3263">
            <v>1</v>
          </cell>
          <cell r="K3263">
            <v>1</v>
          </cell>
          <cell r="L3263">
            <v>5</v>
          </cell>
          <cell r="M3263" t="str">
            <v>CONTENEURISATION</v>
          </cell>
          <cell r="N3263">
            <v>38722</v>
          </cell>
          <cell r="O3263" t="str">
            <v>Conteneurisation</v>
          </cell>
          <cell r="P3263" t="str">
            <v>Tous Contrat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 t="str">
            <v>8h30</v>
          </cell>
          <cell r="AQ3263">
            <v>46</v>
          </cell>
          <cell r="AR3263">
            <v>0</v>
          </cell>
          <cell r="AS3263">
            <v>0</v>
          </cell>
          <cell r="AW3263"/>
          <cell r="AX3263"/>
          <cell r="AY3263"/>
          <cell r="AZ3263"/>
          <cell r="BA3263"/>
          <cell r="BB3263"/>
        </row>
        <row r="3264">
          <cell r="A3264" t="str">
            <v>38722GLS1</v>
          </cell>
          <cell r="B3264" t="str">
            <v>38722442</v>
          </cell>
          <cell r="C3264" t="str">
            <v>38722</v>
          </cell>
          <cell r="D3264" t="str">
            <v>38722BAUDOUIN</v>
          </cell>
          <cell r="E3264" t="str">
            <v>38722COURDIER</v>
          </cell>
          <cell r="F3264" t="str">
            <v>38722</v>
          </cell>
          <cell r="G3264" t="str">
            <v>3872255213</v>
          </cell>
          <cell r="H3264" t="str">
            <v>3872220580G</v>
          </cell>
          <cell r="I3264" t="str">
            <v>38722</v>
          </cell>
          <cell r="J3264">
            <v>1</v>
          </cell>
          <cell r="K3264">
            <v>1</v>
          </cell>
          <cell r="L3264">
            <v>5</v>
          </cell>
          <cell r="M3264" t="str">
            <v>PAP</v>
          </cell>
          <cell r="N3264">
            <v>38722</v>
          </cell>
          <cell r="O3264" t="str">
            <v>GLS1</v>
          </cell>
          <cell r="P3264" t="str">
            <v>Le Pouliguen S2 OM+EL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 t="str">
            <v>BAUDOUIN</v>
          </cell>
          <cell r="W3264" t="str">
            <v>COURDIER</v>
          </cell>
          <cell r="Y3264">
            <v>442</v>
          </cell>
          <cell r="AA3264" t="e">
            <v>#N/A</v>
          </cell>
          <cell r="AB3264" t="e">
            <v>#N/A</v>
          </cell>
          <cell r="AC3264"/>
          <cell r="AD3264">
            <v>7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7</v>
          </cell>
          <cell r="AJ3264" t="e">
            <v>#N/A</v>
          </cell>
          <cell r="AK3264" t="e">
            <v>#N/A</v>
          </cell>
          <cell r="AL3264" t="e">
            <v>#N/A</v>
          </cell>
          <cell r="AM3264" t="e">
            <v>#N/A</v>
          </cell>
          <cell r="AN3264" t="e">
            <v>#N/A</v>
          </cell>
          <cell r="AO3264" t="str">
            <v>Le Pouliguen</v>
          </cell>
          <cell r="AP3264" t="str">
            <v>SICAPG</v>
          </cell>
          <cell r="AQ3264">
            <v>2</v>
          </cell>
          <cell r="AR3264">
            <v>2</v>
          </cell>
          <cell r="AS3264">
            <v>14</v>
          </cell>
          <cell r="AW3264">
            <v>55213</v>
          </cell>
          <cell r="AX3264" t="str">
            <v>CDI</v>
          </cell>
          <cell r="AY3264" t="str">
            <v>20580G</v>
          </cell>
          <cell r="AZ3264" t="str">
            <v>CDI</v>
          </cell>
          <cell r="BA3264"/>
          <cell r="BB3264"/>
        </row>
        <row r="3265">
          <cell r="A3265" t="str">
            <v>38722GLS2</v>
          </cell>
          <cell r="B3265" t="str">
            <v>38722514</v>
          </cell>
          <cell r="C3265" t="str">
            <v>38722</v>
          </cell>
          <cell r="D3265" t="str">
            <v>38722PIVAUT</v>
          </cell>
          <cell r="E3265" t="str">
            <v>38722MAUVE</v>
          </cell>
          <cell r="F3265" t="str">
            <v>38722</v>
          </cell>
          <cell r="G3265" t="str">
            <v>3872261690G</v>
          </cell>
          <cell r="H3265" t="str">
            <v>38722MAUVE</v>
          </cell>
          <cell r="I3265" t="str">
            <v>38722</v>
          </cell>
          <cell r="J3265">
            <v>1</v>
          </cell>
          <cell r="K3265">
            <v>1</v>
          </cell>
          <cell r="L3265">
            <v>5</v>
          </cell>
          <cell r="M3265" t="str">
            <v>PAP</v>
          </cell>
          <cell r="N3265">
            <v>38722</v>
          </cell>
          <cell r="O3265" t="str">
            <v>GLS2</v>
          </cell>
          <cell r="P3265" t="str">
            <v>Chapelle des Marais JM+EL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 t="str">
            <v>PIVAUT</v>
          </cell>
          <cell r="W3265" t="str">
            <v>MAUVE</v>
          </cell>
          <cell r="Y3265">
            <v>514</v>
          </cell>
          <cell r="AA3265" t="e">
            <v>#N/A</v>
          </cell>
          <cell r="AB3265" t="e">
            <v>#N/A</v>
          </cell>
          <cell r="AC3265"/>
          <cell r="AD3265">
            <v>9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9</v>
          </cell>
          <cell r="AJ3265" t="e">
            <v>#N/A</v>
          </cell>
          <cell r="AK3265" t="e">
            <v>#N/A</v>
          </cell>
          <cell r="AL3265" t="e">
            <v>#N/A</v>
          </cell>
          <cell r="AM3265" t="e">
            <v>#N/A</v>
          </cell>
          <cell r="AN3265" t="e">
            <v>#N/A</v>
          </cell>
          <cell r="AO3265" t="str">
            <v>La Chapelle des Marais</v>
          </cell>
          <cell r="AP3265" t="str">
            <v>CARENE</v>
          </cell>
          <cell r="AQ3265">
            <v>3</v>
          </cell>
          <cell r="AR3265">
            <v>2</v>
          </cell>
          <cell r="AS3265">
            <v>18</v>
          </cell>
          <cell r="AW3265" t="str">
            <v>61690G</v>
          </cell>
          <cell r="AX3265" t="str">
            <v>CDI</v>
          </cell>
          <cell r="AY3265" t="str">
            <v>MAUVE</v>
          </cell>
          <cell r="AZ3265" t="str">
            <v>CDI</v>
          </cell>
          <cell r="BA3265"/>
          <cell r="BB3265"/>
        </row>
        <row r="3266">
          <cell r="A3266" t="str">
            <v>38722GLS4</v>
          </cell>
          <cell r="B3266" t="str">
            <v>38722521</v>
          </cell>
          <cell r="C3266" t="str">
            <v>38722</v>
          </cell>
          <cell r="D3266" t="str">
            <v>38722BERNIER</v>
          </cell>
          <cell r="E3266" t="str">
            <v>38722RIO</v>
          </cell>
          <cell r="F3266" t="str">
            <v>38722</v>
          </cell>
          <cell r="G3266" t="str">
            <v>3872292020G</v>
          </cell>
          <cell r="H3266" t="str">
            <v>3872266258G</v>
          </cell>
          <cell r="I3266" t="str">
            <v>38722</v>
          </cell>
          <cell r="J3266">
            <v>1</v>
          </cell>
          <cell r="K3266">
            <v>1</v>
          </cell>
          <cell r="L3266">
            <v>5</v>
          </cell>
          <cell r="M3266" t="str">
            <v>PAP</v>
          </cell>
          <cell r="N3266">
            <v>38722</v>
          </cell>
          <cell r="O3266" t="str">
            <v>GLS4</v>
          </cell>
          <cell r="P3266" t="str">
            <v>Le Pouliguen  S1 OM</v>
          </cell>
          <cell r="Q3266" t="str">
            <v>Le Pouliguen  S3 OM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 t="str">
            <v>BERNIER</v>
          </cell>
          <cell r="W3266" t="str">
            <v>RIO</v>
          </cell>
          <cell r="Y3266">
            <v>521</v>
          </cell>
          <cell r="AA3266" t="e">
            <v>#N/A</v>
          </cell>
          <cell r="AB3266" t="e">
            <v>#N/A</v>
          </cell>
          <cell r="AC3266"/>
          <cell r="AD3266">
            <v>3.5</v>
          </cell>
          <cell r="AE3266">
            <v>3.5</v>
          </cell>
          <cell r="AF3266">
            <v>0</v>
          </cell>
          <cell r="AG3266">
            <v>0</v>
          </cell>
          <cell r="AH3266">
            <v>0</v>
          </cell>
          <cell r="AI3266">
            <v>7</v>
          </cell>
          <cell r="AJ3266" t="e">
            <v>#N/A</v>
          </cell>
          <cell r="AK3266" t="e">
            <v>#N/A</v>
          </cell>
          <cell r="AL3266" t="e">
            <v>#N/A</v>
          </cell>
          <cell r="AM3266" t="e">
            <v>#N/A</v>
          </cell>
          <cell r="AN3266" t="e">
            <v>#N/A</v>
          </cell>
          <cell r="AO3266" t="str">
            <v>Le Pouliguen</v>
          </cell>
          <cell r="AP3266" t="str">
            <v>SICAPG</v>
          </cell>
          <cell r="AQ3266">
            <v>5</v>
          </cell>
          <cell r="AR3266">
            <v>2</v>
          </cell>
          <cell r="AS3266">
            <v>14</v>
          </cell>
          <cell r="AW3266" t="str">
            <v>92020G</v>
          </cell>
          <cell r="AX3266" t="str">
            <v>CDI</v>
          </cell>
          <cell r="AY3266" t="str">
            <v>66258G</v>
          </cell>
          <cell r="AZ3266" t="str">
            <v>CDI</v>
          </cell>
          <cell r="BA3266"/>
          <cell r="BB3266"/>
        </row>
        <row r="3267">
          <cell r="A3267" t="str">
            <v>38722GLS6</v>
          </cell>
          <cell r="B3267" t="str">
            <v>38722481</v>
          </cell>
          <cell r="C3267" t="str">
            <v>38722447</v>
          </cell>
          <cell r="D3267" t="str">
            <v>38722COQUARD</v>
          </cell>
          <cell r="E3267" t="str">
            <v>38722LEVESQUE R</v>
          </cell>
          <cell r="F3267" t="str">
            <v>38722</v>
          </cell>
          <cell r="G3267" t="str">
            <v>3872219961G</v>
          </cell>
          <cell r="H3267" t="str">
            <v>38722475256</v>
          </cell>
          <cell r="I3267" t="str">
            <v>38722</v>
          </cell>
          <cell r="J3267">
            <v>1</v>
          </cell>
          <cell r="K3267">
            <v>1</v>
          </cell>
          <cell r="L3267">
            <v>5</v>
          </cell>
          <cell r="M3267" t="str">
            <v>PAP</v>
          </cell>
          <cell r="N3267">
            <v>38722</v>
          </cell>
          <cell r="O3267" t="str">
            <v>GLS6</v>
          </cell>
          <cell r="P3267" t="str">
            <v>Chap des Marais OM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 t="str">
            <v>COQUARD</v>
          </cell>
          <cell r="W3267" t="str">
            <v>LEVESQUE R</v>
          </cell>
          <cell r="Y3267">
            <v>481</v>
          </cell>
          <cell r="Z3267">
            <v>447</v>
          </cell>
          <cell r="AA3267" t="e">
            <v>#N/A</v>
          </cell>
          <cell r="AB3267" t="e">
            <v>#N/A</v>
          </cell>
          <cell r="AC3267"/>
          <cell r="AD3267">
            <v>9.5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9.5</v>
          </cell>
          <cell r="AJ3267" t="e">
            <v>#N/A</v>
          </cell>
          <cell r="AK3267" t="e">
            <v>#N/A</v>
          </cell>
          <cell r="AL3267" t="e">
            <v>#N/A</v>
          </cell>
          <cell r="AM3267" t="e">
            <v>#N/A</v>
          </cell>
          <cell r="AN3267" t="e">
            <v>#N/A</v>
          </cell>
          <cell r="AO3267" t="str">
            <v>La Chapelle des Marais</v>
          </cell>
          <cell r="AP3267" t="str">
            <v>CARENE</v>
          </cell>
          <cell r="AQ3267">
            <v>7</v>
          </cell>
          <cell r="AR3267">
            <v>2</v>
          </cell>
          <cell r="AS3267">
            <v>19</v>
          </cell>
          <cell r="AW3267" t="str">
            <v>19961G</v>
          </cell>
          <cell r="AX3267" t="str">
            <v>CDI</v>
          </cell>
          <cell r="AY3267">
            <v>475256</v>
          </cell>
          <cell r="AZ3267" t="str">
            <v>CDI</v>
          </cell>
          <cell r="BA3267"/>
          <cell r="BB3267"/>
        </row>
        <row r="3268">
          <cell r="A3268" t="str">
            <v>38722GLS10</v>
          </cell>
          <cell r="B3268" t="str">
            <v>38722520</v>
          </cell>
          <cell r="C3268" t="str">
            <v>38722</v>
          </cell>
          <cell r="D3268" t="str">
            <v>38722LOGODIN</v>
          </cell>
          <cell r="E3268" t="str">
            <v>38722CORNET</v>
          </cell>
          <cell r="F3268" t="str">
            <v>38722</v>
          </cell>
          <cell r="G3268" t="str">
            <v>3872248500G</v>
          </cell>
          <cell r="H3268" t="str">
            <v>3872220133G</v>
          </cell>
          <cell r="I3268" t="str">
            <v>38722</v>
          </cell>
          <cell r="J3268">
            <v>1</v>
          </cell>
          <cell r="K3268">
            <v>1</v>
          </cell>
          <cell r="L3268">
            <v>5</v>
          </cell>
          <cell r="M3268" t="str">
            <v>PAP</v>
          </cell>
          <cell r="N3268">
            <v>38722</v>
          </cell>
          <cell r="O3268" t="str">
            <v>GLS10</v>
          </cell>
          <cell r="P3268" t="str">
            <v>Piriac Cotier OM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 t="str">
            <v>LOGODIN</v>
          </cell>
          <cell r="W3268" t="str">
            <v>CORNET</v>
          </cell>
          <cell r="Y3268">
            <v>520</v>
          </cell>
          <cell r="AA3268" t="e">
            <v>#N/A</v>
          </cell>
          <cell r="AB3268" t="e">
            <v>#N/A</v>
          </cell>
          <cell r="AC3268"/>
          <cell r="AD3268">
            <v>8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8</v>
          </cell>
          <cell r="AJ3268" t="e">
            <v>#N/A</v>
          </cell>
          <cell r="AK3268" t="e">
            <v>#N/A</v>
          </cell>
          <cell r="AL3268" t="e">
            <v>#N/A</v>
          </cell>
          <cell r="AM3268" t="e">
            <v>#N/A</v>
          </cell>
          <cell r="AN3268" t="e">
            <v>#N/A</v>
          </cell>
          <cell r="AO3268" t="str">
            <v>Piriac / Mer</v>
          </cell>
          <cell r="AP3268" t="str">
            <v>CCPB</v>
          </cell>
          <cell r="AQ3268">
            <v>11</v>
          </cell>
          <cell r="AR3268">
            <v>2</v>
          </cell>
          <cell r="AS3268">
            <v>16</v>
          </cell>
          <cell r="AW3268" t="str">
            <v>48500G</v>
          </cell>
          <cell r="AX3268" t="str">
            <v>CDI</v>
          </cell>
          <cell r="AY3268" t="str">
            <v>20133G</v>
          </cell>
          <cell r="AZ3268" t="str">
            <v>CDI</v>
          </cell>
          <cell r="BA3268"/>
          <cell r="BB3268"/>
        </row>
        <row r="3269">
          <cell r="A3269" t="str">
            <v>38722GLS12</v>
          </cell>
          <cell r="B3269" t="str">
            <v>38722431</v>
          </cell>
          <cell r="C3269" t="str">
            <v>38722</v>
          </cell>
          <cell r="D3269" t="str">
            <v>38722AMISSE</v>
          </cell>
          <cell r="E3269" t="str">
            <v>38722LEGUEN</v>
          </cell>
          <cell r="F3269" t="str">
            <v>38722</v>
          </cell>
          <cell r="G3269" t="str">
            <v>3872201700G</v>
          </cell>
          <cell r="H3269" t="str">
            <v>38722LEGUEN</v>
          </cell>
          <cell r="I3269" t="str">
            <v>38722</v>
          </cell>
          <cell r="J3269">
            <v>1</v>
          </cell>
          <cell r="K3269">
            <v>1</v>
          </cell>
          <cell r="L3269">
            <v>5</v>
          </cell>
          <cell r="M3269" t="str">
            <v>PAP</v>
          </cell>
          <cell r="N3269">
            <v>38722</v>
          </cell>
          <cell r="O3269" t="str">
            <v>GLS12</v>
          </cell>
          <cell r="P3269" t="str">
            <v>Guérande Léchet OM+EL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 t="str">
            <v>AMISSE</v>
          </cell>
          <cell r="W3269" t="str">
            <v>LEGUEN</v>
          </cell>
          <cell r="Y3269">
            <v>431</v>
          </cell>
          <cell r="AA3269" t="e">
            <v>#N/A</v>
          </cell>
          <cell r="AB3269" t="e">
            <v>#N/A</v>
          </cell>
          <cell r="AC3269"/>
          <cell r="AD3269">
            <v>7.5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7.5</v>
          </cell>
          <cell r="AJ3269" t="e">
            <v>#N/A</v>
          </cell>
          <cell r="AK3269" t="e">
            <v>#N/A</v>
          </cell>
          <cell r="AL3269" t="e">
            <v>#N/A</v>
          </cell>
          <cell r="AM3269" t="e">
            <v>#N/A</v>
          </cell>
          <cell r="AN3269" t="e">
            <v>#N/A</v>
          </cell>
          <cell r="AO3269" t="str">
            <v>Guérande</v>
          </cell>
          <cell r="AP3269" t="str">
            <v>SICAPG</v>
          </cell>
          <cell r="AQ3269">
            <v>13</v>
          </cell>
          <cell r="AR3269">
            <v>2</v>
          </cell>
          <cell r="AS3269">
            <v>15</v>
          </cell>
          <cell r="AW3269" t="str">
            <v>01700G</v>
          </cell>
          <cell r="AX3269" t="str">
            <v>CDI</v>
          </cell>
          <cell r="AY3269" t="str">
            <v>LEGUEN</v>
          </cell>
          <cell r="AZ3269" t="str">
            <v>CDI</v>
          </cell>
          <cell r="BA3269"/>
          <cell r="BB3269"/>
        </row>
        <row r="3270">
          <cell r="A3270" t="str">
            <v>38722GLS13</v>
          </cell>
          <cell r="B3270" t="str">
            <v>38722466</v>
          </cell>
          <cell r="C3270" t="str">
            <v>38722</v>
          </cell>
          <cell r="D3270" t="str">
            <v>38722PECHENARD</v>
          </cell>
          <cell r="E3270" t="str">
            <v>38722LEONE</v>
          </cell>
          <cell r="F3270" t="str">
            <v>38722</v>
          </cell>
          <cell r="G3270" t="str">
            <v>38722595500</v>
          </cell>
          <cell r="H3270" t="str">
            <v>38722458470</v>
          </cell>
          <cell r="I3270" t="str">
            <v>38722</v>
          </cell>
          <cell r="J3270">
            <v>1</v>
          </cell>
          <cell r="K3270">
            <v>1</v>
          </cell>
          <cell r="L3270">
            <v>5</v>
          </cell>
          <cell r="M3270" t="str">
            <v>PAP</v>
          </cell>
          <cell r="N3270">
            <v>38722</v>
          </cell>
          <cell r="O3270" t="str">
            <v>GLS13</v>
          </cell>
          <cell r="P3270" t="str">
            <v>Guérande ZI OM + EL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 t="str">
            <v>PECHENARD</v>
          </cell>
          <cell r="W3270" t="str">
            <v>LEONE</v>
          </cell>
          <cell r="Y3270">
            <v>466</v>
          </cell>
          <cell r="AA3270" t="e">
            <v>#N/A</v>
          </cell>
          <cell r="AB3270" t="e">
            <v>#N/A</v>
          </cell>
          <cell r="AC3270"/>
          <cell r="AD3270">
            <v>6.5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6.5</v>
          </cell>
          <cell r="AJ3270" t="e">
            <v>#N/A</v>
          </cell>
          <cell r="AK3270" t="e">
            <v>#N/A</v>
          </cell>
          <cell r="AL3270" t="e">
            <v>#N/A</v>
          </cell>
          <cell r="AM3270" t="e">
            <v>#N/A</v>
          </cell>
          <cell r="AN3270" t="e">
            <v>#N/A</v>
          </cell>
          <cell r="AO3270" t="str">
            <v>Guérande</v>
          </cell>
          <cell r="AP3270" t="str">
            <v>SICAPG</v>
          </cell>
          <cell r="AQ3270">
            <v>14</v>
          </cell>
          <cell r="AR3270">
            <v>2</v>
          </cell>
          <cell r="AS3270">
            <v>13</v>
          </cell>
          <cell r="AW3270">
            <v>595500</v>
          </cell>
          <cell r="AX3270" t="str">
            <v>CDI</v>
          </cell>
          <cell r="AY3270">
            <v>458470</v>
          </cell>
          <cell r="AZ3270" t="str">
            <v>CDI</v>
          </cell>
          <cell r="BA3270"/>
          <cell r="BB3270"/>
        </row>
        <row r="3271">
          <cell r="A3271" t="str">
            <v>38722GLS20</v>
          </cell>
          <cell r="B3271" t="str">
            <v>38722357</v>
          </cell>
          <cell r="C3271" t="str">
            <v>38722</v>
          </cell>
          <cell r="D3271" t="str">
            <v>38722SEJOURNE</v>
          </cell>
          <cell r="E3271" t="str">
            <v>38722HERLIDOU</v>
          </cell>
          <cell r="F3271" t="str">
            <v>38722</v>
          </cell>
          <cell r="G3271" t="str">
            <v>38722703322</v>
          </cell>
          <cell r="H3271" t="str">
            <v>38722381010</v>
          </cell>
          <cell r="I3271" t="str">
            <v>38722</v>
          </cell>
          <cell r="J3271">
            <v>1</v>
          </cell>
          <cell r="K3271">
            <v>1</v>
          </cell>
          <cell r="L3271">
            <v>5</v>
          </cell>
          <cell r="M3271" t="str">
            <v>PAP</v>
          </cell>
          <cell r="N3271">
            <v>38722</v>
          </cell>
          <cell r="O3271" t="str">
            <v>GLS20</v>
          </cell>
          <cell r="P3271" t="str">
            <v>Trignac S1 OM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 t="str">
            <v>SEJOURNE</v>
          </cell>
          <cell r="W3271" t="str">
            <v>HERLIDOU</v>
          </cell>
          <cell r="Y3271">
            <v>357</v>
          </cell>
          <cell r="AA3271" t="e">
            <v>#N/A</v>
          </cell>
          <cell r="AB3271" t="e">
            <v>#N/A</v>
          </cell>
          <cell r="AC3271"/>
          <cell r="AD3271">
            <v>8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8</v>
          </cell>
          <cell r="AJ3271" t="e">
            <v>#N/A</v>
          </cell>
          <cell r="AK3271" t="e">
            <v>#N/A</v>
          </cell>
          <cell r="AL3271" t="e">
            <v>#N/A</v>
          </cell>
          <cell r="AM3271" t="e">
            <v>#N/A</v>
          </cell>
          <cell r="AN3271" t="e">
            <v>#N/A</v>
          </cell>
          <cell r="AO3271" t="str">
            <v>Trignac</v>
          </cell>
          <cell r="AP3271" t="str">
            <v>CARENE</v>
          </cell>
          <cell r="AQ3271">
            <v>21</v>
          </cell>
          <cell r="AR3271">
            <v>2</v>
          </cell>
          <cell r="AS3271">
            <v>16</v>
          </cell>
          <cell r="AW3271">
            <v>703322</v>
          </cell>
          <cell r="AX3271" t="str">
            <v>CDI</v>
          </cell>
          <cell r="AY3271">
            <v>381010</v>
          </cell>
          <cell r="AZ3271" t="str">
            <v>CDI</v>
          </cell>
          <cell r="BA3271"/>
          <cell r="BB3271"/>
        </row>
        <row r="3272">
          <cell r="A3272" t="str">
            <v>38722Encombrant</v>
          </cell>
          <cell r="B3272" t="str">
            <v>38722271</v>
          </cell>
          <cell r="C3272" t="str">
            <v>38722</v>
          </cell>
          <cell r="D3272" t="str">
            <v>38722DERIANO</v>
          </cell>
          <cell r="E3272" t="str">
            <v>38722CHAPEAU</v>
          </cell>
          <cell r="F3272" t="str">
            <v>38722MARICHAL S</v>
          </cell>
          <cell r="G3272" t="str">
            <v>38722238000</v>
          </cell>
          <cell r="H3272" t="str">
            <v>38722CHAPEAU</v>
          </cell>
          <cell r="I3272" t="str">
            <v>38722MARICHAL</v>
          </cell>
          <cell r="J3272">
            <v>1</v>
          </cell>
          <cell r="K3272">
            <v>1</v>
          </cell>
          <cell r="L3272">
            <v>5</v>
          </cell>
          <cell r="M3272" t="str">
            <v>PAP</v>
          </cell>
          <cell r="N3272">
            <v>38722</v>
          </cell>
          <cell r="O3272" t="str">
            <v>Encombrant</v>
          </cell>
          <cell r="P3272" t="str">
            <v>St Joachim 1 ENC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 t="str">
            <v>DERIANO</v>
          </cell>
          <cell r="W3272" t="str">
            <v>CHAPEAU</v>
          </cell>
          <cell r="X3272" t="str">
            <v>MARICHAL S</v>
          </cell>
          <cell r="Y3272">
            <v>271</v>
          </cell>
          <cell r="AA3272" t="e">
            <v>#N/A</v>
          </cell>
          <cell r="AB3272" t="e">
            <v>#N/A</v>
          </cell>
          <cell r="AC3272" t="e">
            <v>#N/A</v>
          </cell>
          <cell r="AD3272">
            <v>8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8</v>
          </cell>
          <cell r="AJ3272" t="e">
            <v>#N/A</v>
          </cell>
          <cell r="AK3272" t="e">
            <v>#N/A</v>
          </cell>
          <cell r="AL3272" t="e">
            <v>#N/A</v>
          </cell>
          <cell r="AM3272" t="e">
            <v>#N/A</v>
          </cell>
          <cell r="AN3272" t="e">
            <v>#N/A</v>
          </cell>
          <cell r="AO3272" t="str">
            <v>Encombrant</v>
          </cell>
          <cell r="AP3272" t="str">
            <v>CARENE</v>
          </cell>
          <cell r="AQ3272">
            <v>24</v>
          </cell>
          <cell r="AR3272">
            <v>3</v>
          </cell>
          <cell r="AS3272">
            <v>24</v>
          </cell>
          <cell r="AW3272">
            <v>238000</v>
          </cell>
          <cell r="AX3272" t="str">
            <v>CDI</v>
          </cell>
          <cell r="AY3272" t="str">
            <v>CHAPEAU</v>
          </cell>
          <cell r="AZ3272" t="str">
            <v>CDI</v>
          </cell>
          <cell r="BA3272" t="str">
            <v>MARICHAL</v>
          </cell>
          <cell r="BB3272" t="str">
            <v>CDI</v>
          </cell>
        </row>
        <row r="3273">
          <cell r="A3273" t="str">
            <v>38722Encombrant 02</v>
          </cell>
          <cell r="B3273" t="str">
            <v>38722386</v>
          </cell>
          <cell r="C3273" t="str">
            <v>38722</v>
          </cell>
          <cell r="D3273" t="str">
            <v>38722TESSIER</v>
          </cell>
          <cell r="E3273" t="str">
            <v>38722MANOUBY</v>
          </cell>
          <cell r="F3273" t="str">
            <v>38722MAPPAS</v>
          </cell>
          <cell r="G3273" t="str">
            <v>38722761050</v>
          </cell>
          <cell r="H3273" t="str">
            <v>3872250420G</v>
          </cell>
          <cell r="I3273" t="str">
            <v>38722505507</v>
          </cell>
          <cell r="J3273">
            <v>1</v>
          </cell>
          <cell r="K3273">
            <v>1</v>
          </cell>
          <cell r="L3273">
            <v>5</v>
          </cell>
          <cell r="M3273" t="str">
            <v>PAP</v>
          </cell>
          <cell r="N3273">
            <v>38722</v>
          </cell>
          <cell r="O3273" t="str">
            <v>Encombrant 02</v>
          </cell>
          <cell r="P3273" t="str">
            <v>St Joachim 2 ENC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 t="str">
            <v>TESSIER</v>
          </cell>
          <cell r="W3273" t="str">
            <v>MANOUBY</v>
          </cell>
          <cell r="X3273" t="str">
            <v>MAPPAS</v>
          </cell>
          <cell r="Y3273">
            <v>386</v>
          </cell>
          <cell r="AA3273" t="e">
            <v>#N/A</v>
          </cell>
          <cell r="AB3273" t="e">
            <v>#N/A</v>
          </cell>
          <cell r="AC3273" t="e">
            <v>#N/A</v>
          </cell>
          <cell r="AD3273">
            <v>8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8</v>
          </cell>
          <cell r="AJ3273" t="e">
            <v>#N/A</v>
          </cell>
          <cell r="AK3273" t="e">
            <v>#N/A</v>
          </cell>
          <cell r="AL3273" t="e">
            <v>#N/A</v>
          </cell>
          <cell r="AM3273" t="e">
            <v>#N/A</v>
          </cell>
          <cell r="AN3273" t="e">
            <v>#N/A</v>
          </cell>
          <cell r="AO3273" t="str">
            <v>Encombrant</v>
          </cell>
          <cell r="AP3273" t="str">
            <v>CARENE</v>
          </cell>
          <cell r="AQ3273">
            <v>25</v>
          </cell>
          <cell r="AR3273">
            <v>3</v>
          </cell>
          <cell r="AS3273">
            <v>24</v>
          </cell>
          <cell r="AW3273">
            <v>761050</v>
          </cell>
          <cell r="AX3273" t="str">
            <v>CDI</v>
          </cell>
          <cell r="AY3273" t="str">
            <v>50420G</v>
          </cell>
          <cell r="AZ3273" t="str">
            <v>CDI</v>
          </cell>
          <cell r="BA3273">
            <v>505507</v>
          </cell>
          <cell r="BB3273" t="str">
            <v>CDI</v>
          </cell>
        </row>
        <row r="3274">
          <cell r="A3274" t="str">
            <v>38722BLS1</v>
          </cell>
          <cell r="B3274" t="str">
            <v>38722456</v>
          </cell>
          <cell r="C3274" t="str">
            <v>38722</v>
          </cell>
          <cell r="D3274" t="str">
            <v>38722CHIFFOLEAU</v>
          </cell>
          <cell r="E3274" t="str">
            <v>38722FORESTIER</v>
          </cell>
          <cell r="F3274" t="str">
            <v>38722</v>
          </cell>
          <cell r="G3274" t="str">
            <v>3872217140G</v>
          </cell>
          <cell r="H3274" t="str">
            <v>38722Forestier</v>
          </cell>
          <cell r="I3274" t="str">
            <v>38722</v>
          </cell>
          <cell r="J3274">
            <v>1</v>
          </cell>
          <cell r="K3274">
            <v>1</v>
          </cell>
          <cell r="L3274">
            <v>5</v>
          </cell>
          <cell r="M3274" t="str">
            <v>PAP</v>
          </cell>
          <cell r="N3274">
            <v>38722</v>
          </cell>
          <cell r="O3274" t="str">
            <v>BLS1</v>
          </cell>
          <cell r="P3274" t="str">
            <v>Pornic S1 OM+EL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 t="str">
            <v>4h00</v>
          </cell>
          <cell r="V3274" t="str">
            <v>CHIFFOLEAU</v>
          </cell>
          <cell r="W3274" t="str">
            <v>FORESTIER</v>
          </cell>
          <cell r="Y3274">
            <v>456</v>
          </cell>
          <cell r="AA3274" t="e">
            <v>#N/A</v>
          </cell>
          <cell r="AB3274" t="e">
            <v>#N/A</v>
          </cell>
          <cell r="AC3274"/>
          <cell r="AD3274">
            <v>8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8</v>
          </cell>
          <cell r="AJ3274" t="e">
            <v>#N/A</v>
          </cell>
          <cell r="AK3274" t="e">
            <v>#N/A</v>
          </cell>
          <cell r="AL3274" t="e">
            <v>#N/A</v>
          </cell>
          <cell r="AM3274" t="e">
            <v>#N/A</v>
          </cell>
          <cell r="AN3274" t="e">
            <v>#N/A</v>
          </cell>
          <cell r="AO3274" t="str">
            <v>Pornic OM</v>
          </cell>
          <cell r="AP3274" t="str">
            <v>CC Pornic</v>
          </cell>
          <cell r="AQ3274">
            <v>28</v>
          </cell>
          <cell r="AR3274">
            <v>2</v>
          </cell>
          <cell r="AS3274">
            <v>16</v>
          </cell>
          <cell r="AW3274" t="str">
            <v>17140G</v>
          </cell>
          <cell r="AX3274" t="str">
            <v>CDI</v>
          </cell>
          <cell r="AY3274" t="str">
            <v>Forestier</v>
          </cell>
          <cell r="AZ3274" t="str">
            <v>CDI</v>
          </cell>
          <cell r="BA3274"/>
          <cell r="BB3274"/>
        </row>
        <row r="3275">
          <cell r="A3275" t="str">
            <v>38722BLS4</v>
          </cell>
          <cell r="B3275" t="str">
            <v>38722441</v>
          </cell>
          <cell r="C3275" t="str">
            <v>38722</v>
          </cell>
          <cell r="D3275" t="str">
            <v>38722BOISMAIN</v>
          </cell>
          <cell r="E3275" t="str">
            <v>38722ANDRE</v>
          </cell>
          <cell r="F3275" t="str">
            <v>38722</v>
          </cell>
          <cell r="G3275" t="str">
            <v>3872208820G</v>
          </cell>
          <cell r="H3275" t="str">
            <v>3872218810</v>
          </cell>
          <cell r="I3275" t="str">
            <v>38722</v>
          </cell>
          <cell r="J3275">
            <v>1</v>
          </cell>
          <cell r="K3275">
            <v>1</v>
          </cell>
          <cell r="L3275">
            <v>5</v>
          </cell>
          <cell r="M3275" t="str">
            <v>PAP</v>
          </cell>
          <cell r="N3275">
            <v>38722</v>
          </cell>
          <cell r="O3275" t="str">
            <v>BLS4</v>
          </cell>
          <cell r="P3275" t="str">
            <v>Pornic Ville Haute S1</v>
          </cell>
          <cell r="Q3275" t="str">
            <v>Pornic Secteur Rural Entier</v>
          </cell>
          <cell r="R3275">
            <v>0</v>
          </cell>
          <cell r="S3275">
            <v>0</v>
          </cell>
          <cell r="T3275">
            <v>0</v>
          </cell>
          <cell r="U3275" t="str">
            <v>4h00</v>
          </cell>
          <cell r="V3275" t="str">
            <v>BOISMAIN</v>
          </cell>
          <cell r="W3275" t="str">
            <v>ANDRE</v>
          </cell>
          <cell r="Y3275">
            <v>441</v>
          </cell>
          <cell r="AA3275" t="e">
            <v>#N/A</v>
          </cell>
          <cell r="AB3275" t="e">
            <v>#N/A</v>
          </cell>
          <cell r="AC3275"/>
          <cell r="AD3275">
            <v>2</v>
          </cell>
          <cell r="AE3275">
            <v>4</v>
          </cell>
          <cell r="AF3275">
            <v>0</v>
          </cell>
          <cell r="AG3275">
            <v>0</v>
          </cell>
          <cell r="AH3275">
            <v>0</v>
          </cell>
          <cell r="AI3275">
            <v>6</v>
          </cell>
          <cell r="AJ3275" t="e">
            <v>#N/A</v>
          </cell>
          <cell r="AK3275" t="e">
            <v>#N/A</v>
          </cell>
          <cell r="AL3275" t="e">
            <v>#N/A</v>
          </cell>
          <cell r="AM3275" t="e">
            <v>#N/A</v>
          </cell>
          <cell r="AN3275" t="e">
            <v>#N/A</v>
          </cell>
          <cell r="AO3275" t="str">
            <v>Pornic OM</v>
          </cell>
          <cell r="AP3275" t="str">
            <v>CC Pornic</v>
          </cell>
          <cell r="AQ3275">
            <v>31</v>
          </cell>
          <cell r="AR3275">
            <v>2</v>
          </cell>
          <cell r="AS3275">
            <v>12</v>
          </cell>
          <cell r="AW3275" t="str">
            <v>08820G</v>
          </cell>
          <cell r="AX3275" t="str">
            <v>CDI</v>
          </cell>
          <cell r="AY3275">
            <v>18810</v>
          </cell>
          <cell r="AZ3275" t="str">
            <v>CDI</v>
          </cell>
          <cell r="BA3275"/>
          <cell r="BB3275"/>
        </row>
        <row r="3276">
          <cell r="A3276" t="str">
            <v>38722BLS7</v>
          </cell>
          <cell r="B3276" t="str">
            <v>387227570</v>
          </cell>
          <cell r="C3276" t="str">
            <v>38722</v>
          </cell>
          <cell r="D3276" t="str">
            <v>38722BERGER</v>
          </cell>
          <cell r="E3276" t="str">
            <v>38722LEGOLF</v>
          </cell>
          <cell r="F3276" t="str">
            <v>38722</v>
          </cell>
          <cell r="G3276" t="str">
            <v>3872267004</v>
          </cell>
          <cell r="H3276" t="str">
            <v>38722LEGOLF</v>
          </cell>
          <cell r="I3276" t="str">
            <v>38722</v>
          </cell>
          <cell r="J3276">
            <v>1</v>
          </cell>
          <cell r="K3276">
            <v>1</v>
          </cell>
          <cell r="L3276">
            <v>5</v>
          </cell>
          <cell r="M3276" t="str">
            <v>PAP</v>
          </cell>
          <cell r="N3276">
            <v>38722</v>
          </cell>
          <cell r="O3276" t="str">
            <v>BLS7</v>
          </cell>
          <cell r="P3276" t="str">
            <v>Pornic S10 OM+EL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 t="str">
            <v>13h00</v>
          </cell>
          <cell r="V3276" t="str">
            <v>BERGER</v>
          </cell>
          <cell r="W3276" t="str">
            <v>LEGOLF</v>
          </cell>
          <cell r="Y3276">
            <v>7570</v>
          </cell>
          <cell r="AA3276" t="e">
            <v>#N/A</v>
          </cell>
          <cell r="AB3276" t="e">
            <v>#N/A</v>
          </cell>
          <cell r="AC3276"/>
          <cell r="AD3276">
            <v>5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5</v>
          </cell>
          <cell r="AJ3276" t="e">
            <v>#N/A</v>
          </cell>
          <cell r="AK3276" t="e">
            <v>#N/A</v>
          </cell>
          <cell r="AL3276" t="e">
            <v>#N/A</v>
          </cell>
          <cell r="AM3276" t="e">
            <v>#N/A</v>
          </cell>
          <cell r="AN3276" t="e">
            <v>#N/A</v>
          </cell>
          <cell r="AO3276" t="str">
            <v>Pornic OM</v>
          </cell>
          <cell r="AP3276" t="str">
            <v>CC Pornic</v>
          </cell>
          <cell r="AQ3276">
            <v>34</v>
          </cell>
          <cell r="AR3276">
            <v>2</v>
          </cell>
          <cell r="AS3276">
            <v>10</v>
          </cell>
          <cell r="AW3276">
            <v>67004</v>
          </cell>
          <cell r="AX3276" t="str">
            <v>CDI</v>
          </cell>
          <cell r="AY3276" t="str">
            <v>LEGOLF</v>
          </cell>
          <cell r="AZ3276" t="str">
            <v>CDI</v>
          </cell>
          <cell r="BA3276"/>
          <cell r="BB3276"/>
        </row>
        <row r="3277">
          <cell r="A3277" t="str">
            <v>38722G Marché 1</v>
          </cell>
          <cell r="B3277" t="str">
            <v>38722441</v>
          </cell>
          <cell r="C3277" t="str">
            <v>38722</v>
          </cell>
          <cell r="D3277">
            <v>38722</v>
          </cell>
          <cell r="E3277">
            <v>38722</v>
          </cell>
          <cell r="F3277">
            <v>38722</v>
          </cell>
          <cell r="G3277" t="str">
            <v>3872292020G</v>
          </cell>
          <cell r="H3277" t="str">
            <v>38722</v>
          </cell>
          <cell r="I3277" t="str">
            <v>38722</v>
          </cell>
          <cell r="J3277">
            <v>1</v>
          </cell>
          <cell r="K3277">
            <v>1</v>
          </cell>
          <cell r="L3277">
            <v>5</v>
          </cell>
          <cell r="M3277" t="str">
            <v>PAP</v>
          </cell>
          <cell r="N3277">
            <v>38722</v>
          </cell>
          <cell r="O3277" t="str">
            <v>G Marché 1</v>
          </cell>
          <cell r="P3277" t="str">
            <v>Le Pouliguen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 t="str">
            <v>BERNIER</v>
          </cell>
          <cell r="Y3277">
            <v>441</v>
          </cell>
          <cell r="AA3277" t="e">
            <v>#N/A</v>
          </cell>
          <cell r="AB3277"/>
          <cell r="AC3277"/>
          <cell r="AD3277">
            <v>1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1</v>
          </cell>
          <cell r="AJ3277" t="e">
            <v>#N/A</v>
          </cell>
          <cell r="AK3277" t="e">
            <v>#N/A</v>
          </cell>
          <cell r="AL3277" t="e">
            <v>#N/A</v>
          </cell>
          <cell r="AM3277" t="e">
            <v>#N/A</v>
          </cell>
          <cell r="AN3277" t="e">
            <v>#N/A</v>
          </cell>
          <cell r="AO3277" t="str">
            <v>Marché Le Pouliguen</v>
          </cell>
          <cell r="AP3277" t="str">
            <v>MARCHE</v>
          </cell>
          <cell r="AQ3277">
            <v>57</v>
          </cell>
          <cell r="AR3277">
            <v>1</v>
          </cell>
          <cell r="AS3277">
            <v>1</v>
          </cell>
          <cell r="AW3277" t="str">
            <v>92020G</v>
          </cell>
          <cell r="AX3277" t="str">
            <v>CDI</v>
          </cell>
          <cell r="AY3277"/>
          <cell r="AZ3277"/>
          <cell r="BA3277"/>
          <cell r="BB3277"/>
        </row>
        <row r="3278">
          <cell r="A3278" t="str">
            <v>38722B Marché 1</v>
          </cell>
          <cell r="B3278" t="str">
            <v>387227570</v>
          </cell>
          <cell r="C3278" t="str">
            <v>38722</v>
          </cell>
          <cell r="D3278">
            <v>38722</v>
          </cell>
          <cell r="E3278">
            <v>38722</v>
          </cell>
          <cell r="F3278">
            <v>38722</v>
          </cell>
          <cell r="G3278" t="str">
            <v>3872218810</v>
          </cell>
          <cell r="H3278" t="str">
            <v>38722</v>
          </cell>
          <cell r="I3278" t="str">
            <v>38722</v>
          </cell>
          <cell r="J3278">
            <v>1</v>
          </cell>
          <cell r="K3278">
            <v>1</v>
          </cell>
          <cell r="L3278">
            <v>5</v>
          </cell>
          <cell r="M3278" t="str">
            <v>PAP</v>
          </cell>
          <cell r="N3278">
            <v>38722</v>
          </cell>
          <cell r="O3278" t="str">
            <v>B Marché 1</v>
          </cell>
          <cell r="P3278" t="str">
            <v>Pornic Place Macè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 t="str">
            <v>ANDRE</v>
          </cell>
          <cell r="Y3278">
            <v>7570</v>
          </cell>
          <cell r="AA3278" t="e">
            <v>#N/A</v>
          </cell>
          <cell r="AB3278"/>
          <cell r="AC3278"/>
          <cell r="AD3278">
            <v>1.5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1.5</v>
          </cell>
          <cell r="AJ3278" t="e">
            <v>#N/A</v>
          </cell>
          <cell r="AK3278" t="e">
            <v>#N/A</v>
          </cell>
          <cell r="AL3278" t="e">
            <v>#N/A</v>
          </cell>
          <cell r="AM3278" t="e">
            <v>#N/A</v>
          </cell>
          <cell r="AN3278" t="e">
            <v>#N/A</v>
          </cell>
          <cell r="AO3278" t="str">
            <v>Pornic Marché</v>
          </cell>
          <cell r="AP3278" t="str">
            <v>MARCHE</v>
          </cell>
          <cell r="AQ3278">
            <v>62</v>
          </cell>
          <cell r="AR3278">
            <v>1</v>
          </cell>
          <cell r="AS3278">
            <v>1.5</v>
          </cell>
          <cell r="AW3278">
            <v>18810</v>
          </cell>
          <cell r="AX3278" t="str">
            <v>CDI</v>
          </cell>
          <cell r="AY3278"/>
          <cell r="AZ3278"/>
          <cell r="BA3278"/>
          <cell r="BB3278"/>
        </row>
        <row r="3279">
          <cell r="A3279" t="str">
            <v>38722PST1</v>
          </cell>
          <cell r="B3279" t="str">
            <v>38722</v>
          </cell>
          <cell r="C3279" t="str">
            <v>38722</v>
          </cell>
          <cell r="D3279" t="str">
            <v>38722FRUND</v>
          </cell>
          <cell r="E3279" t="str">
            <v>38722</v>
          </cell>
          <cell r="F3279" t="str">
            <v>38722</v>
          </cell>
          <cell r="G3279" t="str">
            <v>38722FRUND</v>
          </cell>
          <cell r="H3279" t="str">
            <v>38722</v>
          </cell>
          <cell r="I3279" t="str">
            <v>38722</v>
          </cell>
          <cell r="J3279">
            <v>1</v>
          </cell>
          <cell r="K3279">
            <v>1</v>
          </cell>
          <cell r="L3279">
            <v>5</v>
          </cell>
          <cell r="M3279" t="str">
            <v>TF</v>
          </cell>
          <cell r="N3279">
            <v>38722</v>
          </cell>
          <cell r="O3279" t="str">
            <v>PST1</v>
          </cell>
          <cell r="P3279" t="str">
            <v>Station Transfert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 t="str">
            <v>7h30 à 16h45</v>
          </cell>
          <cell r="V3279" t="str">
            <v>FRUND</v>
          </cell>
          <cell r="AQ3279">
            <v>47</v>
          </cell>
          <cell r="AR3279">
            <v>1</v>
          </cell>
          <cell r="AS3279">
            <v>0</v>
          </cell>
          <cell r="AW3279" t="str">
            <v>FRUND</v>
          </cell>
          <cell r="AX3279" t="str">
            <v>CDI</v>
          </cell>
          <cell r="AY3279"/>
          <cell r="AZ3279"/>
          <cell r="BA3279"/>
          <cell r="BB3279"/>
        </row>
        <row r="3280">
          <cell r="A3280" t="str">
            <v>38722PST2</v>
          </cell>
          <cell r="B3280" t="str">
            <v>38722</v>
          </cell>
          <cell r="C3280" t="str">
            <v>38722</v>
          </cell>
          <cell r="D3280" t="str">
            <v>38722MIN KIM</v>
          </cell>
          <cell r="E3280" t="str">
            <v>38722</v>
          </cell>
          <cell r="F3280" t="str">
            <v>38722</v>
          </cell>
          <cell r="G3280" t="str">
            <v>38722MIN KIM</v>
          </cell>
          <cell r="H3280" t="str">
            <v>38722</v>
          </cell>
          <cell r="I3280" t="str">
            <v>38722</v>
          </cell>
          <cell r="J3280">
            <v>1</v>
          </cell>
          <cell r="K3280">
            <v>1</v>
          </cell>
          <cell r="L3280">
            <v>5</v>
          </cell>
          <cell r="M3280" t="str">
            <v>TF</v>
          </cell>
          <cell r="N3280">
            <v>38722</v>
          </cell>
          <cell r="O3280" t="str">
            <v>PST2</v>
          </cell>
          <cell r="P3280" t="str">
            <v>Station Transfert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 t="str">
            <v>8h00 à 17h15</v>
          </cell>
          <cell r="V3280" t="str">
            <v>MIN KIM</v>
          </cell>
          <cell r="AQ3280">
            <v>48</v>
          </cell>
          <cell r="AR3280">
            <v>1</v>
          </cell>
          <cell r="AS3280">
            <v>0</v>
          </cell>
          <cell r="AW3280" t="str">
            <v>MIN KIM</v>
          </cell>
          <cell r="AX3280" t="str">
            <v>CDI</v>
          </cell>
          <cell r="AY3280"/>
          <cell r="AZ3280"/>
          <cell r="BA3280"/>
          <cell r="BB3280"/>
        </row>
        <row r="3281">
          <cell r="A3281" t="str">
            <v>38722TRP1</v>
          </cell>
          <cell r="B3281" t="str">
            <v>38722</v>
          </cell>
          <cell r="C3281" t="str">
            <v>38722</v>
          </cell>
          <cell r="D3281" t="str">
            <v>38722BOUGRO</v>
          </cell>
          <cell r="E3281" t="str">
            <v>38722</v>
          </cell>
          <cell r="F3281" t="str">
            <v>38722</v>
          </cell>
          <cell r="G3281" t="str">
            <v>3872209780G</v>
          </cell>
          <cell r="H3281" t="str">
            <v>38722</v>
          </cell>
          <cell r="I3281" t="str">
            <v>38722</v>
          </cell>
          <cell r="J3281">
            <v>1</v>
          </cell>
          <cell r="K3281">
            <v>1</v>
          </cell>
          <cell r="L3281">
            <v>5</v>
          </cell>
          <cell r="M3281" t="str">
            <v>TRP</v>
          </cell>
          <cell r="N3281">
            <v>38722</v>
          </cell>
          <cell r="O3281" t="str">
            <v>TRP1</v>
          </cell>
          <cell r="P3281" t="str">
            <v>Agirec</v>
          </cell>
          <cell r="Q3281" t="str">
            <v>S.R.M.O. JM</v>
          </cell>
          <cell r="R3281">
            <v>0</v>
          </cell>
          <cell r="S3281">
            <v>0</v>
          </cell>
          <cell r="T3281">
            <v>0</v>
          </cell>
          <cell r="U3281" t="str">
            <v>5h00</v>
          </cell>
          <cell r="V3281" t="str">
            <v>BOUGRO</v>
          </cell>
          <cell r="AQ3281">
            <v>50</v>
          </cell>
          <cell r="AR3281">
            <v>1</v>
          </cell>
          <cell r="AS3281">
            <v>0</v>
          </cell>
          <cell r="AW3281" t="str">
            <v>09780G</v>
          </cell>
          <cell r="AX3281" t="str">
            <v>CDI</v>
          </cell>
          <cell r="AY3281"/>
          <cell r="AZ3281"/>
          <cell r="BA3281"/>
          <cell r="BB3281"/>
        </row>
        <row r="3282">
          <cell r="A3282" t="str">
            <v>38722TRP2</v>
          </cell>
          <cell r="B3282" t="str">
            <v>38722</v>
          </cell>
          <cell r="C3282" t="str">
            <v>38722</v>
          </cell>
          <cell r="D3282" t="str">
            <v>38722</v>
          </cell>
          <cell r="E3282" t="str">
            <v>38722</v>
          </cell>
          <cell r="F3282" t="str">
            <v>38722</v>
          </cell>
          <cell r="G3282" t="str">
            <v>38722</v>
          </cell>
          <cell r="H3282" t="str">
            <v>38722</v>
          </cell>
          <cell r="I3282" t="str">
            <v>38722</v>
          </cell>
          <cell r="J3282">
            <v>1</v>
          </cell>
          <cell r="K3282">
            <v>1</v>
          </cell>
          <cell r="L3282">
            <v>5</v>
          </cell>
          <cell r="M3282" t="str">
            <v>TRP</v>
          </cell>
          <cell r="N3282">
            <v>38722</v>
          </cell>
          <cell r="O3282" t="str">
            <v>TRP2</v>
          </cell>
          <cell r="P3282" t="str">
            <v>Transfert OM/DI Séché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 t="str">
            <v>5h30</v>
          </cell>
          <cell r="AQ3282">
            <v>51</v>
          </cell>
          <cell r="AR3282">
            <v>0</v>
          </cell>
          <cell r="AS3282">
            <v>0</v>
          </cell>
          <cell r="AW3282"/>
          <cell r="AX3282"/>
          <cell r="AY3282"/>
          <cell r="AZ3282"/>
          <cell r="BA3282"/>
          <cell r="BB3282"/>
        </row>
        <row r="3283">
          <cell r="A3283" t="str">
            <v>38722TRP3</v>
          </cell>
          <cell r="B3283" t="str">
            <v>38722</v>
          </cell>
          <cell r="C3283" t="str">
            <v>38722</v>
          </cell>
          <cell r="D3283" t="str">
            <v>38722FRADIN</v>
          </cell>
          <cell r="E3283" t="str">
            <v>38722</v>
          </cell>
          <cell r="F3283" t="str">
            <v>38722</v>
          </cell>
          <cell r="G3283" t="str">
            <v>3872231421G</v>
          </cell>
          <cell r="H3283" t="str">
            <v>38722</v>
          </cell>
          <cell r="I3283" t="str">
            <v>38722</v>
          </cell>
          <cell r="J3283">
            <v>1</v>
          </cell>
          <cell r="K3283">
            <v>1</v>
          </cell>
          <cell r="L3283">
            <v>5</v>
          </cell>
          <cell r="M3283" t="str">
            <v>TRP</v>
          </cell>
          <cell r="N3283">
            <v>38722</v>
          </cell>
          <cell r="O3283" t="str">
            <v>TRP3</v>
          </cell>
          <cell r="P3283" t="str">
            <v>Transfert OM/DI Séché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 t="str">
            <v>13h30</v>
          </cell>
          <cell r="V3283" t="str">
            <v>FRADIN</v>
          </cell>
          <cell r="AQ3283">
            <v>52</v>
          </cell>
          <cell r="AR3283">
            <v>1</v>
          </cell>
          <cell r="AS3283">
            <v>0</v>
          </cell>
          <cell r="AW3283" t="str">
            <v>31421G</v>
          </cell>
          <cell r="AX3283" t="str">
            <v>CDI</v>
          </cell>
          <cell r="AY3283"/>
          <cell r="AZ3283"/>
          <cell r="BA3283"/>
          <cell r="BB3283"/>
        </row>
        <row r="3284">
          <cell r="A3284" t="str">
            <v>38722TRP4</v>
          </cell>
          <cell r="B3284" t="str">
            <v>387221339</v>
          </cell>
          <cell r="C3284" t="str">
            <v>38722</v>
          </cell>
          <cell r="D3284" t="str">
            <v>38722</v>
          </cell>
          <cell r="E3284" t="str">
            <v>38722</v>
          </cell>
          <cell r="F3284" t="str">
            <v>38722</v>
          </cell>
          <cell r="G3284" t="str">
            <v>38722</v>
          </cell>
          <cell r="H3284" t="str">
            <v>38722</v>
          </cell>
          <cell r="I3284" t="str">
            <v>38722</v>
          </cell>
          <cell r="J3284">
            <v>1</v>
          </cell>
          <cell r="K3284">
            <v>1</v>
          </cell>
          <cell r="L3284">
            <v>5</v>
          </cell>
          <cell r="M3284" t="str">
            <v>TRP</v>
          </cell>
          <cell r="N3284">
            <v>38722</v>
          </cell>
          <cell r="O3284" t="str">
            <v>TRP4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Y3284">
            <v>1339</v>
          </cell>
          <cell r="AQ3284">
            <v>53</v>
          </cell>
          <cell r="AR3284">
            <v>0</v>
          </cell>
          <cell r="AS3284">
            <v>0</v>
          </cell>
          <cell r="AW3284"/>
          <cell r="AX3284"/>
          <cell r="AY3284"/>
          <cell r="AZ3284"/>
          <cell r="BA3284"/>
          <cell r="BB3284"/>
        </row>
        <row r="3285">
          <cell r="A3285" t="str">
            <v>38722W</v>
          </cell>
          <cell r="B3285" t="str">
            <v>387221441</v>
          </cell>
          <cell r="C3285" t="str">
            <v>38722</v>
          </cell>
          <cell r="D3285" t="str">
            <v>38722BRAY</v>
          </cell>
          <cell r="E3285" t="str">
            <v>38722</v>
          </cell>
          <cell r="F3285" t="str">
            <v>38722</v>
          </cell>
          <cell r="G3285" t="str">
            <v>38722BRAY</v>
          </cell>
          <cell r="H3285" t="str">
            <v>38722</v>
          </cell>
          <cell r="I3285" t="str">
            <v>38722</v>
          </cell>
          <cell r="J3285">
            <v>1</v>
          </cell>
          <cell r="K3285">
            <v>1</v>
          </cell>
          <cell r="L3285">
            <v>5</v>
          </cell>
          <cell r="M3285" t="str">
            <v>W</v>
          </cell>
          <cell r="N3285">
            <v>38722</v>
          </cell>
          <cell r="O3285" t="str">
            <v>W</v>
          </cell>
          <cell r="P3285" t="str">
            <v>Réparation Borne APV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 t="str">
            <v>8h00</v>
          </cell>
          <cell r="V3285" t="str">
            <v>BRAY</v>
          </cell>
          <cell r="Y3285">
            <v>1441</v>
          </cell>
          <cell r="AQ3285">
            <v>45</v>
          </cell>
          <cell r="AR3285">
            <v>1</v>
          </cell>
          <cell r="AS3285">
            <v>0</v>
          </cell>
          <cell r="AW3285" t="str">
            <v>BRAY</v>
          </cell>
          <cell r="AX3285" t="str">
            <v>CDI</v>
          </cell>
          <cell r="AY3285"/>
          <cell r="AZ3285"/>
          <cell r="BA3285"/>
          <cell r="BB3285"/>
        </row>
        <row r="3286">
          <cell r="A3286" t="str">
            <v>38723ALS1</v>
          </cell>
          <cell r="B3286" t="str">
            <v>387233030</v>
          </cell>
          <cell r="C3286" t="str">
            <v>38723</v>
          </cell>
          <cell r="D3286" t="str">
            <v>38723RYO</v>
          </cell>
          <cell r="E3286" t="str">
            <v>38723</v>
          </cell>
          <cell r="F3286" t="str">
            <v>38723</v>
          </cell>
          <cell r="G3286" t="str">
            <v>3872368070G</v>
          </cell>
          <cell r="H3286" t="str">
            <v>38723</v>
          </cell>
          <cell r="I3286" t="str">
            <v>38723</v>
          </cell>
          <cell r="J3286">
            <v>1</v>
          </cell>
          <cell r="K3286">
            <v>1</v>
          </cell>
          <cell r="L3286">
            <v>6</v>
          </cell>
          <cell r="M3286" t="str">
            <v>APV</v>
          </cell>
          <cell r="N3286">
            <v>38723</v>
          </cell>
          <cell r="O3286" t="str">
            <v>ALS1</v>
          </cell>
          <cell r="P3286" t="str">
            <v>SICAPG OM SNN</v>
          </cell>
          <cell r="Q3286" t="str">
            <v>CCPB OM SCH</v>
          </cell>
          <cell r="R3286" t="str">
            <v>SICAPG JM SNN</v>
          </cell>
          <cell r="S3286">
            <v>0</v>
          </cell>
          <cell r="T3286">
            <v>0</v>
          </cell>
          <cell r="U3286">
            <v>0</v>
          </cell>
          <cell r="V3286" t="str">
            <v>RYO</v>
          </cell>
          <cell r="Y3286">
            <v>3030</v>
          </cell>
          <cell r="AQ3286">
            <v>35</v>
          </cell>
          <cell r="AR3286">
            <v>1</v>
          </cell>
          <cell r="AS3286">
            <v>0</v>
          </cell>
          <cell r="AW3286" t="str">
            <v>68070G</v>
          </cell>
          <cell r="AX3286" t="str">
            <v>CDI</v>
          </cell>
          <cell r="AY3286"/>
          <cell r="AZ3286"/>
          <cell r="BA3286"/>
          <cell r="BB3286"/>
        </row>
        <row r="3287">
          <cell r="A3287" t="str">
            <v>38723ALS2</v>
          </cell>
          <cell r="B3287" t="str">
            <v>387233063</v>
          </cell>
          <cell r="C3287" t="str">
            <v>38723</v>
          </cell>
          <cell r="D3287" t="str">
            <v>38723CONRAD</v>
          </cell>
          <cell r="E3287" t="str">
            <v>38723</v>
          </cell>
          <cell r="F3287" t="str">
            <v>38723</v>
          </cell>
          <cell r="G3287" t="str">
            <v>38723CONRAD</v>
          </cell>
          <cell r="H3287" t="str">
            <v>38723</v>
          </cell>
          <cell r="I3287" t="str">
            <v>38723</v>
          </cell>
          <cell r="J3287">
            <v>1</v>
          </cell>
          <cell r="K3287">
            <v>1</v>
          </cell>
          <cell r="L3287">
            <v>6</v>
          </cell>
          <cell r="M3287" t="str">
            <v>APV</v>
          </cell>
          <cell r="N3287">
            <v>38723</v>
          </cell>
          <cell r="O3287" t="str">
            <v>ALS2</v>
          </cell>
          <cell r="P3287" t="str">
            <v>PORNIC OM SNN</v>
          </cell>
          <cell r="Q3287" t="str">
            <v>PORNIC CAGES SNN</v>
          </cell>
          <cell r="R3287" t="str">
            <v>CARENE EL SNN</v>
          </cell>
          <cell r="S3287" t="str">
            <v>Dépot en Pince KING</v>
          </cell>
          <cell r="T3287">
            <v>0</v>
          </cell>
          <cell r="U3287" t="str">
            <v>6h00</v>
          </cell>
          <cell r="V3287" t="str">
            <v>CONRAD</v>
          </cell>
          <cell r="Y3287">
            <v>3063</v>
          </cell>
          <cell r="AQ3287">
            <v>36</v>
          </cell>
          <cell r="AR3287">
            <v>1</v>
          </cell>
          <cell r="AS3287">
            <v>0</v>
          </cell>
          <cell r="AW3287" t="str">
            <v>CONRAD</v>
          </cell>
          <cell r="AX3287" t="str">
            <v>CDI</v>
          </cell>
          <cell r="AY3287"/>
          <cell r="AZ3287"/>
          <cell r="BA3287"/>
          <cell r="BB3287"/>
        </row>
        <row r="3288">
          <cell r="A3288" t="str">
            <v>38723ALS3</v>
          </cell>
          <cell r="B3288" t="str">
            <v>387233197</v>
          </cell>
          <cell r="C3288" t="str">
            <v>38723</v>
          </cell>
          <cell r="D3288" t="str">
            <v>38723JUSTEAU</v>
          </cell>
          <cell r="E3288" t="str">
            <v>38723</v>
          </cell>
          <cell r="F3288" t="str">
            <v>38723</v>
          </cell>
          <cell r="G3288" t="str">
            <v>38723JUSTEAU</v>
          </cell>
          <cell r="H3288" t="str">
            <v>38723</v>
          </cell>
          <cell r="I3288" t="str">
            <v>38723</v>
          </cell>
          <cell r="J3288">
            <v>1</v>
          </cell>
          <cell r="K3288">
            <v>1</v>
          </cell>
          <cell r="L3288">
            <v>6</v>
          </cell>
          <cell r="M3288" t="str">
            <v>APV</v>
          </cell>
          <cell r="N3288">
            <v>38723</v>
          </cell>
          <cell r="O3288" t="str">
            <v>ALS3</v>
          </cell>
          <cell r="P3288" t="str">
            <v>CARENE EL SNN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 t="str">
            <v>7h30</v>
          </cell>
          <cell r="V3288" t="str">
            <v>JUSTEAU</v>
          </cell>
          <cell r="Y3288">
            <v>3197</v>
          </cell>
          <cell r="AQ3288">
            <v>37</v>
          </cell>
          <cell r="AR3288">
            <v>1</v>
          </cell>
          <cell r="AS3288">
            <v>0</v>
          </cell>
          <cell r="AW3288" t="str">
            <v>JUSTEAU</v>
          </cell>
          <cell r="AX3288" t="str">
            <v>CDI</v>
          </cell>
          <cell r="AY3288"/>
          <cell r="AZ3288"/>
          <cell r="BA3288"/>
          <cell r="BB3288"/>
        </row>
        <row r="3289">
          <cell r="A3289" t="str">
            <v>38723GLS1</v>
          </cell>
          <cell r="B3289" t="str">
            <v>38723442</v>
          </cell>
          <cell r="C3289" t="str">
            <v>38723</v>
          </cell>
          <cell r="D3289" t="str">
            <v>38723BAUDOUIN</v>
          </cell>
          <cell r="E3289" t="str">
            <v>38723COURDIER</v>
          </cell>
          <cell r="F3289" t="str">
            <v>38723</v>
          </cell>
          <cell r="G3289" t="str">
            <v>3872355213</v>
          </cell>
          <cell r="H3289" t="str">
            <v>3872320580G</v>
          </cell>
          <cell r="I3289" t="str">
            <v>38723</v>
          </cell>
          <cell r="J3289">
            <v>1</v>
          </cell>
          <cell r="K3289">
            <v>1</v>
          </cell>
          <cell r="L3289">
            <v>6</v>
          </cell>
          <cell r="M3289" t="str">
            <v>PAP</v>
          </cell>
          <cell r="N3289">
            <v>38723</v>
          </cell>
          <cell r="O3289" t="str">
            <v>GLS1</v>
          </cell>
          <cell r="P3289" t="str">
            <v>Batz/Mer Sud OM+EL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 t="str">
            <v>BAUDOUIN</v>
          </cell>
          <cell r="W3289" t="str">
            <v>COURDIER</v>
          </cell>
          <cell r="Y3289">
            <v>442</v>
          </cell>
          <cell r="AA3289" t="e">
            <v>#N/A</v>
          </cell>
          <cell r="AB3289" t="e">
            <v>#N/A</v>
          </cell>
          <cell r="AC3289"/>
          <cell r="AD3289">
            <v>5.5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5.5</v>
          </cell>
          <cell r="AJ3289" t="e">
            <v>#N/A</v>
          </cell>
          <cell r="AK3289" t="e">
            <v>#N/A</v>
          </cell>
          <cell r="AL3289" t="e">
            <v>#N/A</v>
          </cell>
          <cell r="AM3289" t="e">
            <v>#N/A</v>
          </cell>
          <cell r="AN3289" t="e">
            <v>#N/A</v>
          </cell>
          <cell r="AO3289" t="str">
            <v>Batz sur Mer</v>
          </cell>
          <cell r="AP3289" t="str">
            <v>SICAPG</v>
          </cell>
          <cell r="AQ3289">
            <v>2</v>
          </cell>
          <cell r="AR3289">
            <v>2</v>
          </cell>
          <cell r="AS3289">
            <v>11</v>
          </cell>
          <cell r="AW3289">
            <v>55213</v>
          </cell>
          <cell r="AX3289" t="str">
            <v>CDI</v>
          </cell>
          <cell r="AY3289" t="str">
            <v>20580G</v>
          </cell>
          <cell r="AZ3289" t="str">
            <v>CDI</v>
          </cell>
          <cell r="BA3289"/>
          <cell r="BB3289"/>
        </row>
        <row r="3290">
          <cell r="A3290" t="str">
            <v>38723GLS2</v>
          </cell>
          <cell r="B3290" t="str">
            <v>38723466</v>
          </cell>
          <cell r="C3290" t="str">
            <v>38723</v>
          </cell>
          <cell r="D3290" t="str">
            <v>38723PIVAUT</v>
          </cell>
          <cell r="E3290" t="str">
            <v>38723COQUARD</v>
          </cell>
          <cell r="F3290" t="str">
            <v>38723</v>
          </cell>
          <cell r="G3290" t="str">
            <v>3872361690G</v>
          </cell>
          <cell r="H3290" t="str">
            <v>3872319961G</v>
          </cell>
          <cell r="I3290" t="str">
            <v>38723</v>
          </cell>
          <cell r="J3290">
            <v>1</v>
          </cell>
          <cell r="K3290">
            <v>1</v>
          </cell>
          <cell r="L3290">
            <v>6</v>
          </cell>
          <cell r="M3290" t="str">
            <v>PAP</v>
          </cell>
          <cell r="N3290">
            <v>38723</v>
          </cell>
          <cell r="O3290" t="str">
            <v>GLS2</v>
          </cell>
          <cell r="P3290" t="str">
            <v>Le Croisic S2 OM+EL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 t="str">
            <v>PIVAUT</v>
          </cell>
          <cell r="W3290" t="str">
            <v>COQUARD</v>
          </cell>
          <cell r="Y3290">
            <v>466</v>
          </cell>
          <cell r="AA3290" t="e">
            <v>#N/A</v>
          </cell>
          <cell r="AB3290" t="e">
            <v>#N/A</v>
          </cell>
          <cell r="AC3290"/>
          <cell r="AD3290">
            <v>7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7</v>
          </cell>
          <cell r="AJ3290" t="e">
            <v>#N/A</v>
          </cell>
          <cell r="AK3290" t="e">
            <v>#N/A</v>
          </cell>
          <cell r="AL3290" t="e">
            <v>#N/A</v>
          </cell>
          <cell r="AM3290" t="e">
            <v>#N/A</v>
          </cell>
          <cell r="AN3290" t="e">
            <v>#N/A</v>
          </cell>
          <cell r="AO3290" t="str">
            <v>Le Croisic</v>
          </cell>
          <cell r="AP3290" t="str">
            <v>SICAPG</v>
          </cell>
          <cell r="AQ3290">
            <v>3</v>
          </cell>
          <cell r="AR3290">
            <v>2</v>
          </cell>
          <cell r="AS3290">
            <v>14</v>
          </cell>
          <cell r="AW3290" t="str">
            <v>61690G</v>
          </cell>
          <cell r="AX3290" t="str">
            <v>CDI</v>
          </cell>
          <cell r="AY3290" t="str">
            <v>19961G</v>
          </cell>
          <cell r="AZ3290" t="str">
            <v>CDI</v>
          </cell>
          <cell r="BA3290"/>
          <cell r="BB3290"/>
        </row>
        <row r="3291">
          <cell r="A3291" t="str">
            <v>38723GLS6</v>
          </cell>
          <cell r="B3291" t="str">
            <v>38723500</v>
          </cell>
          <cell r="C3291" t="str">
            <v>38723358</v>
          </cell>
          <cell r="D3291" t="str">
            <v>38723PELLETIER</v>
          </cell>
          <cell r="E3291" t="str">
            <v>38723GRAVE</v>
          </cell>
          <cell r="F3291" t="str">
            <v>38723</v>
          </cell>
          <cell r="G3291" t="str">
            <v>38723597620</v>
          </cell>
          <cell r="H3291" t="str">
            <v>38723GRAVE</v>
          </cell>
          <cell r="I3291" t="str">
            <v>38723</v>
          </cell>
          <cell r="J3291">
            <v>1</v>
          </cell>
          <cell r="K3291">
            <v>1</v>
          </cell>
          <cell r="L3291">
            <v>6</v>
          </cell>
          <cell r="M3291" t="str">
            <v>PAP</v>
          </cell>
          <cell r="N3291">
            <v>38723</v>
          </cell>
          <cell r="O3291" t="str">
            <v>GLS6</v>
          </cell>
          <cell r="P3291" t="str">
            <v>St André S2 OM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 t="str">
            <v>PELLETIER</v>
          </cell>
          <cell r="W3291" t="str">
            <v>GRAVE</v>
          </cell>
          <cell r="Y3291">
            <v>500</v>
          </cell>
          <cell r="Z3291">
            <v>358</v>
          </cell>
          <cell r="AA3291" t="e">
            <v>#N/A</v>
          </cell>
          <cell r="AB3291" t="e">
            <v>#N/A</v>
          </cell>
          <cell r="AC3291"/>
          <cell r="AD3291">
            <v>9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9</v>
          </cell>
          <cell r="AJ3291" t="e">
            <v>#N/A</v>
          </cell>
          <cell r="AK3291" t="e">
            <v>#N/A</v>
          </cell>
          <cell r="AL3291" t="e">
            <v>#N/A</v>
          </cell>
          <cell r="AM3291" t="e">
            <v>#N/A</v>
          </cell>
          <cell r="AN3291" t="e">
            <v>#N/A</v>
          </cell>
          <cell r="AO3291" t="str">
            <v>St André</v>
          </cell>
          <cell r="AP3291" t="str">
            <v>CARENE</v>
          </cell>
          <cell r="AQ3291">
            <v>7</v>
          </cell>
          <cell r="AR3291">
            <v>2</v>
          </cell>
          <cell r="AS3291">
            <v>18</v>
          </cell>
          <cell r="AW3291">
            <v>597620</v>
          </cell>
          <cell r="AX3291" t="str">
            <v>CDI</v>
          </cell>
          <cell r="AY3291" t="str">
            <v>GRAVE</v>
          </cell>
          <cell r="AZ3291" t="str">
            <v>CDI</v>
          </cell>
          <cell r="BA3291"/>
          <cell r="BB3291"/>
        </row>
        <row r="3292">
          <cell r="A3292" t="str">
            <v>38723GLS8</v>
          </cell>
          <cell r="B3292" t="str">
            <v>38723521</v>
          </cell>
          <cell r="C3292" t="str">
            <v>38723</v>
          </cell>
          <cell r="D3292" t="str">
            <v>38723MANOUBY</v>
          </cell>
          <cell r="E3292" t="str">
            <v>38723LEGUEN</v>
          </cell>
          <cell r="F3292" t="str">
            <v>38723</v>
          </cell>
          <cell r="G3292" t="str">
            <v>3872350420G</v>
          </cell>
          <cell r="H3292" t="str">
            <v>38723LEGUEN</v>
          </cell>
          <cell r="I3292" t="str">
            <v>38723</v>
          </cell>
          <cell r="J3292">
            <v>1</v>
          </cell>
          <cell r="K3292">
            <v>1</v>
          </cell>
          <cell r="L3292">
            <v>6</v>
          </cell>
          <cell r="M3292" t="str">
            <v>PAP</v>
          </cell>
          <cell r="N3292">
            <v>38723</v>
          </cell>
          <cell r="O3292" t="str">
            <v>GLS8</v>
          </cell>
          <cell r="P3292" t="str">
            <v>La Turballe Cotier 1 OM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 t="str">
            <v>MANOUBY</v>
          </cell>
          <cell r="W3292" t="str">
            <v>LEGUEN</v>
          </cell>
          <cell r="Y3292">
            <v>521</v>
          </cell>
          <cell r="AA3292" t="e">
            <v>#N/A</v>
          </cell>
          <cell r="AB3292" t="e">
            <v>#N/A</v>
          </cell>
          <cell r="AC3292"/>
          <cell r="AD3292">
            <v>8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8</v>
          </cell>
          <cell r="AJ3292" t="e">
            <v>#N/A</v>
          </cell>
          <cell r="AK3292" t="e">
            <v>#N/A</v>
          </cell>
          <cell r="AL3292" t="e">
            <v>#N/A</v>
          </cell>
          <cell r="AM3292" t="e">
            <v>#N/A</v>
          </cell>
          <cell r="AN3292" t="e">
            <v>#N/A</v>
          </cell>
          <cell r="AO3292" t="str">
            <v>La Turballe</v>
          </cell>
          <cell r="AP3292" t="str">
            <v>CCPB</v>
          </cell>
          <cell r="AQ3292">
            <v>9</v>
          </cell>
          <cell r="AR3292">
            <v>2</v>
          </cell>
          <cell r="AS3292">
            <v>16</v>
          </cell>
          <cell r="AW3292" t="str">
            <v>50420G</v>
          </cell>
          <cell r="AX3292" t="str">
            <v>CDI</v>
          </cell>
          <cell r="AY3292" t="str">
            <v>LEGUEN</v>
          </cell>
          <cell r="AZ3292" t="str">
            <v>CDI</v>
          </cell>
          <cell r="BA3292"/>
          <cell r="BB3292"/>
        </row>
        <row r="3293">
          <cell r="A3293" t="str">
            <v>38723GLS9</v>
          </cell>
          <cell r="B3293" t="str">
            <v>38723520</v>
          </cell>
          <cell r="C3293" t="str">
            <v>38723</v>
          </cell>
          <cell r="D3293" t="str">
            <v>38723MAPPAS</v>
          </cell>
          <cell r="E3293" t="str">
            <v>38723RIO</v>
          </cell>
          <cell r="F3293" t="str">
            <v>38723</v>
          </cell>
          <cell r="G3293" t="str">
            <v>38723505507</v>
          </cell>
          <cell r="H3293" t="str">
            <v>3872366258G</v>
          </cell>
          <cell r="I3293" t="str">
            <v>38723</v>
          </cell>
          <cell r="J3293">
            <v>1</v>
          </cell>
          <cell r="K3293">
            <v>1</v>
          </cell>
          <cell r="L3293">
            <v>6</v>
          </cell>
          <cell r="M3293" t="str">
            <v>PAP</v>
          </cell>
          <cell r="N3293">
            <v>38723</v>
          </cell>
          <cell r="O3293" t="str">
            <v>GLS9</v>
          </cell>
          <cell r="P3293" t="str">
            <v>La Turballe Cotier 2 OM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 t="str">
            <v>MAPPAS</v>
          </cell>
          <cell r="W3293" t="str">
            <v>RIO</v>
          </cell>
          <cell r="Y3293">
            <v>520</v>
          </cell>
          <cell r="AA3293" t="e">
            <v>#N/A</v>
          </cell>
          <cell r="AB3293" t="e">
            <v>#N/A</v>
          </cell>
          <cell r="AC3293"/>
          <cell r="AD3293">
            <v>8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8</v>
          </cell>
          <cell r="AJ3293" t="e">
            <v>#N/A</v>
          </cell>
          <cell r="AK3293" t="e">
            <v>#N/A</v>
          </cell>
          <cell r="AL3293" t="e">
            <v>#N/A</v>
          </cell>
          <cell r="AM3293" t="e">
            <v>#N/A</v>
          </cell>
          <cell r="AN3293" t="e">
            <v>#N/A</v>
          </cell>
          <cell r="AO3293" t="str">
            <v>La Turballe</v>
          </cell>
          <cell r="AP3293" t="str">
            <v>CCPB</v>
          </cell>
          <cell r="AQ3293">
            <v>10</v>
          </cell>
          <cell r="AR3293">
            <v>2</v>
          </cell>
          <cell r="AS3293">
            <v>16</v>
          </cell>
          <cell r="AW3293">
            <v>505507</v>
          </cell>
          <cell r="AX3293" t="str">
            <v>CDI</v>
          </cell>
          <cell r="AY3293" t="str">
            <v>66258G</v>
          </cell>
          <cell r="AZ3293" t="str">
            <v>CDI</v>
          </cell>
          <cell r="BA3293"/>
          <cell r="BB3293"/>
        </row>
        <row r="3294">
          <cell r="A3294" t="str">
            <v>38723GLS10</v>
          </cell>
          <cell r="B3294" t="str">
            <v>38723438</v>
          </cell>
          <cell r="C3294" t="str">
            <v>38723</v>
          </cell>
          <cell r="D3294" t="str">
            <v>38723LOGODIN</v>
          </cell>
          <cell r="E3294" t="str">
            <v>38723CORNET</v>
          </cell>
          <cell r="F3294" t="str">
            <v>38723</v>
          </cell>
          <cell r="G3294" t="str">
            <v>3872348500G</v>
          </cell>
          <cell r="H3294" t="str">
            <v>3872320133G</v>
          </cell>
          <cell r="I3294" t="str">
            <v>38723</v>
          </cell>
          <cell r="J3294">
            <v>1</v>
          </cell>
          <cell r="K3294">
            <v>1</v>
          </cell>
          <cell r="L3294">
            <v>6</v>
          </cell>
          <cell r="M3294" t="str">
            <v>PAP</v>
          </cell>
          <cell r="N3294">
            <v>38723</v>
          </cell>
          <cell r="O3294" t="str">
            <v>GLS10</v>
          </cell>
          <cell r="P3294" t="str">
            <v>Mesquer Cotier OM+EL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 t="str">
            <v>LOGODIN</v>
          </cell>
          <cell r="W3294" t="str">
            <v>CORNET</v>
          </cell>
          <cell r="Y3294">
            <v>438</v>
          </cell>
          <cell r="AA3294" t="e">
            <v>#N/A</v>
          </cell>
          <cell r="AB3294" t="e">
            <v>#N/A</v>
          </cell>
          <cell r="AC3294"/>
          <cell r="AD3294">
            <v>8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8</v>
          </cell>
          <cell r="AJ3294" t="e">
            <v>#N/A</v>
          </cell>
          <cell r="AK3294" t="e">
            <v>#N/A</v>
          </cell>
          <cell r="AL3294" t="e">
            <v>#N/A</v>
          </cell>
          <cell r="AM3294" t="e">
            <v>#N/A</v>
          </cell>
          <cell r="AN3294" t="e">
            <v>#N/A</v>
          </cell>
          <cell r="AO3294" t="str">
            <v>Mesquer</v>
          </cell>
          <cell r="AP3294" t="str">
            <v>CCPB</v>
          </cell>
          <cell r="AQ3294">
            <v>11</v>
          </cell>
          <cell r="AR3294">
            <v>2</v>
          </cell>
          <cell r="AS3294">
            <v>16</v>
          </cell>
          <cell r="AW3294" t="str">
            <v>48500G</v>
          </cell>
          <cell r="AX3294" t="str">
            <v>CDI</v>
          </cell>
          <cell r="AY3294" t="str">
            <v>20133G</v>
          </cell>
          <cell r="AZ3294" t="str">
            <v>CDI</v>
          </cell>
          <cell r="BA3294"/>
          <cell r="BB3294"/>
        </row>
        <row r="3295">
          <cell r="A3295" t="str">
            <v>38723GLS11</v>
          </cell>
          <cell r="B3295" t="str">
            <v>38723441</v>
          </cell>
          <cell r="C3295" t="str">
            <v>38723</v>
          </cell>
          <cell r="D3295" t="str">
            <v>38723BERNIER</v>
          </cell>
          <cell r="E3295" t="str">
            <v>38723LEONE</v>
          </cell>
          <cell r="F3295" t="str">
            <v>38723</v>
          </cell>
          <cell r="G3295" t="str">
            <v>3872392020G</v>
          </cell>
          <cell r="H3295" t="str">
            <v>38723458470</v>
          </cell>
          <cell r="I3295" t="str">
            <v>38723</v>
          </cell>
          <cell r="J3295">
            <v>1</v>
          </cell>
          <cell r="K3295">
            <v>1</v>
          </cell>
          <cell r="L3295">
            <v>6</v>
          </cell>
          <cell r="M3295" t="str">
            <v>PAP</v>
          </cell>
          <cell r="N3295">
            <v>38723</v>
          </cell>
          <cell r="O3295" t="str">
            <v>GLS11</v>
          </cell>
          <cell r="P3295" t="str">
            <v>La Turballe Cotier EL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 t="str">
            <v>BERNIER</v>
          </cell>
          <cell r="W3295" t="str">
            <v>LEONE</v>
          </cell>
          <cell r="Y3295">
            <v>441</v>
          </cell>
          <cell r="AA3295" t="e">
            <v>#N/A</v>
          </cell>
          <cell r="AB3295" t="e">
            <v>#N/A</v>
          </cell>
          <cell r="AC3295"/>
          <cell r="AD3295">
            <v>8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8</v>
          </cell>
          <cell r="AJ3295" t="e">
            <v>#N/A</v>
          </cell>
          <cell r="AK3295" t="e">
            <v>#N/A</v>
          </cell>
          <cell r="AL3295" t="e">
            <v>#N/A</v>
          </cell>
          <cell r="AM3295" t="e">
            <v>#N/A</v>
          </cell>
          <cell r="AN3295" t="e">
            <v>#N/A</v>
          </cell>
          <cell r="AO3295" t="str">
            <v>La Turballe</v>
          </cell>
          <cell r="AP3295" t="str">
            <v>CCPB</v>
          </cell>
          <cell r="AQ3295">
            <v>12</v>
          </cell>
          <cell r="AR3295">
            <v>2</v>
          </cell>
          <cell r="AS3295">
            <v>16</v>
          </cell>
          <cell r="AW3295" t="str">
            <v>92020G</v>
          </cell>
          <cell r="AX3295" t="str">
            <v>CDI</v>
          </cell>
          <cell r="AY3295">
            <v>458470</v>
          </cell>
          <cell r="AZ3295" t="str">
            <v>CDI</v>
          </cell>
          <cell r="BA3295"/>
          <cell r="BB3295"/>
        </row>
        <row r="3296">
          <cell r="A3296" t="str">
            <v>38723GLS12</v>
          </cell>
          <cell r="B3296" t="str">
            <v>38723431</v>
          </cell>
          <cell r="C3296" t="str">
            <v>38723</v>
          </cell>
          <cell r="D3296" t="str">
            <v>38723AMISSE</v>
          </cell>
          <cell r="E3296" t="str">
            <v>38723AMISSE C</v>
          </cell>
          <cell r="F3296" t="str">
            <v>38723</v>
          </cell>
          <cell r="G3296" t="str">
            <v>3872301700G</v>
          </cell>
          <cell r="H3296" t="str">
            <v>38723AMISSE</v>
          </cell>
          <cell r="I3296" t="str">
            <v>38723</v>
          </cell>
          <cell r="J3296">
            <v>1</v>
          </cell>
          <cell r="K3296">
            <v>1</v>
          </cell>
          <cell r="L3296">
            <v>6</v>
          </cell>
          <cell r="M3296" t="str">
            <v>PAP</v>
          </cell>
          <cell r="N3296">
            <v>38723</v>
          </cell>
          <cell r="O3296" t="str">
            <v>GLS12</v>
          </cell>
          <cell r="P3296" t="str">
            <v>Guérande Bourg OM+EL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 t="str">
            <v>AMISSE</v>
          </cell>
          <cell r="W3296" t="str">
            <v>AMISSE C</v>
          </cell>
          <cell r="Y3296">
            <v>431</v>
          </cell>
          <cell r="AA3296" t="e">
            <v>#N/A</v>
          </cell>
          <cell r="AB3296" t="e">
            <v>#N/A</v>
          </cell>
          <cell r="AC3296"/>
          <cell r="AD3296">
            <v>7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7</v>
          </cell>
          <cell r="AJ3296" t="e">
            <v>#N/A</v>
          </cell>
          <cell r="AK3296" t="e">
            <v>#N/A</v>
          </cell>
          <cell r="AL3296" t="e">
            <v>#N/A</v>
          </cell>
          <cell r="AM3296" t="e">
            <v>#N/A</v>
          </cell>
          <cell r="AN3296" t="e">
            <v>#N/A</v>
          </cell>
          <cell r="AO3296" t="str">
            <v>Guérande</v>
          </cell>
          <cell r="AP3296" t="str">
            <v>SICAPG</v>
          </cell>
          <cell r="AQ3296">
            <v>13</v>
          </cell>
          <cell r="AR3296">
            <v>2</v>
          </cell>
          <cell r="AS3296">
            <v>14</v>
          </cell>
          <cell r="AW3296" t="str">
            <v>01700G</v>
          </cell>
          <cell r="AX3296" t="str">
            <v>CDI</v>
          </cell>
          <cell r="AY3296" t="str">
            <v>AMISSE</v>
          </cell>
          <cell r="AZ3296" t="str">
            <v>CDI</v>
          </cell>
          <cell r="BA3296"/>
          <cell r="BB3296"/>
        </row>
        <row r="3297">
          <cell r="A3297" t="str">
            <v>38723GLS16</v>
          </cell>
          <cell r="B3297" t="str">
            <v>38723465</v>
          </cell>
          <cell r="C3297" t="str">
            <v>38723</v>
          </cell>
          <cell r="D3297" t="str">
            <v>38723LAQUITTANT</v>
          </cell>
          <cell r="E3297" t="str">
            <v>38723MARICHAL S</v>
          </cell>
          <cell r="F3297" t="str">
            <v>38723</v>
          </cell>
          <cell r="G3297" t="str">
            <v>38723446000</v>
          </cell>
          <cell r="H3297" t="str">
            <v>38723MARICHAL</v>
          </cell>
          <cell r="I3297" t="str">
            <v>38723</v>
          </cell>
          <cell r="J3297">
            <v>1</v>
          </cell>
          <cell r="K3297">
            <v>1</v>
          </cell>
          <cell r="L3297">
            <v>6</v>
          </cell>
          <cell r="M3297" t="str">
            <v>PAP</v>
          </cell>
          <cell r="N3297">
            <v>38723</v>
          </cell>
          <cell r="O3297" t="str">
            <v>GLS16</v>
          </cell>
          <cell r="P3297" t="str">
            <v>Pornichet S2/1 OM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 t="str">
            <v>LAQUITTANT</v>
          </cell>
          <cell r="W3297" t="str">
            <v>MARICHAL S</v>
          </cell>
          <cell r="Y3297">
            <v>465</v>
          </cell>
          <cell r="AA3297" t="e">
            <v>#N/A</v>
          </cell>
          <cell r="AB3297" t="e">
            <v>#N/A</v>
          </cell>
          <cell r="AC3297"/>
          <cell r="AD3297">
            <v>6.5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6.5</v>
          </cell>
          <cell r="AJ3297" t="e">
            <v>#N/A</v>
          </cell>
          <cell r="AK3297" t="e">
            <v>#N/A</v>
          </cell>
          <cell r="AL3297" t="e">
            <v>#N/A</v>
          </cell>
          <cell r="AM3297" t="e">
            <v>#N/A</v>
          </cell>
          <cell r="AN3297" t="e">
            <v>#N/A</v>
          </cell>
          <cell r="AO3297" t="str">
            <v>Pornichet</v>
          </cell>
          <cell r="AP3297" t="str">
            <v>CARENE</v>
          </cell>
          <cell r="AQ3297">
            <v>17</v>
          </cell>
          <cell r="AR3297">
            <v>2</v>
          </cell>
          <cell r="AS3297">
            <v>13</v>
          </cell>
          <cell r="AW3297">
            <v>446000</v>
          </cell>
          <cell r="AX3297" t="str">
            <v>CDI</v>
          </cell>
          <cell r="AY3297" t="str">
            <v>MARICHAL</v>
          </cell>
          <cell r="AZ3297" t="str">
            <v>CDI</v>
          </cell>
          <cell r="BA3297"/>
          <cell r="BB3297"/>
        </row>
        <row r="3298">
          <cell r="A3298" t="str">
            <v>38723GLS17</v>
          </cell>
          <cell r="B3298" t="str">
            <v>38723447</v>
          </cell>
          <cell r="C3298" t="str">
            <v>38723</v>
          </cell>
          <cell r="D3298" t="str">
            <v>38723DERIANO</v>
          </cell>
          <cell r="E3298" t="str">
            <v>38723MAUVE</v>
          </cell>
          <cell r="F3298" t="str">
            <v>38723</v>
          </cell>
          <cell r="G3298" t="str">
            <v>38723238000</v>
          </cell>
          <cell r="H3298" t="str">
            <v>38723MAUVE</v>
          </cell>
          <cell r="I3298" t="str">
            <v>38723</v>
          </cell>
          <cell r="J3298">
            <v>1</v>
          </cell>
          <cell r="K3298">
            <v>1</v>
          </cell>
          <cell r="L3298">
            <v>6</v>
          </cell>
          <cell r="M3298" t="str">
            <v>PAP</v>
          </cell>
          <cell r="N3298">
            <v>38723</v>
          </cell>
          <cell r="O3298" t="str">
            <v>GLS17</v>
          </cell>
          <cell r="P3298" t="str">
            <v>Pornichet S2/2 OM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 t="str">
            <v>DERIANO</v>
          </cell>
          <cell r="W3298" t="str">
            <v>MAUVE</v>
          </cell>
          <cell r="Y3298">
            <v>447</v>
          </cell>
          <cell r="AA3298" t="e">
            <v>#N/A</v>
          </cell>
          <cell r="AB3298" t="e">
            <v>#N/A</v>
          </cell>
          <cell r="AC3298"/>
          <cell r="AD3298">
            <v>6.5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6.5</v>
          </cell>
          <cell r="AJ3298" t="e">
            <v>#N/A</v>
          </cell>
          <cell r="AK3298" t="e">
            <v>#N/A</v>
          </cell>
          <cell r="AL3298" t="e">
            <v>#N/A</v>
          </cell>
          <cell r="AM3298" t="e">
            <v>#N/A</v>
          </cell>
          <cell r="AN3298" t="e">
            <v>#N/A</v>
          </cell>
          <cell r="AO3298" t="str">
            <v>Pornichet</v>
          </cell>
          <cell r="AP3298" t="str">
            <v>CARENE</v>
          </cell>
          <cell r="AQ3298">
            <v>18</v>
          </cell>
          <cell r="AR3298">
            <v>2</v>
          </cell>
          <cell r="AS3298">
            <v>13</v>
          </cell>
          <cell r="AW3298">
            <v>238000</v>
          </cell>
          <cell r="AX3298" t="str">
            <v>CDI</v>
          </cell>
          <cell r="AY3298" t="str">
            <v>MAUVE</v>
          </cell>
          <cell r="AZ3298" t="str">
            <v>CDI</v>
          </cell>
          <cell r="BA3298"/>
          <cell r="BB3298"/>
        </row>
        <row r="3299">
          <cell r="A3299" t="str">
            <v>38723GLS18</v>
          </cell>
          <cell r="B3299" t="str">
            <v>38723490</v>
          </cell>
          <cell r="C3299" t="str">
            <v>38723</v>
          </cell>
          <cell r="D3299" t="str">
            <v>38723PECHENARD</v>
          </cell>
          <cell r="E3299" t="str">
            <v>38723QUELLARD</v>
          </cell>
          <cell r="F3299" t="str">
            <v>38723</v>
          </cell>
          <cell r="G3299" t="str">
            <v>38723595500</v>
          </cell>
          <cell r="H3299" t="str">
            <v>3872363855G</v>
          </cell>
          <cell r="I3299" t="str">
            <v>38723</v>
          </cell>
          <cell r="J3299">
            <v>1</v>
          </cell>
          <cell r="K3299">
            <v>1</v>
          </cell>
          <cell r="L3299">
            <v>6</v>
          </cell>
          <cell r="M3299" t="str">
            <v>PAP</v>
          </cell>
          <cell r="N3299">
            <v>38723</v>
          </cell>
          <cell r="O3299" t="str">
            <v>GLS18</v>
          </cell>
          <cell r="P3299" t="str">
            <v>Pornichet S2/3 OM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 t="str">
            <v>PECHENARD</v>
          </cell>
          <cell r="W3299" t="str">
            <v>QUELLARD</v>
          </cell>
          <cell r="Y3299">
            <v>490</v>
          </cell>
          <cell r="AA3299" t="e">
            <v>#N/A</v>
          </cell>
          <cell r="AB3299" t="e">
            <v>#N/A</v>
          </cell>
          <cell r="AC3299"/>
          <cell r="AD3299">
            <v>6.5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6.5</v>
          </cell>
          <cell r="AJ3299" t="e">
            <v>#N/A</v>
          </cell>
          <cell r="AK3299" t="e">
            <v>#N/A</v>
          </cell>
          <cell r="AL3299" t="e">
            <v>#N/A</v>
          </cell>
          <cell r="AM3299" t="e">
            <v>#N/A</v>
          </cell>
          <cell r="AN3299" t="e">
            <v>#N/A</v>
          </cell>
          <cell r="AO3299" t="str">
            <v>Pornichet</v>
          </cell>
          <cell r="AP3299" t="str">
            <v>CARENE</v>
          </cell>
          <cell r="AQ3299">
            <v>19</v>
          </cell>
          <cell r="AR3299">
            <v>2</v>
          </cell>
          <cell r="AS3299">
            <v>13</v>
          </cell>
          <cell r="AW3299">
            <v>595500</v>
          </cell>
          <cell r="AX3299" t="str">
            <v>CDI</v>
          </cell>
          <cell r="AY3299" t="str">
            <v>63855G</v>
          </cell>
          <cell r="AZ3299" t="str">
            <v>CDI</v>
          </cell>
          <cell r="BA3299"/>
          <cell r="BB3299"/>
        </row>
        <row r="3300">
          <cell r="A3300" t="str">
            <v>38723GLS20</v>
          </cell>
          <cell r="B3300" t="str">
            <v>38723357</v>
          </cell>
          <cell r="C3300" t="str">
            <v>38723</v>
          </cell>
          <cell r="D3300" t="str">
            <v>38723TERRIEN Y</v>
          </cell>
          <cell r="E3300" t="str">
            <v>38723TERRIEN F</v>
          </cell>
          <cell r="F3300" t="str">
            <v>38723</v>
          </cell>
          <cell r="G3300" t="str">
            <v>3872376098G</v>
          </cell>
          <cell r="H3300" t="str">
            <v>3872376099G</v>
          </cell>
          <cell r="I3300" t="str">
            <v>38723</v>
          </cell>
          <cell r="J3300">
            <v>1</v>
          </cell>
          <cell r="K3300">
            <v>1</v>
          </cell>
          <cell r="L3300">
            <v>6</v>
          </cell>
          <cell r="M3300" t="str">
            <v>PAP</v>
          </cell>
          <cell r="N3300">
            <v>38723</v>
          </cell>
          <cell r="O3300" t="str">
            <v>GLS20</v>
          </cell>
          <cell r="P3300" t="str">
            <v>St Joachim S2 OM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 t="str">
            <v>TERRIEN Y</v>
          </cell>
          <cell r="W3300" t="str">
            <v>TERRIEN F</v>
          </cell>
          <cell r="Y3300">
            <v>357</v>
          </cell>
          <cell r="AA3300" t="e">
            <v>#N/A</v>
          </cell>
          <cell r="AB3300" t="e">
            <v>#N/A</v>
          </cell>
          <cell r="AC3300"/>
          <cell r="AD3300">
            <v>9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9</v>
          </cell>
          <cell r="AJ3300" t="e">
            <v>#N/A</v>
          </cell>
          <cell r="AK3300" t="e">
            <v>#N/A</v>
          </cell>
          <cell r="AL3300" t="e">
            <v>#N/A</v>
          </cell>
          <cell r="AM3300" t="e">
            <v>#N/A</v>
          </cell>
          <cell r="AN3300" t="e">
            <v>#N/A</v>
          </cell>
          <cell r="AO3300" t="str">
            <v>St Joachim</v>
          </cell>
          <cell r="AP3300" t="str">
            <v>CARENE</v>
          </cell>
          <cell r="AQ3300">
            <v>21</v>
          </cell>
          <cell r="AR3300">
            <v>2</v>
          </cell>
          <cell r="AS3300">
            <v>18</v>
          </cell>
          <cell r="AW3300" t="str">
            <v>76098G</v>
          </cell>
          <cell r="AX3300" t="str">
            <v>CDI</v>
          </cell>
          <cell r="AY3300" t="str">
            <v>76099G</v>
          </cell>
          <cell r="AZ3300" t="str">
            <v>CDI</v>
          </cell>
          <cell r="BA3300"/>
          <cell r="BB3300"/>
        </row>
        <row r="3301">
          <cell r="A3301" t="str">
            <v>38723Encombrant</v>
          </cell>
          <cell r="B3301" t="str">
            <v>38723456</v>
          </cell>
          <cell r="C3301" t="str">
            <v>38723</v>
          </cell>
          <cell r="D3301" t="str">
            <v>38723</v>
          </cell>
          <cell r="E3301" t="str">
            <v>38723</v>
          </cell>
          <cell r="F3301" t="str">
            <v>38723</v>
          </cell>
          <cell r="G3301" t="str">
            <v>38723</v>
          </cell>
          <cell r="H3301" t="str">
            <v>38723</v>
          </cell>
          <cell r="I3301" t="str">
            <v>38723</v>
          </cell>
          <cell r="J3301">
            <v>1</v>
          </cell>
          <cell r="K3301">
            <v>1</v>
          </cell>
          <cell r="L3301">
            <v>6</v>
          </cell>
          <cell r="M3301" t="str">
            <v>PAP</v>
          </cell>
          <cell r="N3301">
            <v>38723</v>
          </cell>
          <cell r="O3301" t="str">
            <v>Encombrant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Y3301">
            <v>456</v>
          </cell>
          <cell r="AA3301"/>
          <cell r="AB3301"/>
          <cell r="AC3301"/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/>
          <cell r="AK3301"/>
          <cell r="AL3301"/>
          <cell r="AM3301"/>
          <cell r="AN3301"/>
          <cell r="AO3301"/>
          <cell r="AP3301"/>
          <cell r="AQ3301">
            <v>24</v>
          </cell>
          <cell r="AR3301">
            <v>0</v>
          </cell>
          <cell r="AS3301">
            <v>0</v>
          </cell>
          <cell r="AW3301"/>
          <cell r="AX3301"/>
          <cell r="AY3301"/>
          <cell r="AZ3301"/>
          <cell r="BA3301"/>
          <cell r="BB3301"/>
        </row>
        <row r="3302">
          <cell r="A3302" t="str">
            <v>38723Encombrant 03</v>
          </cell>
          <cell r="B3302" t="str">
            <v>38723311</v>
          </cell>
          <cell r="C3302" t="str">
            <v>387237570</v>
          </cell>
          <cell r="D3302" t="str">
            <v>38723</v>
          </cell>
          <cell r="E3302" t="str">
            <v>38723</v>
          </cell>
          <cell r="F3302" t="str">
            <v>38723</v>
          </cell>
          <cell r="G3302" t="str">
            <v>38723</v>
          </cell>
          <cell r="H3302" t="str">
            <v>38723</v>
          </cell>
          <cell r="I3302" t="str">
            <v>38723</v>
          </cell>
          <cell r="J3302">
            <v>1</v>
          </cell>
          <cell r="K3302">
            <v>1</v>
          </cell>
          <cell r="L3302">
            <v>6</v>
          </cell>
          <cell r="M3302" t="str">
            <v>PAP</v>
          </cell>
          <cell r="N3302">
            <v>38723</v>
          </cell>
          <cell r="O3302" t="str">
            <v>Encombrant 03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Y3302">
            <v>311</v>
          </cell>
          <cell r="Z3302">
            <v>7570</v>
          </cell>
          <cell r="AA3302"/>
          <cell r="AB3302"/>
          <cell r="AC3302"/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/>
          <cell r="AK3302"/>
          <cell r="AL3302"/>
          <cell r="AM3302"/>
          <cell r="AN3302"/>
          <cell r="AO3302"/>
          <cell r="AP3302"/>
          <cell r="AQ3302">
            <v>26</v>
          </cell>
          <cell r="AR3302">
            <v>0</v>
          </cell>
          <cell r="AS3302">
            <v>0</v>
          </cell>
          <cell r="AW3302"/>
          <cell r="AX3302"/>
          <cell r="AY3302"/>
          <cell r="AZ3302"/>
          <cell r="BA3302"/>
          <cell r="BB3302"/>
        </row>
        <row r="3303">
          <cell r="A3303" t="str">
            <v>38723BLS1</v>
          </cell>
          <cell r="B3303" t="str">
            <v>38723362</v>
          </cell>
          <cell r="C3303" t="str">
            <v>38723</v>
          </cell>
          <cell r="D3303" t="str">
            <v>38723CHIFFOLEAU</v>
          </cell>
          <cell r="E3303" t="str">
            <v>38723FORESTIER</v>
          </cell>
          <cell r="F3303" t="str">
            <v>38723</v>
          </cell>
          <cell r="G3303" t="str">
            <v>3872317140G</v>
          </cell>
          <cell r="H3303" t="str">
            <v>38723Forestier</v>
          </cell>
          <cell r="I3303" t="str">
            <v>38723</v>
          </cell>
          <cell r="J3303">
            <v>1</v>
          </cell>
          <cell r="K3303">
            <v>1</v>
          </cell>
          <cell r="L3303">
            <v>6</v>
          </cell>
          <cell r="M3303" t="str">
            <v>PAP</v>
          </cell>
          <cell r="N3303">
            <v>38723</v>
          </cell>
          <cell r="O3303" t="str">
            <v>BLS1</v>
          </cell>
          <cell r="P3303" t="str">
            <v>Pornic S2 OM+EL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 t="str">
            <v>4h00</v>
          </cell>
          <cell r="V3303" t="str">
            <v>CHIFFOLEAU</v>
          </cell>
          <cell r="W3303" t="str">
            <v>FORESTIER</v>
          </cell>
          <cell r="Y3303">
            <v>362</v>
          </cell>
          <cell r="AA3303" t="e">
            <v>#N/A</v>
          </cell>
          <cell r="AB3303" t="e">
            <v>#N/A</v>
          </cell>
          <cell r="AC3303"/>
          <cell r="AD3303">
            <v>8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8</v>
          </cell>
          <cell r="AJ3303" t="e">
            <v>#N/A</v>
          </cell>
          <cell r="AK3303" t="e">
            <v>#N/A</v>
          </cell>
          <cell r="AL3303" t="e">
            <v>#N/A</v>
          </cell>
          <cell r="AM3303" t="e">
            <v>#N/A</v>
          </cell>
          <cell r="AN3303" t="e">
            <v>#N/A</v>
          </cell>
          <cell r="AO3303" t="str">
            <v>Pornic OM</v>
          </cell>
          <cell r="AP3303" t="str">
            <v>CC Pornic</v>
          </cell>
          <cell r="AQ3303">
            <v>28</v>
          </cell>
          <cell r="AR3303">
            <v>2</v>
          </cell>
          <cell r="AS3303">
            <v>16</v>
          </cell>
          <cell r="AW3303" t="str">
            <v>17140G</v>
          </cell>
          <cell r="AX3303" t="str">
            <v>CDI</v>
          </cell>
          <cell r="AY3303" t="str">
            <v>Forestier</v>
          </cell>
          <cell r="AZ3303" t="str">
            <v>CDI</v>
          </cell>
          <cell r="BA3303"/>
          <cell r="BB3303"/>
        </row>
        <row r="3304">
          <cell r="A3304" t="str">
            <v>38723BLS4</v>
          </cell>
          <cell r="B3304" t="str">
            <v>38723311</v>
          </cell>
          <cell r="C3304" t="str">
            <v>387237570</v>
          </cell>
          <cell r="D3304" t="str">
            <v>38723TESSIER</v>
          </cell>
          <cell r="E3304" t="str">
            <v>38723ANDRE</v>
          </cell>
          <cell r="F3304" t="str">
            <v>38723</v>
          </cell>
          <cell r="G3304" t="str">
            <v>38723761050</v>
          </cell>
          <cell r="H3304" t="str">
            <v>3872318810</v>
          </cell>
          <cell r="I3304" t="str">
            <v>38723</v>
          </cell>
          <cell r="J3304">
            <v>1</v>
          </cell>
          <cell r="K3304">
            <v>1</v>
          </cell>
          <cell r="L3304">
            <v>6</v>
          </cell>
          <cell r="M3304" t="str">
            <v>PAP</v>
          </cell>
          <cell r="N3304">
            <v>38723</v>
          </cell>
          <cell r="O3304" t="str">
            <v>BLS4</v>
          </cell>
          <cell r="P3304" t="str">
            <v>P.Rue S2 OM+El</v>
          </cell>
          <cell r="Q3304" t="str">
            <v>Pornic ZI</v>
          </cell>
          <cell r="R3304">
            <v>0</v>
          </cell>
          <cell r="S3304">
            <v>0</v>
          </cell>
          <cell r="T3304">
            <v>0</v>
          </cell>
          <cell r="U3304" t="str">
            <v>4h00</v>
          </cell>
          <cell r="V3304" t="str">
            <v>TESSIER</v>
          </cell>
          <cell r="W3304" t="str">
            <v>ANDRE</v>
          </cell>
          <cell r="Y3304">
            <v>311</v>
          </cell>
          <cell r="Z3304">
            <v>7570</v>
          </cell>
          <cell r="AA3304" t="e">
            <v>#N/A</v>
          </cell>
          <cell r="AB3304" t="e">
            <v>#N/A</v>
          </cell>
          <cell r="AC3304"/>
          <cell r="AD3304">
            <v>1</v>
          </cell>
          <cell r="AE3304">
            <v>5</v>
          </cell>
          <cell r="AF3304">
            <v>0</v>
          </cell>
          <cell r="AG3304">
            <v>0</v>
          </cell>
          <cell r="AH3304">
            <v>0</v>
          </cell>
          <cell r="AI3304">
            <v>6</v>
          </cell>
          <cell r="AJ3304" t="e">
            <v>#N/A</v>
          </cell>
          <cell r="AK3304" t="e">
            <v>#N/A</v>
          </cell>
          <cell r="AL3304" t="e">
            <v>#N/A</v>
          </cell>
          <cell r="AM3304" t="e">
            <v>#N/A</v>
          </cell>
          <cell r="AN3304" t="e">
            <v>#N/A</v>
          </cell>
          <cell r="AO3304" t="str">
            <v>Pornic OM</v>
          </cell>
          <cell r="AP3304" t="str">
            <v>CC Pornic</v>
          </cell>
          <cell r="AQ3304">
            <v>31</v>
          </cell>
          <cell r="AR3304">
            <v>2</v>
          </cell>
          <cell r="AS3304">
            <v>12</v>
          </cell>
          <cell r="AW3304">
            <v>761050</v>
          </cell>
          <cell r="AX3304" t="str">
            <v>CDI</v>
          </cell>
          <cell r="AY3304">
            <v>18810</v>
          </cell>
          <cell r="AZ3304" t="str">
            <v>CDI</v>
          </cell>
          <cell r="BA3304"/>
          <cell r="BB3304"/>
        </row>
        <row r="3305">
          <cell r="A3305" t="str">
            <v>38723BLS6</v>
          </cell>
          <cell r="B3305" t="str">
            <v>38723362</v>
          </cell>
          <cell r="C3305" t="str">
            <v>38723</v>
          </cell>
          <cell r="D3305" t="str">
            <v>38723FRADET</v>
          </cell>
          <cell r="E3305" t="str">
            <v>38723HERLIDOU</v>
          </cell>
          <cell r="F3305" t="str">
            <v>38723</v>
          </cell>
          <cell r="G3305" t="str">
            <v>38723314200</v>
          </cell>
          <cell r="H3305" t="str">
            <v>38723381010</v>
          </cell>
          <cell r="I3305" t="str">
            <v>38723</v>
          </cell>
          <cell r="J3305">
            <v>1</v>
          </cell>
          <cell r="K3305">
            <v>1</v>
          </cell>
          <cell r="L3305">
            <v>6</v>
          </cell>
          <cell r="M3305" t="str">
            <v>PAP</v>
          </cell>
          <cell r="N3305">
            <v>38723</v>
          </cell>
          <cell r="O3305" t="str">
            <v>BLS6</v>
          </cell>
          <cell r="P3305" t="str">
            <v>Pornic VE S1&amp;S2&amp;S4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 t="str">
            <v>4h00</v>
          </cell>
          <cell r="V3305" t="str">
            <v>FRADET</v>
          </cell>
          <cell r="W3305" t="str">
            <v>HERLIDOU</v>
          </cell>
          <cell r="Y3305">
            <v>362</v>
          </cell>
          <cell r="AA3305" t="e">
            <v>#N/A</v>
          </cell>
          <cell r="AB3305" t="e">
            <v>#N/A</v>
          </cell>
          <cell r="AC3305"/>
          <cell r="AD3305">
            <v>8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8</v>
          </cell>
          <cell r="AJ3305" t="e">
            <v>#N/A</v>
          </cell>
          <cell r="AK3305" t="e">
            <v>#N/A</v>
          </cell>
          <cell r="AL3305" t="e">
            <v>#N/A</v>
          </cell>
          <cell r="AM3305" t="e">
            <v>#N/A</v>
          </cell>
          <cell r="AN3305" t="e">
            <v>#N/A</v>
          </cell>
          <cell r="AO3305" t="str">
            <v>Pornic VE</v>
          </cell>
          <cell r="AP3305" t="str">
            <v>CC Pornic</v>
          </cell>
          <cell r="AQ3305">
            <v>33</v>
          </cell>
          <cell r="AR3305">
            <v>2</v>
          </cell>
          <cell r="AS3305">
            <v>16</v>
          </cell>
          <cell r="AW3305">
            <v>314200</v>
          </cell>
          <cell r="AX3305" t="str">
            <v>CDI</v>
          </cell>
          <cell r="AY3305">
            <v>381010</v>
          </cell>
          <cell r="AZ3305" t="str">
            <v>CDI</v>
          </cell>
          <cell r="BA3305"/>
          <cell r="BB3305"/>
        </row>
        <row r="3306">
          <cell r="A3306" t="str">
            <v>38723G Marché 1</v>
          </cell>
          <cell r="B3306" t="str">
            <v>38723441</v>
          </cell>
          <cell r="C3306" t="str">
            <v>38723</v>
          </cell>
          <cell r="D3306">
            <v>38723</v>
          </cell>
          <cell r="E3306">
            <v>38723</v>
          </cell>
          <cell r="F3306">
            <v>38723</v>
          </cell>
          <cell r="G3306" t="str">
            <v>3872355213</v>
          </cell>
          <cell r="H3306" t="str">
            <v>38723</v>
          </cell>
          <cell r="I3306" t="str">
            <v>38723</v>
          </cell>
          <cell r="J3306">
            <v>1</v>
          </cell>
          <cell r="K3306">
            <v>1</v>
          </cell>
          <cell r="L3306">
            <v>6</v>
          </cell>
          <cell r="M3306" t="str">
            <v>PAP</v>
          </cell>
          <cell r="N3306">
            <v>38723</v>
          </cell>
          <cell r="O3306" t="str">
            <v>G Marché 1</v>
          </cell>
          <cell r="P3306" t="str">
            <v>Le Pouliguen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 t="str">
            <v>BAUDOUIN</v>
          </cell>
          <cell r="Y3306">
            <v>441</v>
          </cell>
          <cell r="AA3306" t="e">
            <v>#N/A</v>
          </cell>
          <cell r="AB3306"/>
          <cell r="AC3306"/>
          <cell r="AD3306">
            <v>1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1</v>
          </cell>
          <cell r="AJ3306" t="e">
            <v>#N/A</v>
          </cell>
          <cell r="AK3306" t="e">
            <v>#N/A</v>
          </cell>
          <cell r="AL3306" t="e">
            <v>#N/A</v>
          </cell>
          <cell r="AM3306" t="e">
            <v>#N/A</v>
          </cell>
          <cell r="AN3306" t="e">
            <v>#N/A</v>
          </cell>
          <cell r="AO3306" t="str">
            <v>Marché Le Pouliguen</v>
          </cell>
          <cell r="AP3306" t="str">
            <v>MARCHE</v>
          </cell>
          <cell r="AQ3306">
            <v>57</v>
          </cell>
          <cell r="AR3306">
            <v>1</v>
          </cell>
          <cell r="AS3306">
            <v>1</v>
          </cell>
          <cell r="AW3306">
            <v>55213</v>
          </cell>
          <cell r="AX3306" t="str">
            <v>CDI</v>
          </cell>
          <cell r="AY3306"/>
          <cell r="AZ3306"/>
          <cell r="BA3306"/>
          <cell r="BB3306"/>
        </row>
        <row r="3307">
          <cell r="A3307" t="str">
            <v>38723PST1</v>
          </cell>
          <cell r="B3307" t="str">
            <v>38723</v>
          </cell>
          <cell r="C3307" t="str">
            <v>38723</v>
          </cell>
          <cell r="D3307" t="str">
            <v>38723LE FLOCH</v>
          </cell>
          <cell r="E3307" t="str">
            <v>38723</v>
          </cell>
          <cell r="F3307" t="str">
            <v>38723</v>
          </cell>
          <cell r="G3307" t="str">
            <v>38723LE FLOCH</v>
          </cell>
          <cell r="H3307" t="str">
            <v>38723</v>
          </cell>
          <cell r="I3307" t="str">
            <v>38723</v>
          </cell>
          <cell r="J3307">
            <v>1</v>
          </cell>
          <cell r="K3307">
            <v>1</v>
          </cell>
          <cell r="L3307">
            <v>6</v>
          </cell>
          <cell r="M3307" t="str">
            <v>TF</v>
          </cell>
          <cell r="N3307">
            <v>38723</v>
          </cell>
          <cell r="O3307" t="str">
            <v>PST1</v>
          </cell>
          <cell r="P3307" t="str">
            <v>Station Transfert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 t="str">
            <v>7h30 à 16h45</v>
          </cell>
          <cell r="V3307" t="str">
            <v>LE FLOCH</v>
          </cell>
          <cell r="AQ3307">
            <v>47</v>
          </cell>
          <cell r="AR3307">
            <v>1</v>
          </cell>
          <cell r="AS3307">
            <v>0</v>
          </cell>
          <cell r="AW3307" t="str">
            <v>LE FLOCH</v>
          </cell>
          <cell r="AX3307" t="str">
            <v>CDI</v>
          </cell>
          <cell r="AY3307"/>
          <cell r="AZ3307"/>
          <cell r="BA3307"/>
          <cell r="BB3307"/>
        </row>
        <row r="3308">
          <cell r="A3308" t="str">
            <v>38723PST2</v>
          </cell>
          <cell r="B3308" t="str">
            <v>38723</v>
          </cell>
          <cell r="C3308" t="str">
            <v>38723</v>
          </cell>
          <cell r="D3308" t="str">
            <v>38723MIN KIM</v>
          </cell>
          <cell r="E3308" t="str">
            <v>38723</v>
          </cell>
          <cell r="F3308" t="str">
            <v>38723</v>
          </cell>
          <cell r="G3308" t="str">
            <v>38723MIN KIM</v>
          </cell>
          <cell r="H3308" t="str">
            <v>38723</v>
          </cell>
          <cell r="I3308" t="str">
            <v>38723</v>
          </cell>
          <cell r="J3308">
            <v>1</v>
          </cell>
          <cell r="K3308">
            <v>1</v>
          </cell>
          <cell r="L3308">
            <v>6</v>
          </cell>
          <cell r="M3308" t="str">
            <v>TF</v>
          </cell>
          <cell r="N3308">
            <v>38723</v>
          </cell>
          <cell r="O3308" t="str">
            <v>PST2</v>
          </cell>
          <cell r="P3308" t="str">
            <v>Station Transfert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 t="str">
            <v>8h00 à 17h15</v>
          </cell>
          <cell r="V3308" t="str">
            <v>MIN KIM</v>
          </cell>
          <cell r="AQ3308">
            <v>48</v>
          </cell>
          <cell r="AR3308">
            <v>1</v>
          </cell>
          <cell r="AS3308">
            <v>0</v>
          </cell>
          <cell r="AW3308" t="str">
            <v>MIN KIM</v>
          </cell>
          <cell r="AX3308" t="str">
            <v>CDI</v>
          </cell>
          <cell r="AY3308"/>
          <cell r="AZ3308"/>
          <cell r="BA3308"/>
          <cell r="BB3308"/>
        </row>
        <row r="3309">
          <cell r="A3309" t="str">
            <v>38723TRP1</v>
          </cell>
          <cell r="B3309" t="str">
            <v>38723</v>
          </cell>
          <cell r="C3309" t="str">
            <v>38723</v>
          </cell>
          <cell r="D3309" t="str">
            <v>38723BOUGRO</v>
          </cell>
          <cell r="E3309" t="str">
            <v>38723</v>
          </cell>
          <cell r="F3309" t="str">
            <v>38723</v>
          </cell>
          <cell r="G3309" t="str">
            <v>3872309780G</v>
          </cell>
          <cell r="H3309" t="str">
            <v>38723</v>
          </cell>
          <cell r="I3309" t="str">
            <v>38723</v>
          </cell>
          <cell r="J3309">
            <v>1</v>
          </cell>
          <cell r="K3309">
            <v>1</v>
          </cell>
          <cell r="L3309">
            <v>6</v>
          </cell>
          <cell r="M3309" t="str">
            <v>TRP</v>
          </cell>
          <cell r="N3309">
            <v>38723</v>
          </cell>
          <cell r="O3309" t="str">
            <v>TRP1</v>
          </cell>
          <cell r="P3309" t="str">
            <v>Agirec</v>
          </cell>
          <cell r="Q3309" t="str">
            <v>Cellulose de la Loire</v>
          </cell>
          <cell r="R3309">
            <v>0</v>
          </cell>
          <cell r="S3309">
            <v>0</v>
          </cell>
          <cell r="T3309">
            <v>0</v>
          </cell>
          <cell r="U3309" t="str">
            <v>5h00</v>
          </cell>
          <cell r="V3309" t="str">
            <v>BOUGRO</v>
          </cell>
          <cell r="AQ3309">
            <v>50</v>
          </cell>
          <cell r="AR3309">
            <v>1</v>
          </cell>
          <cell r="AS3309">
            <v>0</v>
          </cell>
          <cell r="AW3309" t="str">
            <v>09780G</v>
          </cell>
          <cell r="AX3309" t="str">
            <v>CDI</v>
          </cell>
          <cell r="AY3309"/>
          <cell r="AZ3309"/>
          <cell r="BA3309"/>
          <cell r="BB3309"/>
        </row>
        <row r="3310">
          <cell r="A3310" t="str">
            <v>38723TRP2</v>
          </cell>
          <cell r="B3310" t="str">
            <v>38723</v>
          </cell>
          <cell r="C3310" t="str">
            <v>38723</v>
          </cell>
          <cell r="D3310" t="str">
            <v>38723</v>
          </cell>
          <cell r="E3310" t="str">
            <v>38723</v>
          </cell>
          <cell r="F3310" t="str">
            <v>38723</v>
          </cell>
          <cell r="G3310" t="str">
            <v>38723</v>
          </cell>
          <cell r="H3310" t="str">
            <v>38723</v>
          </cell>
          <cell r="I3310" t="str">
            <v>38723</v>
          </cell>
          <cell r="J3310">
            <v>1</v>
          </cell>
          <cell r="K3310">
            <v>1</v>
          </cell>
          <cell r="L3310">
            <v>6</v>
          </cell>
          <cell r="M3310" t="str">
            <v>TRP</v>
          </cell>
          <cell r="N3310">
            <v>38723</v>
          </cell>
          <cell r="O3310" t="str">
            <v>TRP2</v>
          </cell>
          <cell r="P3310" t="str">
            <v>Transfert OM/DI Séché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 t="str">
            <v>5h30</v>
          </cell>
          <cell r="AQ3310">
            <v>51</v>
          </cell>
          <cell r="AR3310">
            <v>0</v>
          </cell>
          <cell r="AS3310">
            <v>0</v>
          </cell>
          <cell r="AW3310"/>
          <cell r="AX3310"/>
          <cell r="AY3310"/>
          <cell r="AZ3310"/>
          <cell r="BA3310"/>
          <cell r="BB3310"/>
        </row>
        <row r="3311">
          <cell r="A3311" t="str">
            <v>38723TRP3</v>
          </cell>
          <cell r="B3311" t="str">
            <v>38723</v>
          </cell>
          <cell r="C3311" t="str">
            <v>38723</v>
          </cell>
          <cell r="D3311" t="str">
            <v>38723FRADIN</v>
          </cell>
          <cell r="E3311" t="str">
            <v>38723</v>
          </cell>
          <cell r="F3311" t="str">
            <v>38723</v>
          </cell>
          <cell r="G3311" t="str">
            <v>3872331421G</v>
          </cell>
          <cell r="H3311" t="str">
            <v>38723</v>
          </cell>
          <cell r="I3311" t="str">
            <v>38723</v>
          </cell>
          <cell r="J3311">
            <v>1</v>
          </cell>
          <cell r="K3311">
            <v>1</v>
          </cell>
          <cell r="L3311">
            <v>6</v>
          </cell>
          <cell r="M3311" t="str">
            <v>TRP</v>
          </cell>
          <cell r="N3311">
            <v>38723</v>
          </cell>
          <cell r="O3311" t="str">
            <v>TRP3</v>
          </cell>
          <cell r="P3311" t="str">
            <v>Transfert OM/DI Séché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 t="str">
            <v>13h30</v>
          </cell>
          <cell r="V3311" t="str">
            <v>FRADIN</v>
          </cell>
          <cell r="AQ3311">
            <v>52</v>
          </cell>
          <cell r="AR3311">
            <v>1</v>
          </cell>
          <cell r="AS3311">
            <v>0</v>
          </cell>
          <cell r="AW3311" t="str">
            <v>31421G</v>
          </cell>
          <cell r="AX3311" t="str">
            <v>CDI</v>
          </cell>
          <cell r="AY3311"/>
          <cell r="AZ3311"/>
          <cell r="BA3311"/>
          <cell r="BB3311"/>
        </row>
        <row r="3312">
          <cell r="A3312" t="str">
            <v>38723TRP4</v>
          </cell>
          <cell r="B3312" t="str">
            <v>387231339</v>
          </cell>
          <cell r="C3312" t="str">
            <v>38723</v>
          </cell>
          <cell r="D3312" t="str">
            <v>38723</v>
          </cell>
          <cell r="E3312" t="str">
            <v>38723</v>
          </cell>
          <cell r="F3312" t="str">
            <v>38723</v>
          </cell>
          <cell r="G3312" t="str">
            <v>38723</v>
          </cell>
          <cell r="H3312" t="str">
            <v>38723</v>
          </cell>
          <cell r="I3312" t="str">
            <v>38723</v>
          </cell>
          <cell r="J3312">
            <v>1</v>
          </cell>
          <cell r="K3312">
            <v>1</v>
          </cell>
          <cell r="L3312">
            <v>6</v>
          </cell>
          <cell r="M3312" t="str">
            <v>TRP</v>
          </cell>
          <cell r="N3312">
            <v>38723</v>
          </cell>
          <cell r="O3312" t="str">
            <v>TRP4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Y3312">
            <v>1339</v>
          </cell>
          <cell r="AQ3312">
            <v>53</v>
          </cell>
          <cell r="AR3312">
            <v>0</v>
          </cell>
          <cell r="AS3312">
            <v>0</v>
          </cell>
          <cell r="AW3312"/>
          <cell r="AX3312"/>
          <cell r="AY3312"/>
          <cell r="AZ3312"/>
          <cell r="BA3312"/>
          <cell r="BB3312"/>
        </row>
        <row r="3313">
          <cell r="A3313" t="str">
            <v>38723W</v>
          </cell>
          <cell r="B3313" t="str">
            <v>387231441</v>
          </cell>
          <cell r="C3313" t="str">
            <v>38723</v>
          </cell>
          <cell r="D3313" t="str">
            <v>38723</v>
          </cell>
          <cell r="E3313" t="str">
            <v>38723</v>
          </cell>
          <cell r="F3313" t="str">
            <v>38723</v>
          </cell>
          <cell r="G3313" t="str">
            <v>38723</v>
          </cell>
          <cell r="H3313" t="str">
            <v>38723</v>
          </cell>
          <cell r="I3313" t="str">
            <v>38723</v>
          </cell>
          <cell r="J3313">
            <v>1</v>
          </cell>
          <cell r="K3313">
            <v>1</v>
          </cell>
          <cell r="L3313">
            <v>6</v>
          </cell>
          <cell r="M3313" t="str">
            <v>W</v>
          </cell>
          <cell r="N3313">
            <v>38723</v>
          </cell>
          <cell r="O3313" t="str">
            <v>W</v>
          </cell>
          <cell r="P3313" t="str">
            <v>Réparation Borne APV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 t="str">
            <v>8h00</v>
          </cell>
          <cell r="Y3313">
            <v>1441</v>
          </cell>
          <cell r="AQ3313">
            <v>45</v>
          </cell>
          <cell r="AR3313">
            <v>0</v>
          </cell>
          <cell r="AS3313">
            <v>0</v>
          </cell>
          <cell r="AW3313"/>
          <cell r="AX3313"/>
          <cell r="AY3313"/>
          <cell r="AZ3313"/>
          <cell r="BA3313"/>
          <cell r="BB3313"/>
        </row>
        <row r="3314">
          <cell r="A3314" t="str">
            <v>38724GLS1</v>
          </cell>
          <cell r="B3314" t="str">
            <v>38724438</v>
          </cell>
          <cell r="C3314" t="str">
            <v>38724</v>
          </cell>
          <cell r="D3314" t="str">
            <v>38724BAUDOUIN</v>
          </cell>
          <cell r="E3314" t="str">
            <v>38724COURDIER</v>
          </cell>
          <cell r="F3314" t="str">
            <v>38724</v>
          </cell>
          <cell r="G3314" t="str">
            <v>3872455213</v>
          </cell>
          <cell r="H3314" t="str">
            <v>3872420580G</v>
          </cell>
          <cell r="I3314" t="str">
            <v>38724</v>
          </cell>
          <cell r="J3314">
            <v>1</v>
          </cell>
          <cell r="K3314">
            <v>1</v>
          </cell>
          <cell r="L3314">
            <v>7</v>
          </cell>
          <cell r="M3314" t="str">
            <v>PAP</v>
          </cell>
          <cell r="N3314">
            <v>38724</v>
          </cell>
          <cell r="O3314" t="str">
            <v>GLS1</v>
          </cell>
          <cell r="P3314" t="str">
            <v>Pornichet S3 OM+EL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 t="str">
            <v>BAUDOUIN</v>
          </cell>
          <cell r="W3314" t="str">
            <v>COURDIER</v>
          </cell>
          <cell r="Y3314">
            <v>438</v>
          </cell>
          <cell r="AA3314" t="e">
            <v>#N/A</v>
          </cell>
          <cell r="AB3314" t="e">
            <v>#N/A</v>
          </cell>
          <cell r="AC3314"/>
          <cell r="AD3314">
            <v>8.5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8.5</v>
          </cell>
          <cell r="AJ3314" t="e">
            <v>#N/A</v>
          </cell>
          <cell r="AK3314" t="e">
            <v>#N/A</v>
          </cell>
          <cell r="AL3314" t="e">
            <v>#N/A</v>
          </cell>
          <cell r="AM3314" t="e">
            <v>#N/A</v>
          </cell>
          <cell r="AN3314" t="e">
            <v>#N/A</v>
          </cell>
          <cell r="AO3314" t="str">
            <v>Pornichet</v>
          </cell>
          <cell r="AP3314" t="str">
            <v>CARENE</v>
          </cell>
          <cell r="AQ3314">
            <v>2</v>
          </cell>
          <cell r="AR3314">
            <v>2</v>
          </cell>
          <cell r="AS3314">
            <v>17</v>
          </cell>
          <cell r="AW3314">
            <v>55213</v>
          </cell>
          <cell r="AX3314" t="str">
            <v>CDI</v>
          </cell>
          <cell r="AY3314" t="str">
            <v>20580G</v>
          </cell>
          <cell r="AZ3314" t="str">
            <v>CDI</v>
          </cell>
          <cell r="BA3314"/>
          <cell r="BB3314"/>
        </row>
        <row r="3315">
          <cell r="A3315" t="str">
            <v>38724GLS2</v>
          </cell>
          <cell r="B3315" t="str">
            <v>38724481</v>
          </cell>
          <cell r="C3315" t="str">
            <v>38724</v>
          </cell>
          <cell r="D3315" t="str">
            <v>38724COQUARD</v>
          </cell>
          <cell r="E3315" t="str">
            <v>38724MAUVE</v>
          </cell>
          <cell r="F3315" t="str">
            <v>38724</v>
          </cell>
          <cell r="G3315" t="str">
            <v>3872419961G</v>
          </cell>
          <cell r="H3315" t="str">
            <v>38724MAUVE</v>
          </cell>
          <cell r="I3315" t="str">
            <v>38724</v>
          </cell>
          <cell r="J3315">
            <v>1</v>
          </cell>
          <cell r="K3315">
            <v>1</v>
          </cell>
          <cell r="L3315">
            <v>7</v>
          </cell>
          <cell r="M3315" t="str">
            <v>PAP</v>
          </cell>
          <cell r="N3315">
            <v>38724</v>
          </cell>
          <cell r="O3315" t="str">
            <v>GLS2</v>
          </cell>
          <cell r="P3315" t="str">
            <v>Le Croisic S3 OM</v>
          </cell>
          <cell r="Q3315" t="str">
            <v>Le Croisic S1 OM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 t="str">
            <v>COQUARD</v>
          </cell>
          <cell r="W3315" t="str">
            <v>MAUVE</v>
          </cell>
          <cell r="Y3315">
            <v>481</v>
          </cell>
          <cell r="AA3315" t="e">
            <v>#N/A</v>
          </cell>
          <cell r="AB3315" t="e">
            <v>#N/A</v>
          </cell>
          <cell r="AC3315"/>
          <cell r="AD3315">
            <v>2.5</v>
          </cell>
          <cell r="AE3315">
            <v>5</v>
          </cell>
          <cell r="AF3315">
            <v>0</v>
          </cell>
          <cell r="AG3315">
            <v>0</v>
          </cell>
          <cell r="AH3315">
            <v>0</v>
          </cell>
          <cell r="AI3315">
            <v>7.5</v>
          </cell>
          <cell r="AJ3315" t="e">
            <v>#N/A</v>
          </cell>
          <cell r="AK3315" t="e">
            <v>#N/A</v>
          </cell>
          <cell r="AL3315" t="e">
            <v>#N/A</v>
          </cell>
          <cell r="AM3315" t="e">
            <v>#N/A</v>
          </cell>
          <cell r="AN3315" t="e">
            <v>#N/A</v>
          </cell>
          <cell r="AO3315" t="str">
            <v>Le Croisic</v>
          </cell>
          <cell r="AP3315" t="str">
            <v>SICAPG</v>
          </cell>
          <cell r="AQ3315">
            <v>3</v>
          </cell>
          <cell r="AR3315">
            <v>2</v>
          </cell>
          <cell r="AS3315">
            <v>15</v>
          </cell>
          <cell r="AW3315" t="str">
            <v>19961G</v>
          </cell>
          <cell r="AX3315" t="str">
            <v>CDI</v>
          </cell>
          <cell r="AY3315" t="str">
            <v>MAUVE</v>
          </cell>
          <cell r="AZ3315" t="str">
            <v>CDI</v>
          </cell>
          <cell r="BA3315"/>
          <cell r="BB3315"/>
        </row>
        <row r="3316">
          <cell r="A3316" t="str">
            <v>38724GLS4</v>
          </cell>
          <cell r="B3316" t="str">
            <v>38724521</v>
          </cell>
          <cell r="C3316" t="str">
            <v>38724</v>
          </cell>
          <cell r="D3316" t="str">
            <v>38724BERNIER</v>
          </cell>
          <cell r="E3316" t="str">
            <v>38724RIO</v>
          </cell>
          <cell r="F3316" t="str">
            <v>38724</v>
          </cell>
          <cell r="G3316" t="str">
            <v>3872492020G</v>
          </cell>
          <cell r="H3316" t="str">
            <v>3872466258G</v>
          </cell>
          <cell r="I3316" t="str">
            <v>38724</v>
          </cell>
          <cell r="J3316">
            <v>1</v>
          </cell>
          <cell r="K3316">
            <v>1</v>
          </cell>
          <cell r="L3316">
            <v>7</v>
          </cell>
          <cell r="M3316" t="str">
            <v>PAP</v>
          </cell>
          <cell r="N3316">
            <v>38724</v>
          </cell>
          <cell r="O3316" t="str">
            <v>GLS4</v>
          </cell>
          <cell r="P3316" t="str">
            <v>Le Pouliguen S1 OM</v>
          </cell>
          <cell r="Q3316" t="str">
            <v>Batz/Mer Nord OM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 t="str">
            <v>BERNIER</v>
          </cell>
          <cell r="W3316" t="str">
            <v>RIO</v>
          </cell>
          <cell r="Y3316">
            <v>521</v>
          </cell>
          <cell r="AA3316" t="e">
            <v>#N/A</v>
          </cell>
          <cell r="AB3316" t="e">
            <v>#N/A</v>
          </cell>
          <cell r="AC3316"/>
          <cell r="AD3316">
            <v>1.75</v>
          </cell>
          <cell r="AE3316">
            <v>1.25</v>
          </cell>
          <cell r="AF3316">
            <v>0</v>
          </cell>
          <cell r="AG3316">
            <v>0</v>
          </cell>
          <cell r="AH3316">
            <v>0</v>
          </cell>
          <cell r="AI3316">
            <v>3</v>
          </cell>
          <cell r="AJ3316" t="e">
            <v>#N/A</v>
          </cell>
          <cell r="AK3316" t="e">
            <v>#N/A</v>
          </cell>
          <cell r="AL3316" t="e">
            <v>#N/A</v>
          </cell>
          <cell r="AM3316" t="e">
            <v>#N/A</v>
          </cell>
          <cell r="AN3316" t="e">
            <v>#N/A</v>
          </cell>
          <cell r="AO3316" t="str">
            <v>Le Pouliguen</v>
          </cell>
          <cell r="AP3316" t="str">
            <v>SICAPG</v>
          </cell>
          <cell r="AQ3316">
            <v>5</v>
          </cell>
          <cell r="AR3316">
            <v>2</v>
          </cell>
          <cell r="AS3316">
            <v>6</v>
          </cell>
          <cell r="AW3316" t="str">
            <v>92020G</v>
          </cell>
          <cell r="AX3316" t="str">
            <v>CDI</v>
          </cell>
          <cell r="AY3316" t="str">
            <v>66258G</v>
          </cell>
          <cell r="AZ3316" t="str">
            <v>CDI</v>
          </cell>
          <cell r="BA3316"/>
          <cell r="BB3316"/>
        </row>
        <row r="3317">
          <cell r="A3317" t="str">
            <v>38724GLS6</v>
          </cell>
          <cell r="B3317" t="str">
            <v>38724500</v>
          </cell>
          <cell r="C3317" t="str">
            <v>38724</v>
          </cell>
          <cell r="D3317" t="str">
            <v>38724</v>
          </cell>
          <cell r="E3317" t="str">
            <v>38724</v>
          </cell>
          <cell r="F3317" t="str">
            <v>38724</v>
          </cell>
          <cell r="G3317" t="str">
            <v>38724</v>
          </cell>
          <cell r="H3317" t="str">
            <v>38724</v>
          </cell>
          <cell r="I3317" t="str">
            <v>38724</v>
          </cell>
          <cell r="J3317">
            <v>1</v>
          </cell>
          <cell r="K3317">
            <v>1</v>
          </cell>
          <cell r="L3317">
            <v>7</v>
          </cell>
          <cell r="M3317" t="str">
            <v>PAP</v>
          </cell>
          <cell r="N3317">
            <v>38724</v>
          </cell>
          <cell r="O3317" t="str">
            <v>GLS6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Y3317">
            <v>500</v>
          </cell>
          <cell r="AA3317"/>
          <cell r="AB3317"/>
          <cell r="AC3317"/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/>
          <cell r="AK3317"/>
          <cell r="AL3317"/>
          <cell r="AM3317"/>
          <cell r="AN3317"/>
          <cell r="AO3317"/>
          <cell r="AP3317"/>
          <cell r="AQ3317">
            <v>7</v>
          </cell>
          <cell r="AR3317">
            <v>0</v>
          </cell>
          <cell r="AS3317">
            <v>0</v>
          </cell>
          <cell r="AW3317"/>
          <cell r="AX3317"/>
          <cell r="AY3317"/>
          <cell r="AZ3317"/>
          <cell r="BA3317"/>
          <cell r="BB3317"/>
        </row>
        <row r="3318">
          <cell r="A3318" t="str">
            <v>38724GLS12</v>
          </cell>
          <cell r="B3318" t="str">
            <v>38724441</v>
          </cell>
          <cell r="C3318" t="str">
            <v>38724431</v>
          </cell>
          <cell r="D3318" t="str">
            <v>38724PECHENARD</v>
          </cell>
          <cell r="E3318" t="str">
            <v>38724LEONE</v>
          </cell>
          <cell r="F3318" t="str">
            <v>38724</v>
          </cell>
          <cell r="G3318" t="str">
            <v>38724595500</v>
          </cell>
          <cell r="H3318" t="str">
            <v>38724458470</v>
          </cell>
          <cell r="I3318" t="str">
            <v>38724</v>
          </cell>
          <cell r="J3318">
            <v>1</v>
          </cell>
          <cell r="K3318">
            <v>1</v>
          </cell>
          <cell r="L3318">
            <v>7</v>
          </cell>
          <cell r="M3318" t="str">
            <v>PAP</v>
          </cell>
          <cell r="N3318">
            <v>38724</v>
          </cell>
          <cell r="O3318" t="str">
            <v>GLS12</v>
          </cell>
          <cell r="P3318" t="str">
            <v>Guérande Intramuros OM</v>
          </cell>
          <cell r="Q3318" t="str">
            <v>Guérande Saillé OM+EL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 t="str">
            <v>PECHENARD</v>
          </cell>
          <cell r="W3318" t="str">
            <v>LEONE</v>
          </cell>
          <cell r="Y3318">
            <v>441</v>
          </cell>
          <cell r="Z3318">
            <v>431</v>
          </cell>
          <cell r="AA3318" t="e">
            <v>#N/A</v>
          </cell>
          <cell r="AB3318" t="e">
            <v>#N/A</v>
          </cell>
          <cell r="AC3318"/>
          <cell r="AD3318">
            <v>2</v>
          </cell>
          <cell r="AE3318">
            <v>7.5</v>
          </cell>
          <cell r="AF3318">
            <v>0</v>
          </cell>
          <cell r="AG3318">
            <v>0</v>
          </cell>
          <cell r="AH3318">
            <v>0</v>
          </cell>
          <cell r="AI3318">
            <v>9.5</v>
          </cell>
          <cell r="AJ3318" t="e">
            <v>#N/A</v>
          </cell>
          <cell r="AK3318" t="e">
            <v>#N/A</v>
          </cell>
          <cell r="AL3318" t="e">
            <v>#N/A</v>
          </cell>
          <cell r="AM3318" t="e">
            <v>#N/A</v>
          </cell>
          <cell r="AN3318" t="e">
            <v>#N/A</v>
          </cell>
          <cell r="AO3318" t="str">
            <v>Guérande</v>
          </cell>
          <cell r="AP3318" t="str">
            <v>SICAPG</v>
          </cell>
          <cell r="AQ3318">
            <v>13</v>
          </cell>
          <cell r="AR3318">
            <v>2</v>
          </cell>
          <cell r="AS3318">
            <v>19</v>
          </cell>
          <cell r="AW3318">
            <v>595500</v>
          </cell>
          <cell r="AX3318" t="str">
            <v>CDI</v>
          </cell>
          <cell r="AY3318">
            <v>458470</v>
          </cell>
          <cell r="AZ3318" t="str">
            <v>CDI</v>
          </cell>
          <cell r="BA3318"/>
          <cell r="BB3318"/>
        </row>
        <row r="3319">
          <cell r="A3319" t="str">
            <v>38724GLS16</v>
          </cell>
          <cell r="B3319" t="str">
            <v>38724514</v>
          </cell>
          <cell r="C3319" t="str">
            <v>38724</v>
          </cell>
          <cell r="D3319" t="str">
            <v>38724LAQUITTANT</v>
          </cell>
          <cell r="E3319" t="str">
            <v>38724MARICHAL S</v>
          </cell>
          <cell r="F3319" t="str">
            <v>38724</v>
          </cell>
          <cell r="G3319" t="str">
            <v>38724446000</v>
          </cell>
          <cell r="H3319" t="str">
            <v>38724MARICHAL</v>
          </cell>
          <cell r="I3319" t="str">
            <v>38724</v>
          </cell>
          <cell r="J3319">
            <v>1</v>
          </cell>
          <cell r="K3319">
            <v>1</v>
          </cell>
          <cell r="L3319">
            <v>7</v>
          </cell>
          <cell r="M3319" t="str">
            <v>PAP</v>
          </cell>
          <cell r="N3319">
            <v>38724</v>
          </cell>
          <cell r="O3319" t="str">
            <v>GLS16</v>
          </cell>
          <cell r="P3319" t="str">
            <v>Pornichet S1 EL</v>
          </cell>
          <cell r="Q3319" t="str">
            <v>Pornichet S1/1 OM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 t="str">
            <v>LAQUITTANT</v>
          </cell>
          <cell r="W3319" t="str">
            <v>MARICHAL S</v>
          </cell>
          <cell r="Y3319">
            <v>514</v>
          </cell>
          <cell r="AA3319" t="e">
            <v>#N/A</v>
          </cell>
          <cell r="AB3319" t="e">
            <v>#N/A</v>
          </cell>
          <cell r="AC3319"/>
          <cell r="AD3319">
            <v>1.25</v>
          </cell>
          <cell r="AE3319">
            <v>6</v>
          </cell>
          <cell r="AF3319">
            <v>0</v>
          </cell>
          <cell r="AG3319">
            <v>0</v>
          </cell>
          <cell r="AH3319">
            <v>0</v>
          </cell>
          <cell r="AI3319">
            <v>7.25</v>
          </cell>
          <cell r="AJ3319" t="e">
            <v>#N/A</v>
          </cell>
          <cell r="AK3319" t="e">
            <v>#N/A</v>
          </cell>
          <cell r="AL3319" t="e">
            <v>#N/A</v>
          </cell>
          <cell r="AM3319" t="e">
            <v>#N/A</v>
          </cell>
          <cell r="AN3319" t="e">
            <v>#N/A</v>
          </cell>
          <cell r="AO3319" t="str">
            <v>Pornichet</v>
          </cell>
          <cell r="AP3319" t="str">
            <v>CARENE</v>
          </cell>
          <cell r="AQ3319">
            <v>17</v>
          </cell>
          <cell r="AR3319">
            <v>2</v>
          </cell>
          <cell r="AS3319">
            <v>14.5</v>
          </cell>
          <cell r="AW3319">
            <v>446000</v>
          </cell>
          <cell r="AX3319" t="str">
            <v>CDI</v>
          </cell>
          <cell r="AY3319" t="str">
            <v>MARICHAL</v>
          </cell>
          <cell r="AZ3319" t="str">
            <v>CDI</v>
          </cell>
          <cell r="BA3319"/>
          <cell r="BB3319"/>
        </row>
        <row r="3320">
          <cell r="A3320" t="str">
            <v>38724GLS17</v>
          </cell>
          <cell r="B3320" t="str">
            <v>38724465</v>
          </cell>
          <cell r="C3320" t="str">
            <v>38724447</v>
          </cell>
          <cell r="D3320" t="str">
            <v>38724QUELLARD</v>
          </cell>
          <cell r="E3320" t="str">
            <v>38724AMISSE C</v>
          </cell>
          <cell r="F3320" t="str">
            <v>38724</v>
          </cell>
          <cell r="G3320" t="str">
            <v>3872463855G</v>
          </cell>
          <cell r="H3320" t="str">
            <v>38724AMISSE</v>
          </cell>
          <cell r="I3320" t="str">
            <v>38724</v>
          </cell>
          <cell r="J3320">
            <v>1</v>
          </cell>
          <cell r="K3320">
            <v>1</v>
          </cell>
          <cell r="L3320">
            <v>7</v>
          </cell>
          <cell r="M3320" t="str">
            <v>PAP</v>
          </cell>
          <cell r="N3320">
            <v>38724</v>
          </cell>
          <cell r="O3320" t="str">
            <v>GLS17</v>
          </cell>
          <cell r="P3320" t="str">
            <v>Pornichet S1 EL</v>
          </cell>
          <cell r="Q3320" t="str">
            <v>Pornichet S1/2 OM</v>
          </cell>
          <cell r="R3320" t="str">
            <v>Guérande Immeuble OM</v>
          </cell>
          <cell r="S3320">
            <v>0</v>
          </cell>
          <cell r="T3320">
            <v>0</v>
          </cell>
          <cell r="U3320">
            <v>0</v>
          </cell>
          <cell r="V3320" t="str">
            <v>QUELLARD</v>
          </cell>
          <cell r="W3320" t="str">
            <v>AMISSE C</v>
          </cell>
          <cell r="Y3320">
            <v>465</v>
          </cell>
          <cell r="Z3320">
            <v>447</v>
          </cell>
          <cell r="AA3320" t="e">
            <v>#N/A</v>
          </cell>
          <cell r="AB3320" t="e">
            <v>#N/A</v>
          </cell>
          <cell r="AC3320"/>
          <cell r="AD3320">
            <v>1.25</v>
          </cell>
          <cell r="AE3320">
            <v>5.5</v>
          </cell>
          <cell r="AF3320">
            <v>1.17</v>
          </cell>
          <cell r="AG3320">
            <v>0</v>
          </cell>
          <cell r="AH3320">
            <v>0</v>
          </cell>
          <cell r="AI3320">
            <v>7.92</v>
          </cell>
          <cell r="AJ3320" t="e">
            <v>#N/A</v>
          </cell>
          <cell r="AK3320" t="e">
            <v>#N/A</v>
          </cell>
          <cell r="AL3320" t="e">
            <v>#N/A</v>
          </cell>
          <cell r="AM3320" t="e">
            <v>#N/A</v>
          </cell>
          <cell r="AN3320" t="e">
            <v>#N/A</v>
          </cell>
          <cell r="AO3320" t="str">
            <v>Pornichet</v>
          </cell>
          <cell r="AP3320" t="str">
            <v>CARENE</v>
          </cell>
          <cell r="AQ3320">
            <v>18</v>
          </cell>
          <cell r="AR3320">
            <v>2</v>
          </cell>
          <cell r="AS3320">
            <v>15.84</v>
          </cell>
          <cell r="AW3320" t="str">
            <v>63855G</v>
          </cell>
          <cell r="AX3320" t="str">
            <v>CDI</v>
          </cell>
          <cell r="AY3320" t="str">
            <v>AMISSE</v>
          </cell>
          <cell r="AZ3320" t="str">
            <v>CDI</v>
          </cell>
          <cell r="BA3320"/>
          <cell r="BB3320"/>
        </row>
        <row r="3321">
          <cell r="A3321" t="str">
            <v>38724GLS20</v>
          </cell>
          <cell r="B3321" t="str">
            <v>38724357</v>
          </cell>
          <cell r="C3321" t="str">
            <v>38724</v>
          </cell>
          <cell r="D3321" t="str">
            <v>38724CHERON</v>
          </cell>
          <cell r="E3321" t="str">
            <v>38724TERRIEN F</v>
          </cell>
          <cell r="F3321" t="str">
            <v>38724</v>
          </cell>
          <cell r="G3321" t="str">
            <v>38724CHERON</v>
          </cell>
          <cell r="H3321" t="str">
            <v>3872476099G</v>
          </cell>
          <cell r="I3321" t="str">
            <v>38724</v>
          </cell>
          <cell r="J3321">
            <v>1</v>
          </cell>
          <cell r="K3321">
            <v>1</v>
          </cell>
          <cell r="L3321">
            <v>7</v>
          </cell>
          <cell r="M3321" t="str">
            <v>PAP</v>
          </cell>
          <cell r="N3321">
            <v>38724</v>
          </cell>
          <cell r="O3321" t="str">
            <v>GLS20</v>
          </cell>
          <cell r="P3321" t="str">
            <v>Trignac S2 OM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 t="str">
            <v>CHERON</v>
          </cell>
          <cell r="W3321" t="str">
            <v>TERRIEN F</v>
          </cell>
          <cell r="Y3321">
            <v>357</v>
          </cell>
          <cell r="AA3321" t="e">
            <v>#N/A</v>
          </cell>
          <cell r="AB3321" t="e">
            <v>#N/A</v>
          </cell>
          <cell r="AC3321"/>
          <cell r="AD3321">
            <v>7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7</v>
          </cell>
          <cell r="AJ3321" t="e">
            <v>#N/A</v>
          </cell>
          <cell r="AK3321" t="e">
            <v>#N/A</v>
          </cell>
          <cell r="AL3321" t="e">
            <v>#N/A</v>
          </cell>
          <cell r="AM3321" t="e">
            <v>#N/A</v>
          </cell>
          <cell r="AN3321" t="e">
            <v>#N/A</v>
          </cell>
          <cell r="AO3321" t="str">
            <v>Trignac</v>
          </cell>
          <cell r="AP3321" t="str">
            <v>CARENE</v>
          </cell>
          <cell r="AQ3321">
            <v>21</v>
          </cell>
          <cell r="AR3321">
            <v>2</v>
          </cell>
          <cell r="AS3321">
            <v>14</v>
          </cell>
          <cell r="AW3321" t="str">
            <v>CHERON</v>
          </cell>
          <cell r="AX3321" t="str">
            <v>CDI</v>
          </cell>
          <cell r="AY3321" t="str">
            <v>76099G</v>
          </cell>
          <cell r="AZ3321" t="str">
            <v>CDI</v>
          </cell>
          <cell r="BA3321"/>
          <cell r="BB3321"/>
        </row>
        <row r="3322">
          <cell r="A3322" t="str">
            <v>38724BLS1</v>
          </cell>
          <cell r="B3322" t="str">
            <v>38724456</v>
          </cell>
          <cell r="C3322" t="str">
            <v>38724</v>
          </cell>
          <cell r="D3322" t="str">
            <v>38724BOISMAIN</v>
          </cell>
          <cell r="E3322" t="str">
            <v>38724TESSIER</v>
          </cell>
          <cell r="F3322" t="str">
            <v>38724</v>
          </cell>
          <cell r="G3322" t="str">
            <v>3872408820G</v>
          </cell>
          <cell r="H3322" t="str">
            <v>38724761050</v>
          </cell>
          <cell r="I3322" t="str">
            <v>38724</v>
          </cell>
          <cell r="J3322">
            <v>1</v>
          </cell>
          <cell r="K3322">
            <v>1</v>
          </cell>
          <cell r="L3322">
            <v>7</v>
          </cell>
          <cell r="M3322" t="str">
            <v>PAP</v>
          </cell>
          <cell r="N3322">
            <v>38724</v>
          </cell>
          <cell r="O3322" t="str">
            <v>BLS1</v>
          </cell>
          <cell r="P3322" t="str">
            <v xml:space="preserve">Pornic S8 OM+EL 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 t="str">
            <v>4h00</v>
          </cell>
          <cell r="V3322" t="str">
            <v>BOISMAIN</v>
          </cell>
          <cell r="W3322" t="str">
            <v>TESSIER</v>
          </cell>
          <cell r="Y3322">
            <v>456</v>
          </cell>
          <cell r="AA3322" t="e">
            <v>#N/A</v>
          </cell>
          <cell r="AB3322" t="e">
            <v>#N/A</v>
          </cell>
          <cell r="AC3322"/>
          <cell r="AD3322">
            <v>7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7</v>
          </cell>
          <cell r="AJ3322" t="e">
            <v>#N/A</v>
          </cell>
          <cell r="AK3322" t="e">
            <v>#N/A</v>
          </cell>
          <cell r="AL3322" t="e">
            <v>#N/A</v>
          </cell>
          <cell r="AM3322" t="e">
            <v>#N/A</v>
          </cell>
          <cell r="AN3322" t="e">
            <v>#N/A</v>
          </cell>
          <cell r="AO3322" t="str">
            <v>Pornic OM</v>
          </cell>
          <cell r="AP3322" t="str">
            <v>CC Pornic</v>
          </cell>
          <cell r="AQ3322">
            <v>28</v>
          </cell>
          <cell r="AR3322">
            <v>2</v>
          </cell>
          <cell r="AS3322">
            <v>14</v>
          </cell>
          <cell r="AW3322" t="str">
            <v>08820G</v>
          </cell>
          <cell r="AX3322" t="str">
            <v>CDI</v>
          </cell>
          <cell r="AY3322">
            <v>761050</v>
          </cell>
          <cell r="AZ3322" t="str">
            <v>CDI</v>
          </cell>
          <cell r="BA3322"/>
          <cell r="BB3322"/>
        </row>
        <row r="3323">
          <cell r="A3323" t="str">
            <v>38724BLS4</v>
          </cell>
          <cell r="B3323" t="str">
            <v>38724311</v>
          </cell>
          <cell r="C3323" t="str">
            <v>387247570</v>
          </cell>
          <cell r="D3323" t="str">
            <v>38724BERGER</v>
          </cell>
          <cell r="E3323" t="str">
            <v>38724LEGOLF</v>
          </cell>
          <cell r="F3323" t="str">
            <v>38724</v>
          </cell>
          <cell r="G3323" t="str">
            <v>3872467004</v>
          </cell>
          <cell r="H3323" t="str">
            <v>38724LEGOLF</v>
          </cell>
          <cell r="I3323" t="str">
            <v>38724</v>
          </cell>
          <cell r="J3323">
            <v>1</v>
          </cell>
          <cell r="K3323">
            <v>1</v>
          </cell>
          <cell r="L3323">
            <v>7</v>
          </cell>
          <cell r="M3323" t="str">
            <v>PAP</v>
          </cell>
          <cell r="N3323">
            <v>38724</v>
          </cell>
          <cell r="O3323" t="str">
            <v>BLS4</v>
          </cell>
          <cell r="P3323" t="str">
            <v>Pornic GP</v>
          </cell>
          <cell r="Q3323" t="str">
            <v>Pornic Corbeilles</v>
          </cell>
          <cell r="R3323">
            <v>0</v>
          </cell>
          <cell r="S3323">
            <v>0</v>
          </cell>
          <cell r="T3323">
            <v>0</v>
          </cell>
          <cell r="U3323" t="str">
            <v>4h00</v>
          </cell>
          <cell r="V3323" t="str">
            <v>BERGER</v>
          </cell>
          <cell r="W3323" t="str">
            <v>LEGOLF</v>
          </cell>
          <cell r="Y3323">
            <v>311</v>
          </cell>
          <cell r="Z3323">
            <v>7570</v>
          </cell>
          <cell r="AA3323" t="e">
            <v>#N/A</v>
          </cell>
          <cell r="AB3323" t="e">
            <v>#N/A</v>
          </cell>
          <cell r="AC3323"/>
          <cell r="AD3323">
            <v>0</v>
          </cell>
          <cell r="AE3323">
            <v>4</v>
          </cell>
          <cell r="AF3323">
            <v>0</v>
          </cell>
          <cell r="AG3323">
            <v>0</v>
          </cell>
          <cell r="AH3323">
            <v>0</v>
          </cell>
          <cell r="AI3323">
            <v>4</v>
          </cell>
          <cell r="AJ3323" t="e">
            <v>#N/A</v>
          </cell>
          <cell r="AK3323" t="e">
            <v>#N/A</v>
          </cell>
          <cell r="AL3323" t="e">
            <v>#N/A</v>
          </cell>
          <cell r="AM3323" t="e">
            <v>#N/A</v>
          </cell>
          <cell r="AN3323" t="e">
            <v>#N/A</v>
          </cell>
          <cell r="AO3323" t="str">
            <v>Pornic OM</v>
          </cell>
          <cell r="AP3323" t="str">
            <v>CC Pornic</v>
          </cell>
          <cell r="AQ3323">
            <v>31</v>
          </cell>
          <cell r="AR3323">
            <v>2</v>
          </cell>
          <cell r="AS3323">
            <v>8</v>
          </cell>
          <cell r="AW3323">
            <v>67004</v>
          </cell>
          <cell r="AX3323" t="str">
            <v>CDI</v>
          </cell>
          <cell r="AY3323" t="str">
            <v>LEGOLF</v>
          </cell>
          <cell r="AZ3323" t="str">
            <v>CDI</v>
          </cell>
          <cell r="BA3323"/>
          <cell r="BB3323"/>
        </row>
        <row r="3324">
          <cell r="A3324" t="str">
            <v>38724BLS6</v>
          </cell>
          <cell r="B3324" t="str">
            <v>38724362</v>
          </cell>
          <cell r="C3324" t="str">
            <v>38724</v>
          </cell>
          <cell r="D3324" t="str">
            <v>38724FRADET</v>
          </cell>
          <cell r="E3324" t="str">
            <v>38724HERLIDOU</v>
          </cell>
          <cell r="F3324" t="str">
            <v>38724</v>
          </cell>
          <cell r="G3324" t="str">
            <v>38724314200</v>
          </cell>
          <cell r="H3324" t="str">
            <v>38724381010</v>
          </cell>
          <cell r="I3324" t="str">
            <v>38724</v>
          </cell>
          <cell r="J3324">
            <v>1</v>
          </cell>
          <cell r="K3324">
            <v>1</v>
          </cell>
          <cell r="L3324">
            <v>7</v>
          </cell>
          <cell r="M3324" t="str">
            <v>PAP</v>
          </cell>
          <cell r="N3324">
            <v>38724</v>
          </cell>
          <cell r="O3324" t="str">
            <v>BLS6</v>
          </cell>
          <cell r="P3324" t="str">
            <v>Pornic VE S8&amp;S10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 t="str">
            <v>4h00</v>
          </cell>
          <cell r="V3324" t="str">
            <v>FRADET</v>
          </cell>
          <cell r="W3324" t="str">
            <v>HERLIDOU</v>
          </cell>
          <cell r="Y3324">
            <v>362</v>
          </cell>
          <cell r="AA3324" t="e">
            <v>#N/A</v>
          </cell>
          <cell r="AB3324" t="e">
            <v>#N/A</v>
          </cell>
          <cell r="AC3324"/>
          <cell r="AD3324">
            <v>8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8</v>
          </cell>
          <cell r="AJ3324" t="e">
            <v>#N/A</v>
          </cell>
          <cell r="AK3324" t="e">
            <v>#N/A</v>
          </cell>
          <cell r="AL3324" t="e">
            <v>#N/A</v>
          </cell>
          <cell r="AM3324" t="e">
            <v>#N/A</v>
          </cell>
          <cell r="AN3324" t="e">
            <v>#N/A</v>
          </cell>
          <cell r="AO3324" t="str">
            <v>Pornic VE</v>
          </cell>
          <cell r="AP3324" t="str">
            <v>CC Pornic</v>
          </cell>
          <cell r="AQ3324">
            <v>33</v>
          </cell>
          <cell r="AR3324">
            <v>2</v>
          </cell>
          <cell r="AS3324">
            <v>16</v>
          </cell>
          <cell r="AW3324">
            <v>314200</v>
          </cell>
          <cell r="AX3324" t="str">
            <v>CDI</v>
          </cell>
          <cell r="AY3324">
            <v>381010</v>
          </cell>
          <cell r="AZ3324" t="str">
            <v>CDI</v>
          </cell>
          <cell r="BA3324"/>
          <cell r="BB3324"/>
        </row>
        <row r="3325">
          <cell r="A3325" t="str">
            <v>38724G Marché 1</v>
          </cell>
          <cell r="B3325" t="str">
            <v>38724441</v>
          </cell>
          <cell r="C3325" t="str">
            <v>38724</v>
          </cell>
          <cell r="D3325">
            <v>38724</v>
          </cell>
          <cell r="E3325">
            <v>38724</v>
          </cell>
          <cell r="F3325">
            <v>38724</v>
          </cell>
          <cell r="G3325" t="str">
            <v>3872463855G</v>
          </cell>
          <cell r="H3325" t="str">
            <v>38724</v>
          </cell>
          <cell r="I3325" t="str">
            <v>38724</v>
          </cell>
          <cell r="J3325">
            <v>1</v>
          </cell>
          <cell r="K3325">
            <v>1</v>
          </cell>
          <cell r="L3325">
            <v>7</v>
          </cell>
          <cell r="M3325" t="str">
            <v>PAP</v>
          </cell>
          <cell r="N3325">
            <v>38724</v>
          </cell>
          <cell r="O3325" t="str">
            <v>G Marché 1</v>
          </cell>
          <cell r="P3325" t="str">
            <v>Le Pouliguen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 t="str">
            <v>QUELLARD</v>
          </cell>
          <cell r="Y3325">
            <v>441</v>
          </cell>
          <cell r="AA3325" t="e">
            <v>#N/A</v>
          </cell>
          <cell r="AB3325"/>
          <cell r="AC3325"/>
          <cell r="AD3325">
            <v>1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1</v>
          </cell>
          <cell r="AJ3325" t="e">
            <v>#N/A</v>
          </cell>
          <cell r="AK3325" t="e">
            <v>#N/A</v>
          </cell>
          <cell r="AL3325" t="e">
            <v>#N/A</v>
          </cell>
          <cell r="AM3325" t="e">
            <v>#N/A</v>
          </cell>
          <cell r="AN3325" t="e">
            <v>#N/A</v>
          </cell>
          <cell r="AO3325" t="str">
            <v>Marché Le Pouliguen</v>
          </cell>
          <cell r="AP3325" t="str">
            <v>MARCHE</v>
          </cell>
          <cell r="AQ3325">
            <v>57</v>
          </cell>
          <cell r="AR3325">
            <v>1</v>
          </cell>
          <cell r="AS3325">
            <v>1</v>
          </cell>
          <cell r="AW3325" t="str">
            <v>63855G</v>
          </cell>
          <cell r="AX3325" t="str">
            <v>CDI</v>
          </cell>
          <cell r="AY3325"/>
          <cell r="AZ3325"/>
          <cell r="BA3325"/>
          <cell r="BB3325"/>
        </row>
        <row r="3326">
          <cell r="A3326" t="str">
            <v>38724G Marché 2</v>
          </cell>
          <cell r="B3326" t="str">
            <v>38724441</v>
          </cell>
          <cell r="C3326" t="str">
            <v>38724</v>
          </cell>
          <cell r="D3326">
            <v>38724</v>
          </cell>
          <cell r="E3326">
            <v>38724</v>
          </cell>
          <cell r="F3326">
            <v>38724</v>
          </cell>
          <cell r="G3326" t="str">
            <v>3872463855G</v>
          </cell>
          <cell r="H3326" t="str">
            <v>38724</v>
          </cell>
          <cell r="I3326" t="str">
            <v>38724</v>
          </cell>
          <cell r="J3326">
            <v>1</v>
          </cell>
          <cell r="K3326">
            <v>1</v>
          </cell>
          <cell r="L3326">
            <v>7</v>
          </cell>
          <cell r="M3326" t="str">
            <v>PAP</v>
          </cell>
          <cell r="N3326">
            <v>38724</v>
          </cell>
          <cell r="O3326" t="str">
            <v>G Marché 2</v>
          </cell>
          <cell r="P3326" t="str">
            <v>Guérande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 t="str">
            <v>QUELLARD</v>
          </cell>
          <cell r="Y3326">
            <v>441</v>
          </cell>
          <cell r="AA3326" t="e">
            <v>#N/A</v>
          </cell>
          <cell r="AB3326"/>
          <cell r="AC3326"/>
          <cell r="AD3326">
            <v>1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1</v>
          </cell>
          <cell r="AJ3326" t="e">
            <v>#N/A</v>
          </cell>
          <cell r="AK3326" t="e">
            <v>#N/A</v>
          </cell>
          <cell r="AL3326" t="e">
            <v>#N/A</v>
          </cell>
          <cell r="AM3326" t="e">
            <v>#N/A</v>
          </cell>
          <cell r="AN3326" t="e">
            <v>#N/A</v>
          </cell>
          <cell r="AO3326" t="str">
            <v>Marché Guérande</v>
          </cell>
          <cell r="AP3326" t="str">
            <v>MARCHE</v>
          </cell>
          <cell r="AQ3326">
            <v>58</v>
          </cell>
          <cell r="AR3326">
            <v>1</v>
          </cell>
          <cell r="AS3326">
            <v>1</v>
          </cell>
          <cell r="AW3326" t="str">
            <v>63855G</v>
          </cell>
          <cell r="AX3326" t="str">
            <v>CDI</v>
          </cell>
          <cell r="AY3326"/>
          <cell r="AZ3326"/>
          <cell r="BA3326"/>
          <cell r="BB3326"/>
        </row>
        <row r="3327">
          <cell r="A3327" t="str">
            <v>38724G Marché 4</v>
          </cell>
          <cell r="B3327" t="str">
            <v>38724447</v>
          </cell>
          <cell r="C3327" t="str">
            <v>38724</v>
          </cell>
          <cell r="D3327">
            <v>38724</v>
          </cell>
          <cell r="E3327">
            <v>38724</v>
          </cell>
          <cell r="F3327">
            <v>38724</v>
          </cell>
          <cell r="G3327" t="str">
            <v>38724446000</v>
          </cell>
          <cell r="H3327" t="str">
            <v>38724BEAUTO</v>
          </cell>
          <cell r="I3327" t="str">
            <v>38724</v>
          </cell>
          <cell r="J3327">
            <v>1</v>
          </cell>
          <cell r="K3327">
            <v>1</v>
          </cell>
          <cell r="L3327">
            <v>7</v>
          </cell>
          <cell r="M3327" t="str">
            <v>PAP</v>
          </cell>
          <cell r="N3327">
            <v>38724</v>
          </cell>
          <cell r="O3327" t="str">
            <v>G Marché 4</v>
          </cell>
          <cell r="P3327" t="str">
            <v>Pornichet Les Pins</v>
          </cell>
          <cell r="Q3327" t="str">
            <v>Pornichet Joffre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 t="str">
            <v>LAQUITTANT</v>
          </cell>
          <cell r="W3327" t="str">
            <v>BEAUTO</v>
          </cell>
          <cell r="Y3327">
            <v>447</v>
          </cell>
          <cell r="AA3327" t="e">
            <v>#N/A</v>
          </cell>
          <cell r="AB3327" t="e">
            <v>#N/A</v>
          </cell>
          <cell r="AC3327"/>
          <cell r="AD3327">
            <v>1</v>
          </cell>
          <cell r="AE3327">
            <v>1</v>
          </cell>
          <cell r="AF3327">
            <v>0</v>
          </cell>
          <cell r="AG3327">
            <v>0</v>
          </cell>
          <cell r="AH3327">
            <v>0</v>
          </cell>
          <cell r="AI3327">
            <v>2</v>
          </cell>
          <cell r="AJ3327" t="e">
            <v>#N/A</v>
          </cell>
          <cell r="AK3327" t="e">
            <v>#N/A</v>
          </cell>
          <cell r="AL3327" t="e">
            <v>#N/A</v>
          </cell>
          <cell r="AM3327" t="e">
            <v>#N/A</v>
          </cell>
          <cell r="AN3327" t="e">
            <v>#N/A</v>
          </cell>
          <cell r="AO3327" t="str">
            <v>Marché Pornichet</v>
          </cell>
          <cell r="AP3327" t="str">
            <v>MARCHE</v>
          </cell>
          <cell r="AQ3327">
            <v>60</v>
          </cell>
          <cell r="AR3327">
            <v>2</v>
          </cell>
          <cell r="AS3327">
            <v>4</v>
          </cell>
          <cell r="AW3327">
            <v>446000</v>
          </cell>
          <cell r="AX3327" t="str">
            <v>CDI</v>
          </cell>
          <cell r="AY3327" t="str">
            <v>BEAUTO</v>
          </cell>
          <cell r="AZ3327" t="str">
            <v>CDI</v>
          </cell>
          <cell r="BA3327"/>
          <cell r="BB3327"/>
        </row>
        <row r="3328">
          <cell r="A3328" t="str">
            <v>38724B Marché 1</v>
          </cell>
          <cell r="B3328" t="str">
            <v>387247570</v>
          </cell>
          <cell r="C3328" t="str">
            <v>38724</v>
          </cell>
          <cell r="D3328">
            <v>38724</v>
          </cell>
          <cell r="E3328">
            <v>38724</v>
          </cell>
          <cell r="F3328">
            <v>38724</v>
          </cell>
          <cell r="G3328" t="str">
            <v>3872408820G</v>
          </cell>
          <cell r="H3328" t="str">
            <v>38724</v>
          </cell>
          <cell r="I3328" t="str">
            <v>38724</v>
          </cell>
          <cell r="J3328">
            <v>1</v>
          </cell>
          <cell r="K3328">
            <v>1</v>
          </cell>
          <cell r="L3328">
            <v>7</v>
          </cell>
          <cell r="M3328" t="str">
            <v>PAP</v>
          </cell>
          <cell r="N3328">
            <v>38724</v>
          </cell>
          <cell r="O3328" t="str">
            <v>B Marché 1</v>
          </cell>
          <cell r="P3328" t="str">
            <v>Pornic la Birochère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 t="str">
            <v>BOISMAIN</v>
          </cell>
          <cell r="Y3328">
            <v>7570</v>
          </cell>
          <cell r="AA3328" t="e">
            <v>#N/A</v>
          </cell>
          <cell r="AB3328"/>
          <cell r="AC3328"/>
          <cell r="AD3328">
            <v>1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1</v>
          </cell>
          <cell r="AJ3328" t="e">
            <v>#N/A</v>
          </cell>
          <cell r="AK3328" t="e">
            <v>#N/A</v>
          </cell>
          <cell r="AL3328" t="e">
            <v>#N/A</v>
          </cell>
          <cell r="AM3328" t="e">
            <v>#N/A</v>
          </cell>
          <cell r="AN3328" t="e">
            <v>#N/A</v>
          </cell>
          <cell r="AO3328" t="str">
            <v>Pornic Marché</v>
          </cell>
          <cell r="AP3328" t="str">
            <v>MARCHE</v>
          </cell>
          <cell r="AQ3328">
            <v>62</v>
          </cell>
          <cell r="AR3328">
            <v>1</v>
          </cell>
          <cell r="AS3328">
            <v>1</v>
          </cell>
          <cell r="AW3328" t="str">
            <v>08820G</v>
          </cell>
          <cell r="AX3328" t="str">
            <v>CDI</v>
          </cell>
          <cell r="AY3328"/>
          <cell r="AZ3328"/>
          <cell r="BA3328"/>
          <cell r="BB3328"/>
        </row>
        <row r="3329">
          <cell r="A3329" t="str">
            <v>38724PST1</v>
          </cell>
          <cell r="B3329" t="str">
            <v>38724</v>
          </cell>
          <cell r="C3329" t="str">
            <v>38724</v>
          </cell>
          <cell r="D3329" t="str">
            <v>38724LE FLOCH</v>
          </cell>
          <cell r="E3329" t="str">
            <v>38724</v>
          </cell>
          <cell r="F3329" t="str">
            <v>38724</v>
          </cell>
          <cell r="G3329" t="str">
            <v>38724LE FLOCH</v>
          </cell>
          <cell r="H3329" t="str">
            <v>38724</v>
          </cell>
          <cell r="I3329" t="str">
            <v>38724</v>
          </cell>
          <cell r="J3329">
            <v>1</v>
          </cell>
          <cell r="K3329">
            <v>1</v>
          </cell>
          <cell r="L3329">
            <v>7</v>
          </cell>
          <cell r="M3329" t="str">
            <v>TF</v>
          </cell>
          <cell r="N3329">
            <v>38724</v>
          </cell>
          <cell r="O3329" t="str">
            <v>PST1</v>
          </cell>
          <cell r="P3329" t="str">
            <v>Station Transfert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 t="str">
            <v>7h30 à 16h45</v>
          </cell>
          <cell r="V3329" t="str">
            <v>LE FLOCH</v>
          </cell>
          <cell r="AQ3329">
            <v>47</v>
          </cell>
          <cell r="AR3329">
            <v>1</v>
          </cell>
          <cell r="AS3329">
            <v>0</v>
          </cell>
          <cell r="AW3329" t="str">
            <v>LE FLOCH</v>
          </cell>
          <cell r="AX3329" t="str">
            <v>CDI</v>
          </cell>
          <cell r="AY3329"/>
          <cell r="AZ3329"/>
          <cell r="BA3329"/>
          <cell r="BB3329"/>
        </row>
        <row r="3330">
          <cell r="A3330" t="str">
            <v>38724PST2</v>
          </cell>
          <cell r="B3330" t="str">
            <v>38724</v>
          </cell>
          <cell r="C3330" t="str">
            <v>38724</v>
          </cell>
          <cell r="D3330" t="str">
            <v>38724MIN KIM</v>
          </cell>
          <cell r="E3330" t="str">
            <v>38724</v>
          </cell>
          <cell r="F3330" t="str">
            <v>38724</v>
          </cell>
          <cell r="G3330" t="str">
            <v>38724MIN KIM</v>
          </cell>
          <cell r="H3330" t="str">
            <v>38724</v>
          </cell>
          <cell r="I3330" t="str">
            <v>38724</v>
          </cell>
          <cell r="J3330">
            <v>1</v>
          </cell>
          <cell r="K3330">
            <v>1</v>
          </cell>
          <cell r="L3330">
            <v>7</v>
          </cell>
          <cell r="M3330" t="str">
            <v>TF</v>
          </cell>
          <cell r="N3330">
            <v>38724</v>
          </cell>
          <cell r="O3330" t="str">
            <v>PST2</v>
          </cell>
          <cell r="P3330" t="str">
            <v>Station Transfert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 t="str">
            <v>8h00 à 17h15</v>
          </cell>
          <cell r="V3330" t="str">
            <v>MIN KIM</v>
          </cell>
          <cell r="AQ3330">
            <v>48</v>
          </cell>
          <cell r="AR3330">
            <v>1</v>
          </cell>
          <cell r="AS3330">
            <v>0</v>
          </cell>
          <cell r="AW3330" t="str">
            <v>MIN KIM</v>
          </cell>
          <cell r="AX3330" t="str">
            <v>CDI</v>
          </cell>
          <cell r="AY3330"/>
          <cell r="AZ3330"/>
          <cell r="BA3330"/>
          <cell r="BB3330"/>
        </row>
        <row r="3331">
          <cell r="A3331" t="str">
            <v>38724VP1</v>
          </cell>
          <cell r="B3331" t="str">
            <v>387241442</v>
          </cell>
          <cell r="C3331" t="str">
            <v>38724</v>
          </cell>
          <cell r="D3331" t="str">
            <v>38724BERTIN</v>
          </cell>
          <cell r="E3331" t="str">
            <v>38724</v>
          </cell>
          <cell r="F3331" t="str">
            <v>38724</v>
          </cell>
          <cell r="G3331" t="str">
            <v>38724Bertin P</v>
          </cell>
          <cell r="H3331" t="str">
            <v>38724</v>
          </cell>
          <cell r="I3331" t="str">
            <v>38724</v>
          </cell>
          <cell r="J3331">
            <v>1</v>
          </cell>
          <cell r="K3331">
            <v>1</v>
          </cell>
          <cell r="L3331">
            <v>7</v>
          </cell>
          <cell r="M3331" t="str">
            <v>VP</v>
          </cell>
          <cell r="N3331">
            <v>38724</v>
          </cell>
          <cell r="O3331" t="str">
            <v>VP1</v>
          </cell>
          <cell r="P3331" t="str">
            <v>Marché Pornichet</v>
          </cell>
          <cell r="Q3331" t="str">
            <v>Pornichet Entier</v>
          </cell>
          <cell r="R3331" t="str">
            <v>Marché Porncihet</v>
          </cell>
          <cell r="S3331">
            <v>0</v>
          </cell>
          <cell r="T3331">
            <v>0</v>
          </cell>
          <cell r="U3331" t="str">
            <v>6h00</v>
          </cell>
          <cell r="V3331" t="str">
            <v>BERTIN</v>
          </cell>
          <cell r="Y3331">
            <v>1442</v>
          </cell>
          <cell r="AQ3331">
            <v>40</v>
          </cell>
          <cell r="AR3331">
            <v>1</v>
          </cell>
          <cell r="AS3331">
            <v>0</v>
          </cell>
          <cell r="AW3331" t="str">
            <v>Bertin P</v>
          </cell>
          <cell r="AX3331" t="str">
            <v>CDI</v>
          </cell>
          <cell r="AY3331"/>
          <cell r="AZ3331"/>
          <cell r="BA3331"/>
          <cell r="BB3331"/>
        </row>
        <row r="3332">
          <cell r="A3332" t="str">
            <v>38725G Marché 1</v>
          </cell>
          <cell r="B3332" t="str">
            <v>38725441</v>
          </cell>
          <cell r="C3332" t="str">
            <v>38725</v>
          </cell>
          <cell r="D3332">
            <v>38725</v>
          </cell>
          <cell r="E3332">
            <v>38725</v>
          </cell>
          <cell r="F3332">
            <v>38725</v>
          </cell>
          <cell r="G3332" t="str">
            <v>3872519961G</v>
          </cell>
          <cell r="H3332" t="str">
            <v>38725</v>
          </cell>
          <cell r="I3332" t="str">
            <v>38725</v>
          </cell>
          <cell r="J3332">
            <v>1</v>
          </cell>
          <cell r="K3332">
            <v>1</v>
          </cell>
          <cell r="L3332">
            <v>1</v>
          </cell>
          <cell r="M3332" t="str">
            <v>PAP</v>
          </cell>
          <cell r="N3332">
            <v>38725</v>
          </cell>
          <cell r="O3332" t="str">
            <v>G Marché 1</v>
          </cell>
          <cell r="P3332" t="str">
            <v>Le Pouliguen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 t="str">
            <v>COQUARD</v>
          </cell>
          <cell r="Y3332">
            <v>441</v>
          </cell>
          <cell r="AA3332" t="e">
            <v>#N/A</v>
          </cell>
          <cell r="AB3332"/>
          <cell r="AC3332"/>
          <cell r="AD3332">
            <v>1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1</v>
          </cell>
          <cell r="AJ3332" t="e">
            <v>#N/A</v>
          </cell>
          <cell r="AK3332" t="e">
            <v>#N/A</v>
          </cell>
          <cell r="AL3332" t="e">
            <v>#N/A</v>
          </cell>
          <cell r="AM3332" t="e">
            <v>#N/A</v>
          </cell>
          <cell r="AN3332" t="e">
            <v>#N/A</v>
          </cell>
          <cell r="AO3332" t="str">
            <v>Marché Le Pouliguen</v>
          </cell>
          <cell r="AP3332" t="str">
            <v>MARCHE</v>
          </cell>
          <cell r="AQ3332">
            <v>57</v>
          </cell>
          <cell r="AR3332">
            <v>1</v>
          </cell>
          <cell r="AS3332">
            <v>1</v>
          </cell>
          <cell r="AW3332" t="str">
            <v>19961G</v>
          </cell>
          <cell r="AX3332" t="str">
            <v>CDI</v>
          </cell>
          <cell r="AY3332"/>
          <cell r="AZ3332"/>
          <cell r="BA3332"/>
          <cell r="BB3332"/>
        </row>
        <row r="3333">
          <cell r="A3333" t="str">
            <v>38725B Marché 1</v>
          </cell>
          <cell r="B3333" t="str">
            <v>387257570</v>
          </cell>
          <cell r="C3333" t="str">
            <v>38725</v>
          </cell>
          <cell r="D3333">
            <v>38725</v>
          </cell>
          <cell r="E3333">
            <v>38725</v>
          </cell>
          <cell r="F3333">
            <v>38725</v>
          </cell>
          <cell r="G3333" t="str">
            <v>3872508820G</v>
          </cell>
          <cell r="H3333" t="str">
            <v>38725</v>
          </cell>
          <cell r="I3333" t="str">
            <v>38725</v>
          </cell>
          <cell r="J3333">
            <v>1</v>
          </cell>
          <cell r="K3333">
            <v>1</v>
          </cell>
          <cell r="L3333">
            <v>1</v>
          </cell>
          <cell r="M3333" t="str">
            <v>PAP</v>
          </cell>
          <cell r="N3333">
            <v>38725</v>
          </cell>
          <cell r="O3333" t="str">
            <v>B Marché 1</v>
          </cell>
          <cell r="P3333" t="str">
            <v>Pornic Place Macè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 t="str">
            <v>BOISMAIN</v>
          </cell>
          <cell r="Y3333">
            <v>7570</v>
          </cell>
          <cell r="AA3333" t="e">
            <v>#N/A</v>
          </cell>
          <cell r="AB3333"/>
          <cell r="AC3333"/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 t="e">
            <v>#N/A</v>
          </cell>
          <cell r="AK3333" t="e">
            <v>#N/A</v>
          </cell>
          <cell r="AL3333" t="e">
            <v>#N/A</v>
          </cell>
          <cell r="AM3333" t="e">
            <v>#N/A</v>
          </cell>
          <cell r="AN3333" t="e">
            <v>#N/A</v>
          </cell>
          <cell r="AO3333" t="str">
            <v>Pornic Marché</v>
          </cell>
          <cell r="AP3333" t="str">
            <v>MARCHE</v>
          </cell>
          <cell r="AQ3333">
            <v>62</v>
          </cell>
          <cell r="AR3333">
            <v>1</v>
          </cell>
          <cell r="AS3333">
            <v>0</v>
          </cell>
          <cell r="AW3333" t="str">
            <v>08820G</v>
          </cell>
          <cell r="AX3333" t="str">
            <v>CDI</v>
          </cell>
          <cell r="AY3333"/>
          <cell r="AZ3333"/>
          <cell r="BA3333"/>
          <cell r="BB3333"/>
        </row>
        <row r="3334">
          <cell r="A3334" t="str">
            <v>38726ALS1</v>
          </cell>
          <cell r="B3334" t="str">
            <v>387263030</v>
          </cell>
          <cell r="C3334" t="str">
            <v>38726</v>
          </cell>
          <cell r="D3334" t="str">
            <v>38726LE GOUIC</v>
          </cell>
          <cell r="E3334" t="str">
            <v>38726</v>
          </cell>
          <cell r="F3334" t="str">
            <v>38726</v>
          </cell>
          <cell r="G3334" t="str">
            <v>38726LE GOUIC</v>
          </cell>
          <cell r="H3334" t="str">
            <v>38726</v>
          </cell>
          <cell r="I3334" t="str">
            <v>38726</v>
          </cell>
          <cell r="J3334">
            <v>1</v>
          </cell>
          <cell r="K3334">
            <v>2</v>
          </cell>
          <cell r="L3334">
            <v>2</v>
          </cell>
          <cell r="M3334" t="str">
            <v>APV</v>
          </cell>
          <cell r="N3334">
            <v>38726</v>
          </cell>
          <cell r="O3334" t="str">
            <v>ALS1</v>
          </cell>
          <cell r="P3334" t="str">
            <v>SICAPG OM SNN</v>
          </cell>
          <cell r="Q3334" t="str">
            <v>SICAPG VE SNN</v>
          </cell>
          <cell r="R3334">
            <v>0</v>
          </cell>
          <cell r="S3334">
            <v>0</v>
          </cell>
          <cell r="T3334">
            <v>0</v>
          </cell>
          <cell r="U3334" t="str">
            <v>6h00</v>
          </cell>
          <cell r="V3334" t="str">
            <v>LE GOUIC</v>
          </cell>
          <cell r="Y3334">
            <v>3030</v>
          </cell>
          <cell r="AQ3334">
            <v>35</v>
          </cell>
          <cell r="AR3334">
            <v>1</v>
          </cell>
          <cell r="AS3334">
            <v>0</v>
          </cell>
          <cell r="AW3334" t="str">
            <v>LE GOUIC</v>
          </cell>
          <cell r="AX3334" t="str">
            <v>CDI</v>
          </cell>
          <cell r="AY3334"/>
          <cell r="AZ3334"/>
          <cell r="BA3334"/>
          <cell r="BB3334"/>
        </row>
        <row r="3335">
          <cell r="A3335" t="str">
            <v>38726ALS2</v>
          </cell>
          <cell r="B3335" t="str">
            <v>387263063</v>
          </cell>
          <cell r="C3335" t="str">
            <v>38726</v>
          </cell>
          <cell r="D3335" t="str">
            <v>38726CONRAD</v>
          </cell>
          <cell r="E3335" t="str">
            <v>38726</v>
          </cell>
          <cell r="F3335" t="str">
            <v>38726</v>
          </cell>
          <cell r="G3335" t="str">
            <v>38726CONRAD</v>
          </cell>
          <cell r="H3335" t="str">
            <v>38726</v>
          </cell>
          <cell r="I3335" t="str">
            <v>38726</v>
          </cell>
          <cell r="J3335">
            <v>1</v>
          </cell>
          <cell r="K3335">
            <v>2</v>
          </cell>
          <cell r="L3335">
            <v>2</v>
          </cell>
          <cell r="M3335" t="str">
            <v>APV</v>
          </cell>
          <cell r="N3335">
            <v>38726</v>
          </cell>
          <cell r="O3335" t="str">
            <v>ALS2</v>
          </cell>
          <cell r="P3335" t="str">
            <v>CCPB OM SCH</v>
          </cell>
          <cell r="Q3335" t="str">
            <v>CCPB VE SCH</v>
          </cell>
          <cell r="R3335">
            <v>0</v>
          </cell>
          <cell r="S3335">
            <v>0</v>
          </cell>
          <cell r="T3335">
            <v>0</v>
          </cell>
          <cell r="U3335" t="str">
            <v>6h00</v>
          </cell>
          <cell r="V3335" t="str">
            <v>CONRAD</v>
          </cell>
          <cell r="Y3335">
            <v>3063</v>
          </cell>
          <cell r="AQ3335">
            <v>36</v>
          </cell>
          <cell r="AR3335">
            <v>1</v>
          </cell>
          <cell r="AS3335">
            <v>0</v>
          </cell>
          <cell r="AW3335" t="str">
            <v>CONRAD</v>
          </cell>
          <cell r="AX3335" t="str">
            <v>CDI</v>
          </cell>
          <cell r="AY3335"/>
          <cell r="AZ3335"/>
          <cell r="BA3335"/>
          <cell r="BB3335"/>
        </row>
        <row r="3336">
          <cell r="A3336" t="str">
            <v>38726ALS3</v>
          </cell>
          <cell r="B3336" t="str">
            <v>387263197</v>
          </cell>
          <cell r="C3336" t="str">
            <v>38726</v>
          </cell>
          <cell r="D3336" t="str">
            <v>38726JUSTEAU</v>
          </cell>
          <cell r="E3336" t="str">
            <v>38726</v>
          </cell>
          <cell r="F3336" t="str">
            <v>38726</v>
          </cell>
          <cell r="G3336" t="str">
            <v>38726JUSTEAU</v>
          </cell>
          <cell r="H3336" t="str">
            <v>38726</v>
          </cell>
          <cell r="I3336" t="str">
            <v>38726</v>
          </cell>
          <cell r="J3336">
            <v>1</v>
          </cell>
          <cell r="K3336">
            <v>2</v>
          </cell>
          <cell r="L3336">
            <v>2</v>
          </cell>
          <cell r="M3336" t="str">
            <v>APV</v>
          </cell>
          <cell r="N3336">
            <v>38726</v>
          </cell>
          <cell r="O3336" t="str">
            <v>ALS3</v>
          </cell>
          <cell r="P3336" t="str">
            <v>CARENE EL KING</v>
          </cell>
          <cell r="Q3336" t="str">
            <v>AUCHAN EL</v>
          </cell>
          <cell r="R3336" t="str">
            <v>CARENE VE KING</v>
          </cell>
          <cell r="S3336" t="str">
            <v>AUCHAN VE</v>
          </cell>
          <cell r="T3336">
            <v>0</v>
          </cell>
          <cell r="U3336" t="str">
            <v>7h30</v>
          </cell>
          <cell r="V3336" t="str">
            <v>JUSTEAU</v>
          </cell>
          <cell r="Y3336">
            <v>3197</v>
          </cell>
          <cell r="AQ3336">
            <v>37</v>
          </cell>
          <cell r="AR3336">
            <v>1</v>
          </cell>
          <cell r="AS3336">
            <v>0</v>
          </cell>
          <cell r="AW3336" t="str">
            <v>JUSTEAU</v>
          </cell>
          <cell r="AX3336" t="str">
            <v>CDI</v>
          </cell>
          <cell r="AY3336"/>
          <cell r="AZ3336"/>
          <cell r="BA3336"/>
          <cell r="BB3336"/>
        </row>
        <row r="3337">
          <cell r="A3337" t="str">
            <v>38726GLS1</v>
          </cell>
          <cell r="B3337" t="str">
            <v>38726442</v>
          </cell>
          <cell r="C3337" t="str">
            <v>38726</v>
          </cell>
          <cell r="D3337" t="str">
            <v>38726BAUDOUIN</v>
          </cell>
          <cell r="E3337" t="str">
            <v>38726COURDIER</v>
          </cell>
          <cell r="F3337" t="str">
            <v>38726</v>
          </cell>
          <cell r="G3337" t="str">
            <v>3872655213</v>
          </cell>
          <cell r="H3337" t="str">
            <v>3872620580G</v>
          </cell>
          <cell r="I3337" t="str">
            <v>38726</v>
          </cell>
          <cell r="J3337">
            <v>1</v>
          </cell>
          <cell r="K3337">
            <v>2</v>
          </cell>
          <cell r="L3337">
            <v>2</v>
          </cell>
          <cell r="M3337" t="str">
            <v>PAP</v>
          </cell>
          <cell r="N3337">
            <v>38726</v>
          </cell>
          <cell r="O3337" t="str">
            <v>GLS1</v>
          </cell>
          <cell r="P3337" t="str">
            <v>Le Pouliguen S1 OM+EL</v>
          </cell>
          <cell r="Q3337" t="str">
            <v>Le Pouliguen S3 OM+EL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 t="str">
            <v>BAUDOUIN</v>
          </cell>
          <cell r="W3337" t="str">
            <v>COURDIER</v>
          </cell>
          <cell r="Y3337">
            <v>442</v>
          </cell>
          <cell r="AA3337" t="e">
            <v>#N/A</v>
          </cell>
          <cell r="AB3337" t="e">
            <v>#N/A</v>
          </cell>
          <cell r="AC3337"/>
          <cell r="AD3337">
            <v>2</v>
          </cell>
          <cell r="AE3337">
            <v>8</v>
          </cell>
          <cell r="AF3337">
            <v>0</v>
          </cell>
          <cell r="AG3337">
            <v>0</v>
          </cell>
          <cell r="AH3337">
            <v>0</v>
          </cell>
          <cell r="AI3337">
            <v>10</v>
          </cell>
          <cell r="AJ3337" t="e">
            <v>#N/A</v>
          </cell>
          <cell r="AK3337" t="e">
            <v>#N/A</v>
          </cell>
          <cell r="AL3337" t="e">
            <v>#N/A</v>
          </cell>
          <cell r="AM3337" t="e">
            <v>#N/A</v>
          </cell>
          <cell r="AN3337" t="e">
            <v>#N/A</v>
          </cell>
          <cell r="AO3337" t="str">
            <v>Le Pouliguen</v>
          </cell>
          <cell r="AP3337" t="str">
            <v>SICAPG</v>
          </cell>
          <cell r="AQ3337">
            <v>2</v>
          </cell>
          <cell r="AR3337">
            <v>2</v>
          </cell>
          <cell r="AS3337">
            <v>20</v>
          </cell>
          <cell r="AW3337">
            <v>55213</v>
          </cell>
          <cell r="AX3337" t="str">
            <v>CDI</v>
          </cell>
          <cell r="AY3337" t="str">
            <v>20580G</v>
          </cell>
          <cell r="AZ3337" t="str">
            <v>CDI</v>
          </cell>
          <cell r="BA3337"/>
          <cell r="BB3337"/>
        </row>
        <row r="3338">
          <cell r="A3338" t="str">
            <v>38726GLS2</v>
          </cell>
          <cell r="B3338" t="str">
            <v>38726481</v>
          </cell>
          <cell r="C3338" t="str">
            <v>38726</v>
          </cell>
          <cell r="D3338" t="str">
            <v>38726PIVAUT</v>
          </cell>
          <cell r="E3338" t="str">
            <v>38726MAUVE</v>
          </cell>
          <cell r="F3338" t="str">
            <v>38726</v>
          </cell>
          <cell r="G3338" t="str">
            <v>3872661690G</v>
          </cell>
          <cell r="H3338" t="str">
            <v>38726MAUVE</v>
          </cell>
          <cell r="I3338" t="str">
            <v>38726</v>
          </cell>
          <cell r="J3338">
            <v>1</v>
          </cell>
          <cell r="K3338">
            <v>2</v>
          </cell>
          <cell r="L3338">
            <v>2</v>
          </cell>
          <cell r="M3338" t="str">
            <v>PAP</v>
          </cell>
          <cell r="N3338">
            <v>38726</v>
          </cell>
          <cell r="O3338" t="str">
            <v>GLS2</v>
          </cell>
          <cell r="P3338" t="str">
            <v>Le Croisic S3 OM</v>
          </cell>
          <cell r="Q3338" t="str">
            <v>Le Croisic S2 OM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 t="str">
            <v>PIVAUT</v>
          </cell>
          <cell r="W3338" t="str">
            <v>MAUVE</v>
          </cell>
          <cell r="Y3338">
            <v>481</v>
          </cell>
          <cell r="AA3338" t="e">
            <v>#N/A</v>
          </cell>
          <cell r="AB3338" t="e">
            <v>#N/A</v>
          </cell>
          <cell r="AC3338"/>
          <cell r="AD3338">
            <v>2</v>
          </cell>
          <cell r="AE3338">
            <v>5</v>
          </cell>
          <cell r="AF3338">
            <v>0</v>
          </cell>
          <cell r="AG3338">
            <v>0</v>
          </cell>
          <cell r="AH3338">
            <v>0</v>
          </cell>
          <cell r="AI3338">
            <v>7</v>
          </cell>
          <cell r="AJ3338" t="e">
            <v>#N/A</v>
          </cell>
          <cell r="AK3338" t="e">
            <v>#N/A</v>
          </cell>
          <cell r="AL3338" t="e">
            <v>#N/A</v>
          </cell>
          <cell r="AM3338" t="e">
            <v>#N/A</v>
          </cell>
          <cell r="AN3338" t="e">
            <v>#N/A</v>
          </cell>
          <cell r="AO3338" t="str">
            <v>Le Croisic</v>
          </cell>
          <cell r="AP3338" t="str">
            <v>SICAPG</v>
          </cell>
          <cell r="AQ3338">
            <v>3</v>
          </cell>
          <cell r="AR3338">
            <v>2</v>
          </cell>
          <cell r="AS3338">
            <v>14</v>
          </cell>
          <cell r="AW3338" t="str">
            <v>61690G</v>
          </cell>
          <cell r="AX3338" t="str">
            <v>CDI</v>
          </cell>
          <cell r="AY3338" t="str">
            <v>MAUVE</v>
          </cell>
          <cell r="AZ3338" t="str">
            <v>CDI</v>
          </cell>
          <cell r="BA3338"/>
          <cell r="BB3338"/>
        </row>
        <row r="3339">
          <cell r="A3339" t="str">
            <v>38726GLS4</v>
          </cell>
          <cell r="B3339" t="str">
            <v>38726431</v>
          </cell>
          <cell r="C3339" t="str">
            <v>38726</v>
          </cell>
          <cell r="D3339" t="str">
            <v>38726COQUARD</v>
          </cell>
          <cell r="E3339" t="str">
            <v>38726FERRE</v>
          </cell>
          <cell r="F3339" t="str">
            <v>38726</v>
          </cell>
          <cell r="G3339" t="str">
            <v>3872619961G</v>
          </cell>
          <cell r="H3339" t="str">
            <v>38726298831</v>
          </cell>
          <cell r="I3339" t="str">
            <v>38726</v>
          </cell>
          <cell r="J3339">
            <v>1</v>
          </cell>
          <cell r="K3339">
            <v>2</v>
          </cell>
          <cell r="L3339">
            <v>2</v>
          </cell>
          <cell r="M3339" t="str">
            <v>PAP</v>
          </cell>
          <cell r="N3339">
            <v>38726</v>
          </cell>
          <cell r="O3339" t="str">
            <v>GLS4</v>
          </cell>
          <cell r="P3339" t="str">
            <v>Batz/Mer Sud OM</v>
          </cell>
          <cell r="Q3339" t="str">
            <v>Le Pouliguen S3/2 OM+EL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 t="str">
            <v>COQUARD</v>
          </cell>
          <cell r="W3339" t="str">
            <v>FERRE</v>
          </cell>
          <cell r="Y3339">
            <v>431</v>
          </cell>
          <cell r="AA3339" t="e">
            <v>#N/A</v>
          </cell>
          <cell r="AB3339" t="e">
            <v>#N/A</v>
          </cell>
          <cell r="AC3339"/>
          <cell r="AD3339">
            <v>4.25</v>
          </cell>
          <cell r="AE3339">
            <v>3</v>
          </cell>
          <cell r="AF3339">
            <v>0</v>
          </cell>
          <cell r="AG3339">
            <v>0</v>
          </cell>
          <cell r="AH3339">
            <v>0</v>
          </cell>
          <cell r="AI3339">
            <v>7.25</v>
          </cell>
          <cell r="AJ3339" t="e">
            <v>#N/A</v>
          </cell>
          <cell r="AK3339" t="e">
            <v>#N/A</v>
          </cell>
          <cell r="AL3339" t="e">
            <v>#N/A</v>
          </cell>
          <cell r="AM3339" t="e">
            <v>#N/A</v>
          </cell>
          <cell r="AN3339" t="e">
            <v>#N/A</v>
          </cell>
          <cell r="AO3339" t="str">
            <v>Batz sur Mer</v>
          </cell>
          <cell r="AP3339" t="str">
            <v>SICAPG</v>
          </cell>
          <cell r="AQ3339">
            <v>5</v>
          </cell>
          <cell r="AR3339">
            <v>2</v>
          </cell>
          <cell r="AS3339">
            <v>14.5</v>
          </cell>
          <cell r="AW3339" t="str">
            <v>19961G</v>
          </cell>
          <cell r="AX3339" t="str">
            <v>CDI</v>
          </cell>
          <cell r="AY3339">
            <v>298831</v>
          </cell>
          <cell r="AZ3339" t="str">
            <v>CDI</v>
          </cell>
          <cell r="BA3339"/>
          <cell r="BB3339"/>
        </row>
        <row r="3340">
          <cell r="A3340" t="str">
            <v>38726GLS6</v>
          </cell>
          <cell r="B3340" t="str">
            <v>38726500</v>
          </cell>
          <cell r="C3340" t="str">
            <v>38726</v>
          </cell>
          <cell r="D3340" t="str">
            <v>38726PELLETIER</v>
          </cell>
          <cell r="E3340" t="str">
            <v>38726GRAVE</v>
          </cell>
          <cell r="F3340" t="str">
            <v>38726</v>
          </cell>
          <cell r="G3340" t="str">
            <v>38726597620</v>
          </cell>
          <cell r="H3340" t="str">
            <v>38726GRAVE</v>
          </cell>
          <cell r="I3340" t="str">
            <v>38726</v>
          </cell>
          <cell r="J3340">
            <v>1</v>
          </cell>
          <cell r="K3340">
            <v>2</v>
          </cell>
          <cell r="L3340">
            <v>2</v>
          </cell>
          <cell r="M3340" t="str">
            <v>PAP</v>
          </cell>
          <cell r="N3340">
            <v>38726</v>
          </cell>
          <cell r="O3340" t="str">
            <v>GLS6</v>
          </cell>
          <cell r="P3340" t="str">
            <v>Le Pouliguen S2 OM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 t="str">
            <v>PELLETIER</v>
          </cell>
          <cell r="W3340" t="str">
            <v>GRAVE</v>
          </cell>
          <cell r="Y3340">
            <v>500</v>
          </cell>
          <cell r="AA3340" t="e">
            <v>#N/A</v>
          </cell>
          <cell r="AB3340" t="e">
            <v>#N/A</v>
          </cell>
          <cell r="AC3340"/>
          <cell r="AD3340">
            <v>8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8</v>
          </cell>
          <cell r="AJ3340" t="e">
            <v>#N/A</v>
          </cell>
          <cell r="AK3340" t="e">
            <v>#N/A</v>
          </cell>
          <cell r="AL3340" t="e">
            <v>#N/A</v>
          </cell>
          <cell r="AM3340" t="e">
            <v>#N/A</v>
          </cell>
          <cell r="AN3340" t="e">
            <v>#N/A</v>
          </cell>
          <cell r="AO3340" t="str">
            <v>Le Pouliguen</v>
          </cell>
          <cell r="AP3340" t="str">
            <v>SICAPG</v>
          </cell>
          <cell r="AQ3340">
            <v>7</v>
          </cell>
          <cell r="AR3340">
            <v>2</v>
          </cell>
          <cell r="AS3340">
            <v>16</v>
          </cell>
          <cell r="AW3340">
            <v>597620</v>
          </cell>
          <cell r="AX3340" t="str">
            <v>CDI</v>
          </cell>
          <cell r="AY3340" t="str">
            <v>GRAVE</v>
          </cell>
          <cell r="AZ3340" t="str">
            <v>CDI</v>
          </cell>
          <cell r="BA3340"/>
          <cell r="BB3340"/>
        </row>
        <row r="3341">
          <cell r="A3341" t="str">
            <v>38726GLS8</v>
          </cell>
          <cell r="B3341" t="str">
            <v>38726358</v>
          </cell>
          <cell r="C3341" t="str">
            <v>38726</v>
          </cell>
          <cell r="D3341" t="str">
            <v>38726MANOUBY</v>
          </cell>
          <cell r="E3341" t="str">
            <v>38726CHAPEAU</v>
          </cell>
          <cell r="F3341" t="str">
            <v>38726</v>
          </cell>
          <cell r="G3341" t="str">
            <v>3872650420G</v>
          </cell>
          <cell r="H3341" t="str">
            <v>38726CHAPEAU</v>
          </cell>
          <cell r="I3341" t="str">
            <v>38726</v>
          </cell>
          <cell r="J3341">
            <v>1</v>
          </cell>
          <cell r="K3341">
            <v>2</v>
          </cell>
          <cell r="L3341">
            <v>2</v>
          </cell>
          <cell r="M3341" t="str">
            <v>PAP</v>
          </cell>
          <cell r="N3341">
            <v>38726</v>
          </cell>
          <cell r="O3341" t="str">
            <v>GLS8</v>
          </cell>
          <cell r="P3341" t="str">
            <v>La Turballe Cotier 1 OM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 t="str">
            <v>MANOUBY</v>
          </cell>
          <cell r="W3341" t="str">
            <v>CHAPEAU</v>
          </cell>
          <cell r="Y3341">
            <v>358</v>
          </cell>
          <cell r="AA3341" t="e">
            <v>#N/A</v>
          </cell>
          <cell r="AB3341" t="e">
            <v>#N/A</v>
          </cell>
          <cell r="AC3341"/>
          <cell r="AD3341">
            <v>8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8</v>
          </cell>
          <cell r="AJ3341" t="e">
            <v>#N/A</v>
          </cell>
          <cell r="AK3341" t="e">
            <v>#N/A</v>
          </cell>
          <cell r="AL3341" t="e">
            <v>#N/A</v>
          </cell>
          <cell r="AM3341" t="e">
            <v>#N/A</v>
          </cell>
          <cell r="AN3341" t="e">
            <v>#N/A</v>
          </cell>
          <cell r="AO3341" t="str">
            <v>La Turballe</v>
          </cell>
          <cell r="AP3341" t="str">
            <v>CCPB</v>
          </cell>
          <cell r="AQ3341">
            <v>9</v>
          </cell>
          <cell r="AR3341">
            <v>2</v>
          </cell>
          <cell r="AS3341">
            <v>16</v>
          </cell>
          <cell r="AW3341" t="str">
            <v>50420G</v>
          </cell>
          <cell r="AX3341" t="str">
            <v>CDI</v>
          </cell>
          <cell r="AY3341" t="str">
            <v>CHAPEAU</v>
          </cell>
          <cell r="AZ3341" t="str">
            <v>CDI</v>
          </cell>
          <cell r="BA3341"/>
          <cell r="BB3341"/>
        </row>
        <row r="3342">
          <cell r="A3342" t="str">
            <v>38726GLS9</v>
          </cell>
          <cell r="B3342" t="str">
            <v>38726520</v>
          </cell>
          <cell r="C3342" t="str">
            <v>38726</v>
          </cell>
          <cell r="D3342" t="str">
            <v>38726SEJOURNE</v>
          </cell>
          <cell r="E3342" t="str">
            <v>38726RIO</v>
          </cell>
          <cell r="F3342" t="str">
            <v>38726</v>
          </cell>
          <cell r="G3342" t="str">
            <v>38726703322</v>
          </cell>
          <cell r="H3342" t="str">
            <v>3872666258G</v>
          </cell>
          <cell r="I3342" t="str">
            <v>38726</v>
          </cell>
          <cell r="J3342">
            <v>1</v>
          </cell>
          <cell r="K3342">
            <v>2</v>
          </cell>
          <cell r="L3342">
            <v>2</v>
          </cell>
          <cell r="M3342" t="str">
            <v>PAP</v>
          </cell>
          <cell r="N3342">
            <v>38726</v>
          </cell>
          <cell r="O3342" t="str">
            <v>GLS9</v>
          </cell>
          <cell r="P3342" t="str">
            <v>La Turballe Cotier 2 OM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 t="str">
            <v>SEJOURNE</v>
          </cell>
          <cell r="W3342" t="str">
            <v>RIO</v>
          </cell>
          <cell r="Y3342">
            <v>520</v>
          </cell>
          <cell r="AA3342" t="e">
            <v>#N/A</v>
          </cell>
          <cell r="AB3342" t="e">
            <v>#N/A</v>
          </cell>
          <cell r="AC3342"/>
          <cell r="AD3342">
            <v>8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8</v>
          </cell>
          <cell r="AJ3342" t="e">
            <v>#N/A</v>
          </cell>
          <cell r="AK3342" t="e">
            <v>#N/A</v>
          </cell>
          <cell r="AL3342" t="e">
            <v>#N/A</v>
          </cell>
          <cell r="AM3342" t="e">
            <v>#N/A</v>
          </cell>
          <cell r="AN3342" t="e">
            <v>#N/A</v>
          </cell>
          <cell r="AO3342" t="str">
            <v>La Turballe</v>
          </cell>
          <cell r="AP3342" t="str">
            <v>CCPB</v>
          </cell>
          <cell r="AQ3342">
            <v>10</v>
          </cell>
          <cell r="AR3342">
            <v>2</v>
          </cell>
          <cell r="AS3342">
            <v>16</v>
          </cell>
          <cell r="AW3342">
            <v>703322</v>
          </cell>
          <cell r="AX3342" t="str">
            <v>CDI</v>
          </cell>
          <cell r="AY3342" t="str">
            <v>66258G</v>
          </cell>
          <cell r="AZ3342" t="str">
            <v>CDI</v>
          </cell>
          <cell r="BA3342"/>
          <cell r="BB3342"/>
        </row>
        <row r="3343">
          <cell r="A3343" t="str">
            <v>38726GLS10</v>
          </cell>
          <cell r="B3343" t="str">
            <v>38726438</v>
          </cell>
          <cell r="C3343" t="str">
            <v>38726</v>
          </cell>
          <cell r="D3343" t="str">
            <v>38726LOGODIN</v>
          </cell>
          <cell r="E3343" t="str">
            <v>38726CORNET</v>
          </cell>
          <cell r="F3343" t="str">
            <v>38726</v>
          </cell>
          <cell r="G3343" t="str">
            <v>3872648500G</v>
          </cell>
          <cell r="H3343" t="str">
            <v>3872620133G</v>
          </cell>
          <cell r="I3343" t="str">
            <v>38726</v>
          </cell>
          <cell r="J3343">
            <v>1</v>
          </cell>
          <cell r="K3343">
            <v>2</v>
          </cell>
          <cell r="L3343">
            <v>2</v>
          </cell>
          <cell r="M3343" t="str">
            <v>PAP</v>
          </cell>
          <cell r="N3343">
            <v>38726</v>
          </cell>
          <cell r="O3343" t="str">
            <v>GLS10</v>
          </cell>
          <cell r="P3343" t="str">
            <v>Piriac Cotier OM+EL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 t="str">
            <v>LOGODIN</v>
          </cell>
          <cell r="W3343" t="str">
            <v>CORNET</v>
          </cell>
          <cell r="Y3343">
            <v>438</v>
          </cell>
          <cell r="AA3343" t="e">
            <v>#N/A</v>
          </cell>
          <cell r="AB3343" t="e">
            <v>#N/A</v>
          </cell>
          <cell r="AC3343"/>
          <cell r="AD3343">
            <v>8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8</v>
          </cell>
          <cell r="AJ3343" t="e">
            <v>#N/A</v>
          </cell>
          <cell r="AK3343" t="e">
            <v>#N/A</v>
          </cell>
          <cell r="AL3343" t="e">
            <v>#N/A</v>
          </cell>
          <cell r="AM3343" t="e">
            <v>#N/A</v>
          </cell>
          <cell r="AN3343" t="e">
            <v>#N/A</v>
          </cell>
          <cell r="AO3343" t="str">
            <v>Piriac / Mer</v>
          </cell>
          <cell r="AP3343" t="str">
            <v>CCPB</v>
          </cell>
          <cell r="AQ3343">
            <v>11</v>
          </cell>
          <cell r="AR3343">
            <v>2</v>
          </cell>
          <cell r="AS3343">
            <v>16</v>
          </cell>
          <cell r="AW3343" t="str">
            <v>48500G</v>
          </cell>
          <cell r="AX3343" t="str">
            <v>CDI</v>
          </cell>
          <cell r="AY3343" t="str">
            <v>20133G</v>
          </cell>
          <cell r="AZ3343" t="str">
            <v>CDI</v>
          </cell>
          <cell r="BA3343"/>
          <cell r="BB3343"/>
        </row>
        <row r="3344">
          <cell r="A3344" t="str">
            <v>38726GLS11</v>
          </cell>
          <cell r="B3344" t="str">
            <v>38726490</v>
          </cell>
          <cell r="C3344" t="str">
            <v>38726</v>
          </cell>
          <cell r="D3344" t="str">
            <v>38726BERNIER</v>
          </cell>
          <cell r="E3344" t="str">
            <v>38726FRADIN</v>
          </cell>
          <cell r="F3344" t="str">
            <v>38726</v>
          </cell>
          <cell r="G3344" t="str">
            <v>3872692020G</v>
          </cell>
          <cell r="H3344" t="str">
            <v>3872631421G</v>
          </cell>
          <cell r="I3344" t="str">
            <v>38726</v>
          </cell>
          <cell r="J3344">
            <v>1</v>
          </cell>
          <cell r="K3344">
            <v>2</v>
          </cell>
          <cell r="L3344">
            <v>2</v>
          </cell>
          <cell r="M3344" t="str">
            <v>PAP</v>
          </cell>
          <cell r="N3344">
            <v>38726</v>
          </cell>
          <cell r="O3344" t="str">
            <v>GLS11</v>
          </cell>
          <cell r="P3344" t="str">
            <v>Mesquer Cotier OM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 t="str">
            <v>BERNIER</v>
          </cell>
          <cell r="W3344" t="str">
            <v>FRADIN</v>
          </cell>
          <cell r="Y3344">
            <v>490</v>
          </cell>
          <cell r="AA3344" t="e">
            <v>#N/A</v>
          </cell>
          <cell r="AB3344" t="e">
            <v>#N/A</v>
          </cell>
          <cell r="AC3344"/>
          <cell r="AD3344">
            <v>8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8</v>
          </cell>
          <cell r="AJ3344" t="e">
            <v>#N/A</v>
          </cell>
          <cell r="AK3344" t="e">
            <v>#N/A</v>
          </cell>
          <cell r="AL3344" t="e">
            <v>#N/A</v>
          </cell>
          <cell r="AM3344" t="e">
            <v>#N/A</v>
          </cell>
          <cell r="AN3344" t="e">
            <v>#N/A</v>
          </cell>
          <cell r="AO3344" t="str">
            <v>Mesquer</v>
          </cell>
          <cell r="AP3344" t="str">
            <v>CCPB</v>
          </cell>
          <cell r="AQ3344">
            <v>12</v>
          </cell>
          <cell r="AR3344">
            <v>2</v>
          </cell>
          <cell r="AS3344">
            <v>16</v>
          </cell>
          <cell r="AW3344" t="str">
            <v>92020G</v>
          </cell>
          <cell r="AX3344" t="str">
            <v>CDI</v>
          </cell>
          <cell r="AY3344" t="str">
            <v>31421G</v>
          </cell>
          <cell r="AZ3344" t="str">
            <v>CDI</v>
          </cell>
          <cell r="BA3344"/>
          <cell r="BB3344"/>
        </row>
        <row r="3345">
          <cell r="A3345" t="str">
            <v>38726GLS12</v>
          </cell>
          <cell r="B3345" t="str">
            <v>38726514</v>
          </cell>
          <cell r="C3345" t="str">
            <v>38726</v>
          </cell>
          <cell r="D3345" t="str">
            <v>38726MALLET</v>
          </cell>
          <cell r="E3345" t="str">
            <v>38726TREHUDIC</v>
          </cell>
          <cell r="F3345" t="str">
            <v>38726</v>
          </cell>
          <cell r="G3345" t="str">
            <v>38726502210</v>
          </cell>
          <cell r="H3345" t="str">
            <v>38726777701</v>
          </cell>
          <cell r="I3345" t="str">
            <v>38726</v>
          </cell>
          <cell r="J3345">
            <v>1</v>
          </cell>
          <cell r="K3345">
            <v>2</v>
          </cell>
          <cell r="L3345">
            <v>2</v>
          </cell>
          <cell r="M3345" t="str">
            <v>PAP</v>
          </cell>
          <cell r="N3345">
            <v>38726</v>
          </cell>
          <cell r="O3345" t="str">
            <v>GLS12</v>
          </cell>
          <cell r="P3345" t="str">
            <v>Guérande Madeleine OM+EL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 t="str">
            <v>MALLET</v>
          </cell>
          <cell r="W3345" t="str">
            <v>TREHUDIC</v>
          </cell>
          <cell r="Y3345">
            <v>514</v>
          </cell>
          <cell r="AA3345" t="e">
            <v>#N/A</v>
          </cell>
          <cell r="AB3345" t="e">
            <v>#N/A</v>
          </cell>
          <cell r="AC3345"/>
          <cell r="AD3345">
            <v>8.75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8.75</v>
          </cell>
          <cell r="AJ3345" t="e">
            <v>#N/A</v>
          </cell>
          <cell r="AK3345" t="e">
            <v>#N/A</v>
          </cell>
          <cell r="AL3345" t="e">
            <v>#N/A</v>
          </cell>
          <cell r="AM3345" t="e">
            <v>#N/A</v>
          </cell>
          <cell r="AN3345" t="e">
            <v>#N/A</v>
          </cell>
          <cell r="AO3345" t="str">
            <v>Guérande</v>
          </cell>
          <cell r="AP3345" t="str">
            <v>SICAPG</v>
          </cell>
          <cell r="AQ3345">
            <v>13</v>
          </cell>
          <cell r="AR3345">
            <v>2</v>
          </cell>
          <cell r="AS3345">
            <v>17.5</v>
          </cell>
          <cell r="AW3345">
            <v>502210</v>
          </cell>
          <cell r="AX3345" t="str">
            <v>CDI</v>
          </cell>
          <cell r="AY3345">
            <v>777701</v>
          </cell>
          <cell r="AZ3345" t="str">
            <v>CDI</v>
          </cell>
          <cell r="BA3345"/>
          <cell r="BB3345"/>
        </row>
        <row r="3346">
          <cell r="A3346" t="str">
            <v>38726GLS13</v>
          </cell>
          <cell r="B3346" t="str">
            <v>38726466</v>
          </cell>
          <cell r="C3346" t="str">
            <v>38726</v>
          </cell>
          <cell r="D3346" t="str">
            <v>38726DERIANO</v>
          </cell>
          <cell r="E3346" t="str">
            <v>38726MAPPAS</v>
          </cell>
          <cell r="F3346" t="str">
            <v>38726</v>
          </cell>
          <cell r="G3346" t="str">
            <v>38726238000</v>
          </cell>
          <cell r="H3346" t="str">
            <v>38726505507</v>
          </cell>
          <cell r="I3346" t="str">
            <v>38726</v>
          </cell>
          <cell r="J3346">
            <v>1</v>
          </cell>
          <cell r="K3346">
            <v>2</v>
          </cell>
          <cell r="L3346">
            <v>2</v>
          </cell>
          <cell r="M3346" t="str">
            <v>PAP</v>
          </cell>
          <cell r="N3346">
            <v>38726</v>
          </cell>
          <cell r="O3346" t="str">
            <v>GLS13</v>
          </cell>
          <cell r="P3346" t="str">
            <v>Guérande Brézéan OM+EL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 t="str">
            <v>DERIANO</v>
          </cell>
          <cell r="W3346" t="str">
            <v>MAPPAS</v>
          </cell>
          <cell r="Y3346">
            <v>466</v>
          </cell>
          <cell r="AA3346" t="e">
            <v>#N/A</v>
          </cell>
          <cell r="AB3346" t="e">
            <v>#N/A</v>
          </cell>
          <cell r="AC3346"/>
          <cell r="AD3346">
            <v>9.75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9.75</v>
          </cell>
          <cell r="AJ3346" t="e">
            <v>#N/A</v>
          </cell>
          <cell r="AK3346" t="e">
            <v>#N/A</v>
          </cell>
          <cell r="AL3346" t="e">
            <v>#N/A</v>
          </cell>
          <cell r="AM3346" t="e">
            <v>#N/A</v>
          </cell>
          <cell r="AN3346" t="e">
            <v>#N/A</v>
          </cell>
          <cell r="AO3346" t="str">
            <v>Guérande</v>
          </cell>
          <cell r="AP3346" t="str">
            <v>SICAPG</v>
          </cell>
          <cell r="AQ3346">
            <v>14</v>
          </cell>
          <cell r="AR3346">
            <v>2</v>
          </cell>
          <cell r="AS3346">
            <v>19.5</v>
          </cell>
          <cell r="AW3346">
            <v>238000</v>
          </cell>
          <cell r="AX3346" t="str">
            <v>CDI</v>
          </cell>
          <cell r="AY3346">
            <v>505507</v>
          </cell>
          <cell r="AZ3346" t="str">
            <v>CDI</v>
          </cell>
          <cell r="BA3346"/>
          <cell r="BB3346"/>
        </row>
        <row r="3347">
          <cell r="A3347" t="str">
            <v>38726GLS14</v>
          </cell>
          <cell r="B3347" t="str">
            <v>38726386</v>
          </cell>
          <cell r="C3347" t="str">
            <v>38726</v>
          </cell>
          <cell r="D3347" t="str">
            <v>38726AMISSE</v>
          </cell>
          <cell r="E3347" t="str">
            <v>38726BERTIN</v>
          </cell>
          <cell r="F3347" t="str">
            <v>38726</v>
          </cell>
          <cell r="G3347" t="str">
            <v>3872601700G</v>
          </cell>
          <cell r="H3347" t="str">
            <v>38726Bertin P</v>
          </cell>
          <cell r="I3347" t="str">
            <v>38726</v>
          </cell>
          <cell r="J3347">
            <v>1</v>
          </cell>
          <cell r="K3347">
            <v>2</v>
          </cell>
          <cell r="L3347">
            <v>2</v>
          </cell>
          <cell r="M3347" t="str">
            <v>PAP</v>
          </cell>
          <cell r="N3347">
            <v>38726</v>
          </cell>
          <cell r="O3347" t="str">
            <v>GLS14</v>
          </cell>
          <cell r="P3347" t="str">
            <v>Guérande Léchet OM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 t="str">
            <v>AMISSE</v>
          </cell>
          <cell r="W3347" t="str">
            <v>BERTIN</v>
          </cell>
          <cell r="Y3347">
            <v>386</v>
          </cell>
          <cell r="AA3347" t="e">
            <v>#N/A</v>
          </cell>
          <cell r="AB3347" t="e">
            <v>#N/A</v>
          </cell>
          <cell r="AC3347"/>
          <cell r="AD3347">
            <v>7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7</v>
          </cell>
          <cell r="AJ3347" t="e">
            <v>#N/A</v>
          </cell>
          <cell r="AK3347" t="e">
            <v>#N/A</v>
          </cell>
          <cell r="AL3347" t="e">
            <v>#N/A</v>
          </cell>
          <cell r="AM3347" t="e">
            <v>#N/A</v>
          </cell>
          <cell r="AN3347" t="e">
            <v>#N/A</v>
          </cell>
          <cell r="AO3347" t="str">
            <v>Guérande</v>
          </cell>
          <cell r="AP3347" t="str">
            <v>SICAPG</v>
          </cell>
          <cell r="AQ3347">
            <v>15</v>
          </cell>
          <cell r="AR3347">
            <v>2</v>
          </cell>
          <cell r="AS3347">
            <v>14</v>
          </cell>
          <cell r="AW3347" t="str">
            <v>01700G</v>
          </cell>
          <cell r="AX3347" t="str">
            <v>CDI</v>
          </cell>
          <cell r="AY3347" t="str">
            <v>Bertin P</v>
          </cell>
          <cell r="AZ3347" t="str">
            <v>CDI</v>
          </cell>
          <cell r="BA3347"/>
          <cell r="BB3347"/>
        </row>
        <row r="3348">
          <cell r="A3348" t="str">
            <v>38726GLS15</v>
          </cell>
          <cell r="B3348" t="str">
            <v>38726441</v>
          </cell>
          <cell r="C3348" t="str">
            <v>38726</v>
          </cell>
          <cell r="D3348" t="str">
            <v>38726PECHENARD</v>
          </cell>
          <cell r="E3348" t="str">
            <v>38726LEONE</v>
          </cell>
          <cell r="F3348" t="str">
            <v>38726</v>
          </cell>
          <cell r="G3348" t="str">
            <v>38726595500</v>
          </cell>
          <cell r="H3348" t="str">
            <v>38726458470</v>
          </cell>
          <cell r="I3348" t="str">
            <v>38726</v>
          </cell>
          <cell r="J3348">
            <v>1</v>
          </cell>
          <cell r="K3348">
            <v>2</v>
          </cell>
          <cell r="L3348">
            <v>2</v>
          </cell>
          <cell r="M3348" t="str">
            <v>PAP</v>
          </cell>
          <cell r="N3348">
            <v>38726</v>
          </cell>
          <cell r="O3348" t="str">
            <v>GLS15</v>
          </cell>
          <cell r="P3348" t="str">
            <v>Guérande Intramuros OM</v>
          </cell>
          <cell r="Q3348" t="str">
            <v>Guérande ZI OM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 t="str">
            <v>PECHENARD</v>
          </cell>
          <cell r="W3348" t="str">
            <v>LEONE</v>
          </cell>
          <cell r="Y3348">
            <v>441</v>
          </cell>
          <cell r="AA3348" t="e">
            <v>#N/A</v>
          </cell>
          <cell r="AB3348" t="e">
            <v>#N/A</v>
          </cell>
          <cell r="AC3348"/>
          <cell r="AD3348">
            <v>2</v>
          </cell>
          <cell r="AE3348">
            <v>6</v>
          </cell>
          <cell r="AF3348">
            <v>0</v>
          </cell>
          <cell r="AG3348">
            <v>0</v>
          </cell>
          <cell r="AH3348">
            <v>0</v>
          </cell>
          <cell r="AI3348">
            <v>8</v>
          </cell>
          <cell r="AJ3348" t="e">
            <v>#N/A</v>
          </cell>
          <cell r="AK3348" t="e">
            <v>#N/A</v>
          </cell>
          <cell r="AL3348" t="e">
            <v>#N/A</v>
          </cell>
          <cell r="AM3348" t="e">
            <v>#N/A</v>
          </cell>
          <cell r="AN3348" t="e">
            <v>#N/A</v>
          </cell>
          <cell r="AO3348" t="str">
            <v>Guérande</v>
          </cell>
          <cell r="AP3348" t="str">
            <v>SICAPG</v>
          </cell>
          <cell r="AQ3348">
            <v>16</v>
          </cell>
          <cell r="AR3348">
            <v>2</v>
          </cell>
          <cell r="AS3348">
            <v>16</v>
          </cell>
          <cell r="AW3348">
            <v>595500</v>
          </cell>
          <cell r="AX3348" t="str">
            <v>CDI</v>
          </cell>
          <cell r="AY3348">
            <v>458470</v>
          </cell>
          <cell r="AZ3348" t="str">
            <v>CDI</v>
          </cell>
          <cell r="BA3348"/>
          <cell r="BB3348"/>
        </row>
        <row r="3349">
          <cell r="A3349" t="str">
            <v>38726GLS16</v>
          </cell>
          <cell r="B3349" t="str">
            <v>38726465</v>
          </cell>
          <cell r="C3349" t="str">
            <v>38726</v>
          </cell>
          <cell r="D3349" t="str">
            <v>38726LAQUITTANT</v>
          </cell>
          <cell r="E3349" t="str">
            <v>38726MARICHAL S</v>
          </cell>
          <cell r="F3349" t="str">
            <v>38726</v>
          </cell>
          <cell r="G3349" t="str">
            <v>38726446000</v>
          </cell>
          <cell r="H3349" t="str">
            <v>38726MARICHAL</v>
          </cell>
          <cell r="I3349" t="str">
            <v>38726</v>
          </cell>
          <cell r="J3349">
            <v>1</v>
          </cell>
          <cell r="K3349">
            <v>2</v>
          </cell>
          <cell r="L3349">
            <v>2</v>
          </cell>
          <cell r="M3349" t="str">
            <v>PAP</v>
          </cell>
          <cell r="N3349">
            <v>38726</v>
          </cell>
          <cell r="O3349" t="str">
            <v>GLS16</v>
          </cell>
          <cell r="P3349" t="str">
            <v>Pornichet S1/2 OM</v>
          </cell>
          <cell r="Q3349" t="str">
            <v>Pornichet S2/1 OM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 t="str">
            <v>LAQUITTANT</v>
          </cell>
          <cell r="W3349" t="str">
            <v>MARICHAL S</v>
          </cell>
          <cell r="Y3349">
            <v>465</v>
          </cell>
          <cell r="AA3349" t="e">
            <v>#N/A</v>
          </cell>
          <cell r="AB3349" t="e">
            <v>#N/A</v>
          </cell>
          <cell r="AC3349"/>
          <cell r="AD3349">
            <v>4</v>
          </cell>
          <cell r="AE3349">
            <v>4.5</v>
          </cell>
          <cell r="AF3349">
            <v>0</v>
          </cell>
          <cell r="AG3349">
            <v>0</v>
          </cell>
          <cell r="AH3349">
            <v>0</v>
          </cell>
          <cell r="AI3349">
            <v>8.5</v>
          </cell>
          <cell r="AJ3349" t="e">
            <v>#N/A</v>
          </cell>
          <cell r="AK3349" t="e">
            <v>#N/A</v>
          </cell>
          <cell r="AL3349" t="e">
            <v>#N/A</v>
          </cell>
          <cell r="AM3349" t="e">
            <v>#N/A</v>
          </cell>
          <cell r="AN3349" t="e">
            <v>#N/A</v>
          </cell>
          <cell r="AO3349" t="str">
            <v>Pornichet</v>
          </cell>
          <cell r="AP3349" t="str">
            <v>CARENE</v>
          </cell>
          <cell r="AQ3349">
            <v>17</v>
          </cell>
          <cell r="AR3349">
            <v>2</v>
          </cell>
          <cell r="AS3349">
            <v>17</v>
          </cell>
          <cell r="AW3349">
            <v>446000</v>
          </cell>
          <cell r="AX3349" t="str">
            <v>CDI</v>
          </cell>
          <cell r="AY3349" t="str">
            <v>MARICHAL</v>
          </cell>
          <cell r="AZ3349" t="str">
            <v>CDI</v>
          </cell>
          <cell r="BA3349"/>
          <cell r="BB3349"/>
        </row>
        <row r="3350">
          <cell r="A3350" t="str">
            <v>38726GLS17</v>
          </cell>
          <cell r="B3350" t="str">
            <v>38726521</v>
          </cell>
          <cell r="C3350" t="str">
            <v>38726</v>
          </cell>
          <cell r="D3350" t="str">
            <v>38726TERRIEN Y</v>
          </cell>
          <cell r="E3350" t="str">
            <v>38726LEVESQUE R</v>
          </cell>
          <cell r="F3350" t="str">
            <v>38726</v>
          </cell>
          <cell r="G3350" t="str">
            <v>3872676098G</v>
          </cell>
          <cell r="H3350" t="str">
            <v>38726475256</v>
          </cell>
          <cell r="I3350" t="str">
            <v>38726</v>
          </cell>
          <cell r="J3350">
            <v>1</v>
          </cell>
          <cell r="K3350">
            <v>2</v>
          </cell>
          <cell r="L3350">
            <v>2</v>
          </cell>
          <cell r="M3350" t="str">
            <v>PAP</v>
          </cell>
          <cell r="N3350">
            <v>38726</v>
          </cell>
          <cell r="O3350" t="str">
            <v>GLS17</v>
          </cell>
          <cell r="P3350" t="str">
            <v>Pornichet S1/1 OM</v>
          </cell>
          <cell r="Q3350" t="str">
            <v>Pornichet S2/2 OM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 t="str">
            <v>TERRIEN Y</v>
          </cell>
          <cell r="W3350" t="str">
            <v>LEVESQUE R</v>
          </cell>
          <cell r="Y3350">
            <v>521</v>
          </cell>
          <cell r="AA3350" t="e">
            <v>#N/A</v>
          </cell>
          <cell r="AB3350" t="e">
            <v>#N/A</v>
          </cell>
          <cell r="AC3350"/>
          <cell r="AD3350">
            <v>4</v>
          </cell>
          <cell r="AE3350">
            <v>4.5</v>
          </cell>
          <cell r="AF3350">
            <v>0</v>
          </cell>
          <cell r="AG3350">
            <v>0</v>
          </cell>
          <cell r="AH3350">
            <v>0</v>
          </cell>
          <cell r="AI3350">
            <v>8.5</v>
          </cell>
          <cell r="AJ3350" t="e">
            <v>#N/A</v>
          </cell>
          <cell r="AK3350" t="e">
            <v>#N/A</v>
          </cell>
          <cell r="AL3350" t="e">
            <v>#N/A</v>
          </cell>
          <cell r="AM3350" t="e">
            <v>#N/A</v>
          </cell>
          <cell r="AN3350" t="e">
            <v>#N/A</v>
          </cell>
          <cell r="AO3350" t="str">
            <v>Pornichet</v>
          </cell>
          <cell r="AP3350" t="str">
            <v>CARENE</v>
          </cell>
          <cell r="AQ3350">
            <v>18</v>
          </cell>
          <cell r="AR3350">
            <v>2</v>
          </cell>
          <cell r="AS3350">
            <v>17</v>
          </cell>
          <cell r="AW3350" t="str">
            <v>76098G</v>
          </cell>
          <cell r="AX3350" t="str">
            <v>CDI</v>
          </cell>
          <cell r="AY3350">
            <v>475256</v>
          </cell>
          <cell r="AZ3350" t="str">
            <v>CDI</v>
          </cell>
          <cell r="BA3350"/>
          <cell r="BB3350"/>
        </row>
        <row r="3351">
          <cell r="A3351" t="str">
            <v>38726GLS18</v>
          </cell>
          <cell r="B3351" t="str">
            <v>38726447</v>
          </cell>
          <cell r="C3351" t="str">
            <v>38726</v>
          </cell>
          <cell r="D3351" t="str">
            <v>38726QUELLARD</v>
          </cell>
          <cell r="E3351" t="str">
            <v>38726TERRIEN F</v>
          </cell>
          <cell r="F3351" t="str">
            <v>38726</v>
          </cell>
          <cell r="G3351" t="str">
            <v>3872663855G</v>
          </cell>
          <cell r="H3351" t="str">
            <v>3872676099G</v>
          </cell>
          <cell r="I3351" t="str">
            <v>38726</v>
          </cell>
          <cell r="J3351">
            <v>1</v>
          </cell>
          <cell r="K3351">
            <v>2</v>
          </cell>
          <cell r="L3351">
            <v>2</v>
          </cell>
          <cell r="M3351" t="str">
            <v>PAP</v>
          </cell>
          <cell r="N3351">
            <v>38726</v>
          </cell>
          <cell r="O3351" t="str">
            <v>GLS18</v>
          </cell>
          <cell r="P3351" t="str">
            <v>Pornichet S2/3 OM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 t="str">
            <v>QUELLARD</v>
          </cell>
          <cell r="W3351" t="str">
            <v>TERRIEN F</v>
          </cell>
          <cell r="Y3351">
            <v>447</v>
          </cell>
          <cell r="AA3351" t="e">
            <v>#N/A</v>
          </cell>
          <cell r="AB3351" t="e">
            <v>#N/A</v>
          </cell>
          <cell r="AC3351"/>
          <cell r="AD3351">
            <v>9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9</v>
          </cell>
          <cell r="AJ3351" t="e">
            <v>#N/A</v>
          </cell>
          <cell r="AK3351" t="e">
            <v>#N/A</v>
          </cell>
          <cell r="AL3351" t="e">
            <v>#N/A</v>
          </cell>
          <cell r="AM3351" t="e">
            <v>#N/A</v>
          </cell>
          <cell r="AN3351" t="e">
            <v>#N/A</v>
          </cell>
          <cell r="AO3351" t="str">
            <v>Pornichet</v>
          </cell>
          <cell r="AP3351" t="str">
            <v>CARENE</v>
          </cell>
          <cell r="AQ3351">
            <v>19</v>
          </cell>
          <cell r="AR3351">
            <v>2</v>
          </cell>
          <cell r="AS3351">
            <v>18</v>
          </cell>
          <cell r="AW3351" t="str">
            <v>63855G</v>
          </cell>
          <cell r="AX3351" t="str">
            <v>CDI</v>
          </cell>
          <cell r="AY3351" t="str">
            <v>76099G</v>
          </cell>
          <cell r="AZ3351" t="str">
            <v>CDI</v>
          </cell>
          <cell r="BA3351"/>
          <cell r="BB3351"/>
        </row>
        <row r="3352">
          <cell r="A3352" t="str">
            <v>38726GLS20</v>
          </cell>
          <cell r="B3352" t="str">
            <v>38726357</v>
          </cell>
          <cell r="C3352" t="str">
            <v>38726</v>
          </cell>
          <cell r="D3352" t="str">
            <v>38726</v>
          </cell>
          <cell r="E3352" t="str">
            <v>38726</v>
          </cell>
          <cell r="F3352" t="str">
            <v>38726</v>
          </cell>
          <cell r="G3352" t="str">
            <v>38726</v>
          </cell>
          <cell r="H3352" t="str">
            <v>38726</v>
          </cell>
          <cell r="I3352" t="str">
            <v>38726</v>
          </cell>
          <cell r="J3352">
            <v>1</v>
          </cell>
          <cell r="K3352">
            <v>2</v>
          </cell>
          <cell r="L3352">
            <v>2</v>
          </cell>
          <cell r="M3352" t="str">
            <v>PAP</v>
          </cell>
          <cell r="N3352">
            <v>38726</v>
          </cell>
          <cell r="O3352" t="str">
            <v>GLS20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Y3352">
            <v>357</v>
          </cell>
          <cell r="AA3352"/>
          <cell r="AB3352"/>
          <cell r="AC3352"/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/>
          <cell r="AK3352"/>
          <cell r="AL3352"/>
          <cell r="AM3352"/>
          <cell r="AN3352"/>
          <cell r="AO3352"/>
          <cell r="AP3352"/>
          <cell r="AQ3352">
            <v>21</v>
          </cell>
          <cell r="AR3352">
            <v>0</v>
          </cell>
          <cell r="AS3352">
            <v>0</v>
          </cell>
          <cell r="AW3352"/>
          <cell r="AX3352"/>
          <cell r="AY3352"/>
          <cell r="AZ3352"/>
          <cell r="BA3352"/>
          <cell r="BB3352"/>
        </row>
        <row r="3353">
          <cell r="A3353" t="str">
            <v>38726BLS1</v>
          </cell>
          <cell r="B3353" t="str">
            <v>38726456</v>
          </cell>
          <cell r="C3353" t="str">
            <v>38726</v>
          </cell>
          <cell r="D3353" t="str">
            <v>38726CHIFFOLEAU</v>
          </cell>
          <cell r="E3353" t="str">
            <v>38726FORESTIER</v>
          </cell>
          <cell r="F3353" t="str">
            <v>38726</v>
          </cell>
          <cell r="G3353" t="str">
            <v>3872617140G</v>
          </cell>
          <cell r="H3353" t="str">
            <v>38726Forestier</v>
          </cell>
          <cell r="I3353" t="str">
            <v>38726</v>
          </cell>
          <cell r="J3353">
            <v>1</v>
          </cell>
          <cell r="K3353">
            <v>2</v>
          </cell>
          <cell r="L3353">
            <v>2</v>
          </cell>
          <cell r="M3353" t="str">
            <v>PAP</v>
          </cell>
          <cell r="N3353">
            <v>38726</v>
          </cell>
          <cell r="O3353" t="str">
            <v>BLS1</v>
          </cell>
          <cell r="P3353" t="str">
            <v>Pornic S2 OM</v>
          </cell>
          <cell r="Q3353" t="str">
            <v>Pornic S4 OM+EL</v>
          </cell>
          <cell r="R3353">
            <v>0</v>
          </cell>
          <cell r="S3353">
            <v>0</v>
          </cell>
          <cell r="T3353">
            <v>0</v>
          </cell>
          <cell r="U3353" t="str">
            <v>4h00</v>
          </cell>
          <cell r="V3353" t="str">
            <v>CHIFFOLEAU</v>
          </cell>
          <cell r="W3353" t="str">
            <v>FORESTIER</v>
          </cell>
          <cell r="Y3353">
            <v>456</v>
          </cell>
          <cell r="AA3353" t="e">
            <v>#N/A</v>
          </cell>
          <cell r="AB3353" t="e">
            <v>#N/A</v>
          </cell>
          <cell r="AC3353"/>
          <cell r="AD3353">
            <v>4</v>
          </cell>
          <cell r="AE3353">
            <v>5.5</v>
          </cell>
          <cell r="AF3353">
            <v>0</v>
          </cell>
          <cell r="AG3353">
            <v>0</v>
          </cell>
          <cell r="AH3353">
            <v>0</v>
          </cell>
          <cell r="AI3353">
            <v>9.5</v>
          </cell>
          <cell r="AJ3353" t="e">
            <v>#N/A</v>
          </cell>
          <cell r="AK3353" t="e">
            <v>#N/A</v>
          </cell>
          <cell r="AL3353" t="e">
            <v>#N/A</v>
          </cell>
          <cell r="AM3353" t="e">
            <v>#N/A</v>
          </cell>
          <cell r="AN3353" t="e">
            <v>#N/A</v>
          </cell>
          <cell r="AO3353" t="str">
            <v>Pornic OM</v>
          </cell>
          <cell r="AP3353" t="str">
            <v>CC Pornic</v>
          </cell>
          <cell r="AQ3353">
            <v>28</v>
          </cell>
          <cell r="AR3353">
            <v>2</v>
          </cell>
          <cell r="AS3353">
            <v>19</v>
          </cell>
          <cell r="AW3353" t="str">
            <v>17140G</v>
          </cell>
          <cell r="AX3353" t="str">
            <v>CDI</v>
          </cell>
          <cell r="AY3353" t="str">
            <v>Forestier</v>
          </cell>
          <cell r="AZ3353" t="str">
            <v>CDI</v>
          </cell>
          <cell r="BA3353"/>
          <cell r="BB3353"/>
        </row>
        <row r="3354">
          <cell r="A3354" t="str">
            <v>38726BLS2</v>
          </cell>
          <cell r="B3354" t="str">
            <v>38726</v>
          </cell>
          <cell r="C3354" t="str">
            <v>38726</v>
          </cell>
          <cell r="D3354" t="str">
            <v>38726</v>
          </cell>
          <cell r="E3354" t="str">
            <v>38726</v>
          </cell>
          <cell r="F3354" t="str">
            <v>38726</v>
          </cell>
          <cell r="G3354" t="str">
            <v>38726</v>
          </cell>
          <cell r="H3354" t="str">
            <v>38726</v>
          </cell>
          <cell r="I3354" t="str">
            <v>38726</v>
          </cell>
          <cell r="J3354">
            <v>1</v>
          </cell>
          <cell r="K3354">
            <v>2</v>
          </cell>
          <cell r="L3354">
            <v>2</v>
          </cell>
          <cell r="M3354" t="str">
            <v>PAP</v>
          </cell>
          <cell r="N3354">
            <v>38726</v>
          </cell>
          <cell r="O3354" t="str">
            <v>BLS2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AA3354"/>
          <cell r="AB3354"/>
          <cell r="AC3354"/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/>
          <cell r="AK3354"/>
          <cell r="AL3354"/>
          <cell r="AM3354"/>
          <cell r="AN3354"/>
          <cell r="AO3354"/>
          <cell r="AP3354"/>
          <cell r="AQ3354">
            <v>29</v>
          </cell>
          <cell r="AR3354">
            <v>0</v>
          </cell>
          <cell r="AS3354">
            <v>0</v>
          </cell>
          <cell r="AW3354"/>
          <cell r="AX3354"/>
          <cell r="AY3354"/>
          <cell r="AZ3354"/>
          <cell r="BA3354"/>
          <cell r="BB3354"/>
        </row>
        <row r="3355">
          <cell r="A3355" t="str">
            <v>38726BLS4</v>
          </cell>
          <cell r="B3355" t="str">
            <v>38726</v>
          </cell>
          <cell r="C3355" t="str">
            <v>38726</v>
          </cell>
          <cell r="D3355" t="str">
            <v>38726</v>
          </cell>
          <cell r="E3355" t="str">
            <v>38726</v>
          </cell>
          <cell r="F3355" t="str">
            <v>38726</v>
          </cell>
          <cell r="G3355" t="str">
            <v>38726</v>
          </cell>
          <cell r="H3355" t="str">
            <v>38726</v>
          </cell>
          <cell r="I3355" t="str">
            <v>38726</v>
          </cell>
          <cell r="J3355">
            <v>1</v>
          </cell>
          <cell r="K3355">
            <v>2</v>
          </cell>
          <cell r="L3355">
            <v>2</v>
          </cell>
          <cell r="M3355" t="str">
            <v>PAP</v>
          </cell>
          <cell r="N3355">
            <v>38726</v>
          </cell>
          <cell r="O3355" t="str">
            <v>BLS4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AA3355"/>
          <cell r="AB3355"/>
          <cell r="AC3355"/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/>
          <cell r="AK3355"/>
          <cell r="AL3355"/>
          <cell r="AM3355"/>
          <cell r="AN3355"/>
          <cell r="AO3355"/>
          <cell r="AP3355"/>
          <cell r="AQ3355">
            <v>31</v>
          </cell>
          <cell r="AR3355">
            <v>0</v>
          </cell>
          <cell r="AS3355">
            <v>0</v>
          </cell>
          <cell r="AW3355"/>
          <cell r="AX3355"/>
          <cell r="AY3355"/>
          <cell r="AZ3355"/>
          <cell r="BA3355"/>
          <cell r="BB3355"/>
        </row>
        <row r="3356">
          <cell r="A3356" t="str">
            <v>38726BLS5</v>
          </cell>
          <cell r="B3356" t="str">
            <v>38726311</v>
          </cell>
          <cell r="C3356" t="str">
            <v>387267570</v>
          </cell>
          <cell r="D3356" t="str">
            <v>38726TESSIER</v>
          </cell>
          <cell r="E3356" t="str">
            <v>38726</v>
          </cell>
          <cell r="F3356" t="str">
            <v>38726</v>
          </cell>
          <cell r="G3356" t="str">
            <v>38726761050</v>
          </cell>
          <cell r="H3356" t="str">
            <v>38726</v>
          </cell>
          <cell r="I3356" t="str">
            <v>38726</v>
          </cell>
          <cell r="J3356">
            <v>1</v>
          </cell>
          <cell r="K3356">
            <v>2</v>
          </cell>
          <cell r="L3356">
            <v>2</v>
          </cell>
          <cell r="M3356" t="str">
            <v>PAP</v>
          </cell>
          <cell r="N3356">
            <v>38726</v>
          </cell>
          <cell r="O3356" t="str">
            <v>BLS5</v>
          </cell>
          <cell r="P3356" t="str">
            <v>Pornic Corbeilles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 t="str">
            <v>8h00</v>
          </cell>
          <cell r="V3356" t="str">
            <v>TESSIER</v>
          </cell>
          <cell r="Y3356">
            <v>311</v>
          </cell>
          <cell r="Z3356">
            <v>7570</v>
          </cell>
          <cell r="AA3356" t="e">
            <v>#N/A</v>
          </cell>
          <cell r="AB3356"/>
          <cell r="AC3356"/>
          <cell r="AD3356">
            <v>5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5</v>
          </cell>
          <cell r="AJ3356" t="e">
            <v>#N/A</v>
          </cell>
          <cell r="AK3356" t="e">
            <v>#N/A</v>
          </cell>
          <cell r="AL3356" t="e">
            <v>#N/A</v>
          </cell>
          <cell r="AM3356" t="e">
            <v>#N/A</v>
          </cell>
          <cell r="AN3356" t="e">
            <v>#N/A</v>
          </cell>
          <cell r="AO3356" t="str">
            <v>Pornic Corbeilles</v>
          </cell>
          <cell r="AP3356" t="str">
            <v>CC Pornic</v>
          </cell>
          <cell r="AQ3356">
            <v>32</v>
          </cell>
          <cell r="AR3356">
            <v>1</v>
          </cell>
          <cell r="AS3356">
            <v>5</v>
          </cell>
          <cell r="AW3356">
            <v>761050</v>
          </cell>
          <cell r="AX3356" t="str">
            <v>CDI</v>
          </cell>
          <cell r="AY3356"/>
          <cell r="AZ3356"/>
          <cell r="BA3356"/>
          <cell r="BB3356"/>
        </row>
        <row r="3357">
          <cell r="A3357" t="str">
            <v>38726BLS7</v>
          </cell>
          <cell r="B3357" t="str">
            <v>38726298</v>
          </cell>
          <cell r="C3357" t="str">
            <v>38726</v>
          </cell>
          <cell r="D3357" t="str">
            <v>38726BERGER</v>
          </cell>
          <cell r="E3357" t="str">
            <v>38726LEGOLF</v>
          </cell>
          <cell r="F3357" t="str">
            <v>38726</v>
          </cell>
          <cell r="G3357" t="str">
            <v>3872667004</v>
          </cell>
          <cell r="H3357" t="str">
            <v>38726LEGOLF</v>
          </cell>
          <cell r="I3357" t="str">
            <v>38726</v>
          </cell>
          <cell r="J3357">
            <v>1</v>
          </cell>
          <cell r="K3357">
            <v>2</v>
          </cell>
          <cell r="L3357">
            <v>2</v>
          </cell>
          <cell r="M3357" t="str">
            <v>PAP</v>
          </cell>
          <cell r="N3357">
            <v>38726</v>
          </cell>
          <cell r="O3357" t="str">
            <v>BLS7</v>
          </cell>
          <cell r="P3357" t="str">
            <v>P.Rue S2&amp;S4&amp;Ville Haute</v>
          </cell>
          <cell r="Q3357" t="str">
            <v>Pornic S1 OM</v>
          </cell>
          <cell r="R3357">
            <v>0</v>
          </cell>
          <cell r="S3357">
            <v>0</v>
          </cell>
          <cell r="T3357">
            <v>0</v>
          </cell>
          <cell r="U3357" t="str">
            <v>4h00</v>
          </cell>
          <cell r="V3357" t="str">
            <v>BERGER</v>
          </cell>
          <cell r="W3357" t="str">
            <v>LEGOLF</v>
          </cell>
          <cell r="Y3357">
            <v>298</v>
          </cell>
          <cell r="AA3357" t="e">
            <v>#N/A</v>
          </cell>
          <cell r="AB3357" t="e">
            <v>#N/A</v>
          </cell>
          <cell r="AC3357"/>
          <cell r="AD3357">
            <v>1</v>
          </cell>
          <cell r="AE3357">
            <v>4</v>
          </cell>
          <cell r="AF3357">
            <v>0</v>
          </cell>
          <cell r="AG3357">
            <v>0</v>
          </cell>
          <cell r="AH3357">
            <v>0</v>
          </cell>
          <cell r="AI3357">
            <v>5</v>
          </cell>
          <cell r="AJ3357" t="e">
            <v>#N/A</v>
          </cell>
          <cell r="AK3357" t="e">
            <v>#N/A</v>
          </cell>
          <cell r="AL3357" t="e">
            <v>#N/A</v>
          </cell>
          <cell r="AM3357" t="e">
            <v>#N/A</v>
          </cell>
          <cell r="AN3357" t="e">
            <v>#N/A</v>
          </cell>
          <cell r="AO3357" t="str">
            <v>Pornic OM</v>
          </cell>
          <cell r="AP3357" t="str">
            <v>CC Pornic</v>
          </cell>
          <cell r="AQ3357">
            <v>34</v>
          </cell>
          <cell r="AR3357">
            <v>2</v>
          </cell>
          <cell r="AS3357">
            <v>10</v>
          </cell>
          <cell r="AW3357">
            <v>67004</v>
          </cell>
          <cell r="AX3357" t="str">
            <v>CDI</v>
          </cell>
          <cell r="AY3357" t="str">
            <v>LEGOLF</v>
          </cell>
          <cell r="AZ3357" t="str">
            <v>CDI</v>
          </cell>
          <cell r="BA3357"/>
          <cell r="BB3357"/>
        </row>
        <row r="3358">
          <cell r="A3358" t="str">
            <v>38726PST1</v>
          </cell>
          <cell r="B3358" t="str">
            <v>38726</v>
          </cell>
          <cell r="C3358" t="str">
            <v>38726</v>
          </cell>
          <cell r="D3358" t="str">
            <v>38726LE FLOCH</v>
          </cell>
          <cell r="E3358" t="str">
            <v>38726</v>
          </cell>
          <cell r="F3358" t="str">
            <v>38726</v>
          </cell>
          <cell r="G3358" t="str">
            <v>38726LE FLOCH</v>
          </cell>
          <cell r="H3358" t="str">
            <v>38726</v>
          </cell>
          <cell r="I3358" t="str">
            <v>38726</v>
          </cell>
          <cell r="J3358">
            <v>1</v>
          </cell>
          <cell r="K3358">
            <v>2</v>
          </cell>
          <cell r="L3358">
            <v>2</v>
          </cell>
          <cell r="M3358" t="str">
            <v>TF</v>
          </cell>
          <cell r="N3358">
            <v>38726</v>
          </cell>
          <cell r="O3358" t="str">
            <v>PST1</v>
          </cell>
          <cell r="P3358" t="str">
            <v>Station Transfert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 t="str">
            <v>7h30 à 16h45</v>
          </cell>
          <cell r="V3358" t="str">
            <v>LE FLOCH</v>
          </cell>
          <cell r="AQ3358">
            <v>47</v>
          </cell>
          <cell r="AR3358">
            <v>1</v>
          </cell>
          <cell r="AS3358">
            <v>0</v>
          </cell>
          <cell r="AW3358" t="str">
            <v>LE FLOCH</v>
          </cell>
          <cell r="AX3358" t="str">
            <v>CDI</v>
          </cell>
          <cell r="AY3358"/>
          <cell r="AZ3358"/>
          <cell r="BA3358"/>
          <cell r="BB3358"/>
        </row>
        <row r="3359">
          <cell r="A3359" t="str">
            <v>38726PST2</v>
          </cell>
          <cell r="B3359" t="str">
            <v>38726</v>
          </cell>
          <cell r="C3359" t="str">
            <v>38726</v>
          </cell>
          <cell r="D3359" t="str">
            <v>38726MIN KIM</v>
          </cell>
          <cell r="E3359" t="str">
            <v>38726</v>
          </cell>
          <cell r="F3359" t="str">
            <v>38726</v>
          </cell>
          <cell r="G3359" t="str">
            <v>38726MIN KIM</v>
          </cell>
          <cell r="H3359" t="str">
            <v>38726</v>
          </cell>
          <cell r="I3359" t="str">
            <v>38726</v>
          </cell>
          <cell r="J3359">
            <v>1</v>
          </cell>
          <cell r="K3359">
            <v>2</v>
          </cell>
          <cell r="L3359">
            <v>2</v>
          </cell>
          <cell r="M3359" t="str">
            <v>TF</v>
          </cell>
          <cell r="N3359">
            <v>38726</v>
          </cell>
          <cell r="O3359" t="str">
            <v>PST2</v>
          </cell>
          <cell r="P3359" t="str">
            <v>Station Transfert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 t="str">
            <v>8h00 à 17h15</v>
          </cell>
          <cell r="V3359" t="str">
            <v>MIN KIM</v>
          </cell>
          <cell r="AQ3359">
            <v>48</v>
          </cell>
          <cell r="AR3359">
            <v>1</v>
          </cell>
          <cell r="AS3359">
            <v>0</v>
          </cell>
          <cell r="AW3359" t="str">
            <v>MIN KIM</v>
          </cell>
          <cell r="AX3359" t="str">
            <v>CDI</v>
          </cell>
          <cell r="AY3359"/>
          <cell r="AZ3359"/>
          <cell r="BA3359"/>
          <cell r="BB3359"/>
        </row>
        <row r="3360">
          <cell r="A3360" t="str">
            <v>38726PST3</v>
          </cell>
          <cell r="B3360" t="str">
            <v>38726</v>
          </cell>
          <cell r="C3360" t="str">
            <v>38726</v>
          </cell>
          <cell r="D3360" t="str">
            <v>38726</v>
          </cell>
          <cell r="E3360" t="str">
            <v>38726</v>
          </cell>
          <cell r="F3360" t="str">
            <v>38726</v>
          </cell>
          <cell r="G3360" t="str">
            <v>38726</v>
          </cell>
          <cell r="H3360" t="str">
            <v>38726</v>
          </cell>
          <cell r="I3360" t="str">
            <v>38726</v>
          </cell>
          <cell r="J3360">
            <v>1</v>
          </cell>
          <cell r="K3360">
            <v>2</v>
          </cell>
          <cell r="L3360">
            <v>2</v>
          </cell>
          <cell r="M3360" t="str">
            <v>TF</v>
          </cell>
          <cell r="N3360">
            <v>38726</v>
          </cell>
          <cell r="O3360" t="str">
            <v>PST3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AQ3360">
            <v>49</v>
          </cell>
          <cell r="AR3360">
            <v>0</v>
          </cell>
          <cell r="AS3360">
            <v>0</v>
          </cell>
          <cell r="AW3360"/>
          <cell r="AX3360"/>
          <cell r="AY3360"/>
          <cell r="AZ3360"/>
          <cell r="BA3360"/>
          <cell r="BB3360"/>
        </row>
        <row r="3361">
          <cell r="A3361" t="str">
            <v>38726TRP1</v>
          </cell>
          <cell r="B3361" t="str">
            <v>38726</v>
          </cell>
          <cell r="C3361" t="str">
            <v>38726</v>
          </cell>
          <cell r="D3361" t="str">
            <v>38726RYO</v>
          </cell>
          <cell r="E3361" t="str">
            <v>38726</v>
          </cell>
          <cell r="F3361" t="str">
            <v>38726</v>
          </cell>
          <cell r="G3361" t="str">
            <v>3872668070G</v>
          </cell>
          <cell r="H3361" t="str">
            <v>38726</v>
          </cell>
          <cell r="I3361" t="str">
            <v>38726</v>
          </cell>
          <cell r="J3361">
            <v>1</v>
          </cell>
          <cell r="K3361">
            <v>2</v>
          </cell>
          <cell r="L3361">
            <v>2</v>
          </cell>
          <cell r="M3361" t="str">
            <v>TRP</v>
          </cell>
          <cell r="N3361">
            <v>38726</v>
          </cell>
          <cell r="O3361" t="str">
            <v>TRP1</v>
          </cell>
          <cell r="P3361" t="str">
            <v>Transfert OM/DI Séché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 t="str">
            <v>5h30</v>
          </cell>
          <cell r="V3361" t="str">
            <v>RYO</v>
          </cell>
          <cell r="AQ3361">
            <v>50</v>
          </cell>
          <cell r="AR3361">
            <v>1</v>
          </cell>
          <cell r="AS3361">
            <v>0</v>
          </cell>
          <cell r="AW3361" t="str">
            <v>68070G</v>
          </cell>
          <cell r="AX3361" t="str">
            <v>CDI</v>
          </cell>
          <cell r="AY3361"/>
          <cell r="AZ3361"/>
          <cell r="BA3361"/>
          <cell r="BB3361"/>
        </row>
        <row r="3362">
          <cell r="A3362" t="str">
            <v>38726TRP2</v>
          </cell>
          <cell r="B3362" t="str">
            <v>38726</v>
          </cell>
          <cell r="C3362" t="str">
            <v>38726</v>
          </cell>
          <cell r="D3362" t="str">
            <v>38726</v>
          </cell>
          <cell r="E3362" t="str">
            <v>38726</v>
          </cell>
          <cell r="F3362" t="str">
            <v>38726</v>
          </cell>
          <cell r="G3362" t="str">
            <v>38726</v>
          </cell>
          <cell r="H3362" t="str">
            <v>38726</v>
          </cell>
          <cell r="I3362" t="str">
            <v>38726</v>
          </cell>
          <cell r="J3362">
            <v>1</v>
          </cell>
          <cell r="K3362">
            <v>2</v>
          </cell>
          <cell r="L3362">
            <v>2</v>
          </cell>
          <cell r="M3362" t="str">
            <v>TRP</v>
          </cell>
          <cell r="N3362">
            <v>38726</v>
          </cell>
          <cell r="O3362" t="str">
            <v>TRP2</v>
          </cell>
          <cell r="P3362" t="str">
            <v>Transfert OM/DI Séché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 t="str">
            <v>5h30</v>
          </cell>
          <cell r="AQ3362">
            <v>51</v>
          </cell>
          <cell r="AR3362">
            <v>0</v>
          </cell>
          <cell r="AS3362">
            <v>0</v>
          </cell>
          <cell r="AW3362"/>
          <cell r="AX3362"/>
          <cell r="AY3362"/>
          <cell r="AZ3362"/>
          <cell r="BA3362"/>
          <cell r="BB3362"/>
        </row>
        <row r="3363">
          <cell r="A3363" t="str">
            <v>38726TRP3</v>
          </cell>
          <cell r="B3363" t="str">
            <v>38726</v>
          </cell>
          <cell r="C3363" t="str">
            <v>38726</v>
          </cell>
          <cell r="D3363" t="str">
            <v>38726ROBERT</v>
          </cell>
          <cell r="E3363" t="str">
            <v>38726</v>
          </cell>
          <cell r="F3363" t="str">
            <v>38726</v>
          </cell>
          <cell r="G3363" t="str">
            <v>38726ROBERT</v>
          </cell>
          <cell r="H3363" t="str">
            <v>38726</v>
          </cell>
          <cell r="I3363" t="str">
            <v>38726</v>
          </cell>
          <cell r="J3363">
            <v>1</v>
          </cell>
          <cell r="K3363">
            <v>2</v>
          </cell>
          <cell r="L3363">
            <v>2</v>
          </cell>
          <cell r="M3363" t="str">
            <v>TRP</v>
          </cell>
          <cell r="N3363">
            <v>38726</v>
          </cell>
          <cell r="O3363" t="str">
            <v>TRP3</v>
          </cell>
          <cell r="P3363" t="str">
            <v>Transfert OM/DI Séché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 t="str">
            <v>13h30</v>
          </cell>
          <cell r="V3363" t="str">
            <v>ROBERT</v>
          </cell>
          <cell r="AQ3363">
            <v>52</v>
          </cell>
          <cell r="AR3363">
            <v>1</v>
          </cell>
          <cell r="AS3363">
            <v>0</v>
          </cell>
          <cell r="AW3363" t="str">
            <v>ROBERT</v>
          </cell>
          <cell r="AX3363" t="str">
            <v>CDI</v>
          </cell>
          <cell r="AY3363"/>
          <cell r="AZ3363"/>
          <cell r="BA3363"/>
          <cell r="BB3363"/>
        </row>
        <row r="3364">
          <cell r="A3364" t="str">
            <v>38726TRP4</v>
          </cell>
          <cell r="B3364" t="str">
            <v>387261339</v>
          </cell>
          <cell r="C3364" t="str">
            <v>38726</v>
          </cell>
          <cell r="D3364" t="str">
            <v>38726</v>
          </cell>
          <cell r="E3364" t="str">
            <v>38726</v>
          </cell>
          <cell r="F3364" t="str">
            <v>38726</v>
          </cell>
          <cell r="G3364" t="str">
            <v>38726</v>
          </cell>
          <cell r="H3364" t="str">
            <v>38726</v>
          </cell>
          <cell r="I3364" t="str">
            <v>38726</v>
          </cell>
          <cell r="J3364">
            <v>1</v>
          </cell>
          <cell r="K3364">
            <v>2</v>
          </cell>
          <cell r="L3364">
            <v>2</v>
          </cell>
          <cell r="M3364" t="str">
            <v>TRP</v>
          </cell>
          <cell r="N3364">
            <v>38726</v>
          </cell>
          <cell r="O3364" t="str">
            <v>TRP4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Y3364">
            <v>1339</v>
          </cell>
          <cell r="AQ3364">
            <v>53</v>
          </cell>
          <cell r="AR3364">
            <v>0</v>
          </cell>
          <cell r="AS3364">
            <v>0</v>
          </cell>
          <cell r="AW3364"/>
          <cell r="AX3364"/>
          <cell r="AY3364"/>
          <cell r="AZ3364"/>
          <cell r="BA3364"/>
          <cell r="BB3364"/>
        </row>
        <row r="3365">
          <cell r="A3365" t="str">
            <v>38726VP1</v>
          </cell>
          <cell r="B3365" t="str">
            <v>38726</v>
          </cell>
          <cell r="C3365" t="str">
            <v>38726</v>
          </cell>
          <cell r="D3365" t="str">
            <v>38726VINCENT</v>
          </cell>
          <cell r="E3365" t="str">
            <v>38726</v>
          </cell>
          <cell r="F3365" t="str">
            <v>38726</v>
          </cell>
          <cell r="G3365" t="str">
            <v>38726Vincent</v>
          </cell>
          <cell r="H3365" t="str">
            <v>38726</v>
          </cell>
          <cell r="I3365" t="str">
            <v>38726</v>
          </cell>
          <cell r="J3365">
            <v>1</v>
          </cell>
          <cell r="K3365">
            <v>2</v>
          </cell>
          <cell r="L3365">
            <v>2</v>
          </cell>
          <cell r="M3365" t="str">
            <v>VP</v>
          </cell>
          <cell r="N3365">
            <v>38726</v>
          </cell>
          <cell r="O3365" t="str">
            <v>VP1</v>
          </cell>
          <cell r="P3365" t="str">
            <v>Pornichet Entier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 t="str">
            <v>8h00</v>
          </cell>
          <cell r="V3365" t="str">
            <v>VINCENT</v>
          </cell>
          <cell r="AQ3365">
            <v>40</v>
          </cell>
          <cell r="AR3365">
            <v>1</v>
          </cell>
          <cell r="AS3365">
            <v>0</v>
          </cell>
          <cell r="AW3365" t="str">
            <v>Vincent</v>
          </cell>
          <cell r="AX3365" t="str">
            <v>CDI</v>
          </cell>
          <cell r="AY3365"/>
          <cell r="AZ3365"/>
          <cell r="BA3365"/>
          <cell r="BB3365"/>
        </row>
        <row r="3366">
          <cell r="A3366" t="str">
            <v>38726W</v>
          </cell>
          <cell r="B3366" t="str">
            <v>387261441</v>
          </cell>
          <cell r="C3366" t="str">
            <v>38726</v>
          </cell>
          <cell r="D3366" t="str">
            <v>38726BRAY</v>
          </cell>
          <cell r="E3366" t="str">
            <v>38726</v>
          </cell>
          <cell r="F3366" t="str">
            <v>38726</v>
          </cell>
          <cell r="G3366" t="str">
            <v>38726BRAY</v>
          </cell>
          <cell r="H3366" t="str">
            <v>38726</v>
          </cell>
          <cell r="I3366" t="str">
            <v>38726</v>
          </cell>
          <cell r="J3366">
            <v>1</v>
          </cell>
          <cell r="K3366">
            <v>2</v>
          </cell>
          <cell r="L3366">
            <v>2</v>
          </cell>
          <cell r="M3366" t="str">
            <v>W</v>
          </cell>
          <cell r="N3366">
            <v>38726</v>
          </cell>
          <cell r="O3366" t="str">
            <v>W</v>
          </cell>
          <cell r="P3366" t="str">
            <v>Réparation Borne APV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 t="str">
            <v>8h00</v>
          </cell>
          <cell r="V3366" t="str">
            <v>BRAY</v>
          </cell>
          <cell r="Y3366">
            <v>1441</v>
          </cell>
          <cell r="AQ3366">
            <v>45</v>
          </cell>
          <cell r="AR3366">
            <v>1</v>
          </cell>
          <cell r="AS3366">
            <v>0</v>
          </cell>
          <cell r="AW3366" t="str">
            <v>BRAY</v>
          </cell>
          <cell r="AX3366" t="str">
            <v>CDI</v>
          </cell>
          <cell r="AY3366"/>
          <cell r="AZ3366"/>
          <cell r="BA3366"/>
          <cell r="BB3366"/>
        </row>
        <row r="3367">
          <cell r="A3367" t="str">
            <v>38727ALS1</v>
          </cell>
          <cell r="B3367" t="str">
            <v>387273030</v>
          </cell>
          <cell r="C3367" t="str">
            <v>38727</v>
          </cell>
          <cell r="D3367" t="str">
            <v>38727RYO</v>
          </cell>
          <cell r="E3367" t="str">
            <v>38727</v>
          </cell>
          <cell r="F3367" t="str">
            <v>38727</v>
          </cell>
          <cell r="G3367" t="str">
            <v>3872768070G</v>
          </cell>
          <cell r="H3367" t="str">
            <v>38727</v>
          </cell>
          <cell r="I3367" t="str">
            <v>38727</v>
          </cell>
          <cell r="J3367">
            <v>1</v>
          </cell>
          <cell r="K3367">
            <v>2</v>
          </cell>
          <cell r="L3367">
            <v>3</v>
          </cell>
          <cell r="M3367" t="str">
            <v>APV</v>
          </cell>
          <cell r="N3367">
            <v>38727</v>
          </cell>
          <cell r="O3367" t="str">
            <v>ALS1</v>
          </cell>
          <cell r="P3367" t="str">
            <v>SICAPG VE SNN</v>
          </cell>
          <cell r="Q3367" t="str">
            <v>SICAPG EL SNN</v>
          </cell>
          <cell r="R3367">
            <v>0</v>
          </cell>
          <cell r="S3367">
            <v>0</v>
          </cell>
          <cell r="T3367">
            <v>0</v>
          </cell>
          <cell r="U3367" t="str">
            <v>6h00</v>
          </cell>
          <cell r="V3367" t="str">
            <v>RYO</v>
          </cell>
          <cell r="Y3367">
            <v>3030</v>
          </cell>
          <cell r="AQ3367">
            <v>35</v>
          </cell>
          <cell r="AR3367">
            <v>1</v>
          </cell>
          <cell r="AS3367">
            <v>0</v>
          </cell>
          <cell r="AW3367" t="str">
            <v>68070G</v>
          </cell>
          <cell r="AX3367" t="str">
            <v>CDI</v>
          </cell>
          <cell r="AY3367"/>
          <cell r="AZ3367"/>
          <cell r="BA3367"/>
          <cell r="BB3367"/>
        </row>
        <row r="3368">
          <cell r="A3368" t="str">
            <v>38727ALS2</v>
          </cell>
          <cell r="B3368" t="str">
            <v>387273063</v>
          </cell>
          <cell r="C3368" t="str">
            <v>38727</v>
          </cell>
          <cell r="D3368" t="str">
            <v>38727CONRAD</v>
          </cell>
          <cell r="E3368" t="str">
            <v>38727</v>
          </cell>
          <cell r="F3368" t="str">
            <v>38727</v>
          </cell>
          <cell r="G3368" t="str">
            <v>38727CONRAD</v>
          </cell>
          <cell r="H3368" t="str">
            <v>38727</v>
          </cell>
          <cell r="I3368" t="str">
            <v>38727</v>
          </cell>
          <cell r="J3368">
            <v>1</v>
          </cell>
          <cell r="K3368">
            <v>2</v>
          </cell>
          <cell r="L3368">
            <v>3</v>
          </cell>
          <cell r="M3368" t="str">
            <v>APV</v>
          </cell>
          <cell r="N3368">
            <v>38727</v>
          </cell>
          <cell r="O3368" t="str">
            <v>ALS2</v>
          </cell>
          <cell r="P3368" t="str">
            <v>PORNIC OM SNN</v>
          </cell>
          <cell r="Q3368" t="str">
            <v>PORNIC VE SNN</v>
          </cell>
          <cell r="R3368" t="str">
            <v>PORNIC JM SNN</v>
          </cell>
          <cell r="S3368">
            <v>0</v>
          </cell>
          <cell r="T3368">
            <v>0</v>
          </cell>
          <cell r="U3368" t="str">
            <v>6h00</v>
          </cell>
          <cell r="V3368" t="str">
            <v>CONRAD</v>
          </cell>
          <cell r="Y3368">
            <v>3063</v>
          </cell>
          <cell r="AQ3368">
            <v>36</v>
          </cell>
          <cell r="AR3368">
            <v>1</v>
          </cell>
          <cell r="AS3368">
            <v>0</v>
          </cell>
          <cell r="AW3368" t="str">
            <v>CONRAD</v>
          </cell>
          <cell r="AX3368" t="str">
            <v>CDI</v>
          </cell>
          <cell r="AY3368"/>
          <cell r="AZ3368"/>
          <cell r="BA3368"/>
          <cell r="BB3368"/>
        </row>
        <row r="3369">
          <cell r="A3369" t="str">
            <v>38727ALS3</v>
          </cell>
          <cell r="B3369" t="str">
            <v>387273197</v>
          </cell>
          <cell r="C3369" t="str">
            <v>38727</v>
          </cell>
          <cell r="D3369" t="str">
            <v>38727JUSTEAU</v>
          </cell>
          <cell r="E3369" t="str">
            <v>38727</v>
          </cell>
          <cell r="F3369" t="str">
            <v>38727</v>
          </cell>
          <cell r="G3369" t="str">
            <v>38727JUSTEAU</v>
          </cell>
          <cell r="H3369" t="str">
            <v>38727</v>
          </cell>
          <cell r="I3369" t="str">
            <v>38727</v>
          </cell>
          <cell r="J3369">
            <v>1</v>
          </cell>
          <cell r="K3369">
            <v>2</v>
          </cell>
          <cell r="L3369">
            <v>3</v>
          </cell>
          <cell r="M3369" t="str">
            <v>APV</v>
          </cell>
          <cell r="N3369">
            <v>38727</v>
          </cell>
          <cell r="O3369" t="str">
            <v>ALS3</v>
          </cell>
          <cell r="P3369" t="str">
            <v>CARENE VE KING</v>
          </cell>
          <cell r="Q3369" t="str">
            <v>CARENE VE SNN</v>
          </cell>
          <cell r="R3369">
            <v>0</v>
          </cell>
          <cell r="S3369">
            <v>0</v>
          </cell>
          <cell r="T3369">
            <v>0</v>
          </cell>
          <cell r="U3369" t="str">
            <v>7h30</v>
          </cell>
          <cell r="V3369" t="str">
            <v>JUSTEAU</v>
          </cell>
          <cell r="Y3369">
            <v>3197</v>
          </cell>
          <cell r="AQ3369">
            <v>37</v>
          </cell>
          <cell r="AR3369">
            <v>1</v>
          </cell>
          <cell r="AS3369">
            <v>0</v>
          </cell>
          <cell r="AW3369" t="str">
            <v>JUSTEAU</v>
          </cell>
          <cell r="AX3369" t="str">
            <v>CDI</v>
          </cell>
          <cell r="AY3369"/>
          <cell r="AZ3369"/>
          <cell r="BA3369"/>
          <cell r="BB3369"/>
        </row>
        <row r="3370">
          <cell r="A3370" t="str">
            <v>38727Conteneurisation</v>
          </cell>
          <cell r="B3370" t="str">
            <v>38727</v>
          </cell>
          <cell r="C3370" t="str">
            <v>38727</v>
          </cell>
          <cell r="D3370" t="str">
            <v>38727VINCENT</v>
          </cell>
          <cell r="E3370" t="str">
            <v>38727</v>
          </cell>
          <cell r="F3370" t="str">
            <v>38727</v>
          </cell>
          <cell r="G3370" t="str">
            <v>38727Vincent</v>
          </cell>
          <cell r="H3370" t="str">
            <v>38727</v>
          </cell>
          <cell r="I3370" t="str">
            <v>38727</v>
          </cell>
          <cell r="J3370">
            <v>1</v>
          </cell>
          <cell r="K3370">
            <v>2</v>
          </cell>
          <cell r="L3370">
            <v>3</v>
          </cell>
          <cell r="M3370" t="str">
            <v>CONTENEURISATION</v>
          </cell>
          <cell r="N3370">
            <v>38727</v>
          </cell>
          <cell r="O3370" t="str">
            <v>Conteneurisation</v>
          </cell>
          <cell r="P3370" t="str">
            <v>Tous Contrat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 t="str">
            <v>8h30</v>
          </cell>
          <cell r="V3370" t="str">
            <v>VINCENT</v>
          </cell>
          <cell r="AQ3370">
            <v>46</v>
          </cell>
          <cell r="AR3370">
            <v>1</v>
          </cell>
          <cell r="AS3370">
            <v>0</v>
          </cell>
          <cell r="AW3370" t="str">
            <v>Vincent</v>
          </cell>
          <cell r="AX3370" t="str">
            <v>CDI</v>
          </cell>
          <cell r="AY3370"/>
          <cell r="AZ3370"/>
          <cell r="BA3370"/>
          <cell r="BB3370"/>
        </row>
        <row r="3371">
          <cell r="A3371" t="str">
            <v>38727GLS1</v>
          </cell>
          <cell r="B3371" t="str">
            <v>38727514</v>
          </cell>
          <cell r="C3371" t="str">
            <v>38727</v>
          </cell>
          <cell r="D3371" t="str">
            <v>38727BAUDOUIN</v>
          </cell>
          <cell r="E3371" t="str">
            <v>38727COURDIER</v>
          </cell>
          <cell r="F3371" t="str">
            <v>38727</v>
          </cell>
          <cell r="G3371" t="str">
            <v>3872755213</v>
          </cell>
          <cell r="H3371" t="str">
            <v>3872720580G</v>
          </cell>
          <cell r="I3371" t="str">
            <v>38727</v>
          </cell>
          <cell r="J3371">
            <v>1</v>
          </cell>
          <cell r="K3371">
            <v>2</v>
          </cell>
          <cell r="L3371">
            <v>3</v>
          </cell>
          <cell r="M3371" t="str">
            <v>PAP</v>
          </cell>
          <cell r="N3371">
            <v>38727</v>
          </cell>
          <cell r="O3371" t="str">
            <v>GLS1</v>
          </cell>
          <cell r="P3371" t="str">
            <v>Batz/Mer Nord OM+EL</v>
          </cell>
          <cell r="Q3371" t="str">
            <v>La Turballe Campagne OM+EL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 t="str">
            <v>BAUDOUIN</v>
          </cell>
          <cell r="W3371" t="str">
            <v>COURDIER</v>
          </cell>
          <cell r="Y3371">
            <v>514</v>
          </cell>
          <cell r="AA3371" t="e">
            <v>#N/A</v>
          </cell>
          <cell r="AB3371" t="e">
            <v>#N/A</v>
          </cell>
          <cell r="AC3371"/>
          <cell r="AD3371">
            <v>6</v>
          </cell>
          <cell r="AE3371">
            <v>2</v>
          </cell>
          <cell r="AF3371">
            <v>0</v>
          </cell>
          <cell r="AG3371">
            <v>0</v>
          </cell>
          <cell r="AH3371">
            <v>0</v>
          </cell>
          <cell r="AI3371">
            <v>8</v>
          </cell>
          <cell r="AJ3371" t="e">
            <v>#N/A</v>
          </cell>
          <cell r="AK3371" t="e">
            <v>#N/A</v>
          </cell>
          <cell r="AL3371" t="e">
            <v>#N/A</v>
          </cell>
          <cell r="AM3371" t="e">
            <v>#N/A</v>
          </cell>
          <cell r="AN3371" t="e">
            <v>#N/A</v>
          </cell>
          <cell r="AO3371" t="str">
            <v>Batz sur Mer</v>
          </cell>
          <cell r="AP3371" t="str">
            <v>SICAPG</v>
          </cell>
          <cell r="AQ3371">
            <v>2</v>
          </cell>
          <cell r="AR3371">
            <v>2</v>
          </cell>
          <cell r="AS3371">
            <v>16</v>
          </cell>
          <cell r="AW3371">
            <v>55213</v>
          </cell>
          <cell r="AX3371" t="str">
            <v>CDI</v>
          </cell>
          <cell r="AY3371" t="str">
            <v>20580G</v>
          </cell>
          <cell r="AZ3371" t="str">
            <v>CDI</v>
          </cell>
          <cell r="BA3371"/>
          <cell r="BB3371"/>
        </row>
        <row r="3372">
          <cell r="A3372" t="str">
            <v>38727GLS2</v>
          </cell>
          <cell r="B3372" t="str">
            <v>38727466</v>
          </cell>
          <cell r="C3372" t="str">
            <v>38727</v>
          </cell>
          <cell r="D3372" t="str">
            <v>38727PIVAUT</v>
          </cell>
          <cell r="E3372" t="str">
            <v>38727MAUVE</v>
          </cell>
          <cell r="F3372" t="str">
            <v>38727</v>
          </cell>
          <cell r="G3372" t="str">
            <v>3872761690G</v>
          </cell>
          <cell r="H3372" t="str">
            <v>38727MAUVE</v>
          </cell>
          <cell r="I3372" t="str">
            <v>38727</v>
          </cell>
          <cell r="J3372">
            <v>1</v>
          </cell>
          <cell r="K3372">
            <v>2</v>
          </cell>
          <cell r="L3372">
            <v>3</v>
          </cell>
          <cell r="M3372" t="str">
            <v>PAP</v>
          </cell>
          <cell r="N3372">
            <v>38727</v>
          </cell>
          <cell r="O3372" t="str">
            <v>GLS2</v>
          </cell>
          <cell r="P3372" t="str">
            <v>Le Croisic S1 OM+EL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 t="str">
            <v>PIVAUT</v>
          </cell>
          <cell r="W3372" t="str">
            <v>MAUVE</v>
          </cell>
          <cell r="Y3372">
            <v>466</v>
          </cell>
          <cell r="AA3372" t="e">
            <v>#N/A</v>
          </cell>
          <cell r="AB3372" t="e">
            <v>#N/A</v>
          </cell>
          <cell r="AC3372"/>
          <cell r="AD3372">
            <v>6.5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6.5</v>
          </cell>
          <cell r="AJ3372" t="e">
            <v>#N/A</v>
          </cell>
          <cell r="AK3372" t="e">
            <v>#N/A</v>
          </cell>
          <cell r="AL3372" t="e">
            <v>#N/A</v>
          </cell>
          <cell r="AM3372" t="e">
            <v>#N/A</v>
          </cell>
          <cell r="AN3372" t="e">
            <v>#N/A</v>
          </cell>
          <cell r="AO3372" t="str">
            <v>Le Croisic</v>
          </cell>
          <cell r="AP3372" t="str">
            <v>SICAPG</v>
          </cell>
          <cell r="AQ3372">
            <v>3</v>
          </cell>
          <cell r="AR3372">
            <v>2</v>
          </cell>
          <cell r="AS3372">
            <v>13</v>
          </cell>
          <cell r="AW3372" t="str">
            <v>61690G</v>
          </cell>
          <cell r="AX3372" t="str">
            <v>CDI</v>
          </cell>
          <cell r="AY3372" t="str">
            <v>MAUVE</v>
          </cell>
          <cell r="AZ3372" t="str">
            <v>CDI</v>
          </cell>
          <cell r="BA3372"/>
          <cell r="BB3372"/>
        </row>
        <row r="3373">
          <cell r="A3373" t="str">
            <v>38727GLS6</v>
          </cell>
          <cell r="B3373" t="str">
            <v>38727500</v>
          </cell>
          <cell r="C3373" t="str">
            <v>38727447</v>
          </cell>
          <cell r="D3373" t="str">
            <v>38727PELLETIER</v>
          </cell>
          <cell r="E3373" t="str">
            <v>38727FRADIN</v>
          </cell>
          <cell r="F3373" t="str">
            <v>38727</v>
          </cell>
          <cell r="G3373" t="str">
            <v>38727597620</v>
          </cell>
          <cell r="H3373" t="str">
            <v>3872731421G</v>
          </cell>
          <cell r="I3373" t="str">
            <v>38727</v>
          </cell>
          <cell r="J3373">
            <v>1</v>
          </cell>
          <cell r="K3373">
            <v>2</v>
          </cell>
          <cell r="L3373">
            <v>3</v>
          </cell>
          <cell r="M3373" t="str">
            <v>PAP</v>
          </cell>
          <cell r="N3373">
            <v>38727</v>
          </cell>
          <cell r="O3373" t="str">
            <v>GLS6</v>
          </cell>
          <cell r="P3373" t="str">
            <v>St André S1 OM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 t="str">
            <v>PELLETIER</v>
          </cell>
          <cell r="W3373" t="str">
            <v>FRADIN</v>
          </cell>
          <cell r="Y3373">
            <v>500</v>
          </cell>
          <cell r="Z3373">
            <v>447</v>
          </cell>
          <cell r="AA3373" t="e">
            <v>#N/A</v>
          </cell>
          <cell r="AB3373" t="e">
            <v>#N/A</v>
          </cell>
          <cell r="AC3373"/>
          <cell r="AD3373">
            <v>8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8</v>
          </cell>
          <cell r="AJ3373" t="e">
            <v>#N/A</v>
          </cell>
          <cell r="AK3373" t="e">
            <v>#N/A</v>
          </cell>
          <cell r="AL3373" t="e">
            <v>#N/A</v>
          </cell>
          <cell r="AM3373" t="e">
            <v>#N/A</v>
          </cell>
          <cell r="AN3373" t="e">
            <v>#N/A</v>
          </cell>
          <cell r="AO3373" t="str">
            <v>St André</v>
          </cell>
          <cell r="AP3373" t="str">
            <v>CARENE</v>
          </cell>
          <cell r="AQ3373">
            <v>7</v>
          </cell>
          <cell r="AR3373">
            <v>2</v>
          </cell>
          <cell r="AS3373">
            <v>16</v>
          </cell>
          <cell r="AW3373">
            <v>597620</v>
          </cell>
          <cell r="AX3373" t="str">
            <v>CDI</v>
          </cell>
          <cell r="AY3373" t="str">
            <v>31421G</v>
          </cell>
          <cell r="AZ3373" t="str">
            <v>CDI</v>
          </cell>
          <cell r="BA3373"/>
          <cell r="BB3373"/>
        </row>
        <row r="3374">
          <cell r="A3374" t="str">
            <v>38727GLS10</v>
          </cell>
          <cell r="B3374" t="str">
            <v>38727431</v>
          </cell>
          <cell r="C3374" t="str">
            <v>38727</v>
          </cell>
          <cell r="D3374" t="str">
            <v>38727LOGODIN</v>
          </cell>
          <cell r="E3374" t="str">
            <v>38727CORNET</v>
          </cell>
          <cell r="F3374" t="str">
            <v>38727</v>
          </cell>
          <cell r="G3374" t="str">
            <v>3872748500G</v>
          </cell>
          <cell r="H3374" t="str">
            <v>3872720133G</v>
          </cell>
          <cell r="I3374" t="str">
            <v>38727</v>
          </cell>
          <cell r="J3374">
            <v>1</v>
          </cell>
          <cell r="K3374">
            <v>2</v>
          </cell>
          <cell r="L3374">
            <v>3</v>
          </cell>
          <cell r="M3374" t="str">
            <v>PAP</v>
          </cell>
          <cell r="N3374">
            <v>38727</v>
          </cell>
          <cell r="O3374" t="str">
            <v>GLS10</v>
          </cell>
          <cell r="P3374" t="str">
            <v>St Molf TS/1 OM+EL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 t="str">
            <v>LOGODIN</v>
          </cell>
          <cell r="W3374" t="str">
            <v>CORNET</v>
          </cell>
          <cell r="Y3374">
            <v>431</v>
          </cell>
          <cell r="AA3374" t="e">
            <v>#N/A</v>
          </cell>
          <cell r="AB3374" t="e">
            <v>#N/A</v>
          </cell>
          <cell r="AC3374"/>
          <cell r="AD3374">
            <v>8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8</v>
          </cell>
          <cell r="AJ3374" t="e">
            <v>#N/A</v>
          </cell>
          <cell r="AK3374" t="e">
            <v>#N/A</v>
          </cell>
          <cell r="AL3374" t="e">
            <v>#N/A</v>
          </cell>
          <cell r="AM3374" t="e">
            <v>#N/A</v>
          </cell>
          <cell r="AN3374" t="e">
            <v>#N/A</v>
          </cell>
          <cell r="AO3374" t="str">
            <v>St Molf</v>
          </cell>
          <cell r="AP3374" t="str">
            <v>CCPB</v>
          </cell>
          <cell r="AQ3374">
            <v>11</v>
          </cell>
          <cell r="AR3374">
            <v>2</v>
          </cell>
          <cell r="AS3374">
            <v>16</v>
          </cell>
          <cell r="AW3374" t="str">
            <v>48500G</v>
          </cell>
          <cell r="AX3374" t="str">
            <v>CDI</v>
          </cell>
          <cell r="AY3374" t="str">
            <v>20133G</v>
          </cell>
          <cell r="AZ3374" t="str">
            <v>CDI</v>
          </cell>
          <cell r="BA3374"/>
          <cell r="BB3374"/>
        </row>
        <row r="3375">
          <cell r="A3375" t="str">
            <v>38727GLS12</v>
          </cell>
          <cell r="B3375" t="str">
            <v>38727386</v>
          </cell>
          <cell r="C3375" t="str">
            <v>38727</v>
          </cell>
          <cell r="D3375" t="str">
            <v>38727AMISSE</v>
          </cell>
          <cell r="E3375" t="str">
            <v>38727LEONE</v>
          </cell>
          <cell r="F3375" t="str">
            <v>38727</v>
          </cell>
          <cell r="G3375" t="str">
            <v>3872701700G</v>
          </cell>
          <cell r="H3375" t="str">
            <v>38727458470</v>
          </cell>
          <cell r="I3375" t="str">
            <v>38727</v>
          </cell>
          <cell r="J3375">
            <v>1</v>
          </cell>
          <cell r="K3375">
            <v>2</v>
          </cell>
          <cell r="L3375">
            <v>3</v>
          </cell>
          <cell r="M3375" t="str">
            <v>PAP</v>
          </cell>
          <cell r="N3375">
            <v>38727</v>
          </cell>
          <cell r="O3375" t="str">
            <v>GLS12</v>
          </cell>
          <cell r="P3375" t="str">
            <v>Guérande Bourg OM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 t="str">
            <v>AMISSE</v>
          </cell>
          <cell r="W3375" t="str">
            <v>LEONE</v>
          </cell>
          <cell r="Y3375">
            <v>386</v>
          </cell>
          <cell r="AA3375" t="e">
            <v>#N/A</v>
          </cell>
          <cell r="AB3375" t="e">
            <v>#N/A</v>
          </cell>
          <cell r="AC3375"/>
          <cell r="AD3375">
            <v>7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7</v>
          </cell>
          <cell r="AJ3375" t="e">
            <v>#N/A</v>
          </cell>
          <cell r="AK3375" t="e">
            <v>#N/A</v>
          </cell>
          <cell r="AL3375" t="e">
            <v>#N/A</v>
          </cell>
          <cell r="AM3375" t="e">
            <v>#N/A</v>
          </cell>
          <cell r="AN3375" t="e">
            <v>#N/A</v>
          </cell>
          <cell r="AO3375" t="str">
            <v>Guérande</v>
          </cell>
          <cell r="AP3375" t="str">
            <v>SICAPG</v>
          </cell>
          <cell r="AQ3375">
            <v>13</v>
          </cell>
          <cell r="AR3375">
            <v>2</v>
          </cell>
          <cell r="AS3375">
            <v>14</v>
          </cell>
          <cell r="AW3375" t="str">
            <v>01700G</v>
          </cell>
          <cell r="AX3375" t="str">
            <v>CDI</v>
          </cell>
          <cell r="AY3375">
            <v>458470</v>
          </cell>
          <cell r="AZ3375" t="str">
            <v>CDI</v>
          </cell>
          <cell r="BA3375"/>
          <cell r="BB3375"/>
        </row>
        <row r="3376">
          <cell r="A3376" t="str">
            <v>38727GLS13</v>
          </cell>
          <cell r="B3376" t="str">
            <v>38727521</v>
          </cell>
          <cell r="C3376" t="str">
            <v>38727</v>
          </cell>
          <cell r="D3376" t="str">
            <v>38727MALLET</v>
          </cell>
          <cell r="E3376" t="str">
            <v>38727GRAVE</v>
          </cell>
          <cell r="F3376" t="str">
            <v>38727</v>
          </cell>
          <cell r="G3376" t="str">
            <v>38727502210</v>
          </cell>
          <cell r="H3376" t="str">
            <v>38727GRAVE</v>
          </cell>
          <cell r="I3376" t="str">
            <v>38727</v>
          </cell>
          <cell r="J3376">
            <v>1</v>
          </cell>
          <cell r="K3376">
            <v>2</v>
          </cell>
          <cell r="L3376">
            <v>3</v>
          </cell>
          <cell r="M3376" t="str">
            <v>PAP</v>
          </cell>
          <cell r="N3376">
            <v>38727</v>
          </cell>
          <cell r="O3376" t="str">
            <v>GLS13</v>
          </cell>
          <cell r="P3376" t="str">
            <v>Campbon/ Quilly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 t="str">
            <v>MALLET</v>
          </cell>
          <cell r="W3376" t="str">
            <v>GRAVE</v>
          </cell>
          <cell r="Y3376">
            <v>521</v>
          </cell>
          <cell r="AA3376" t="e">
            <v>#N/A</v>
          </cell>
          <cell r="AB3376" t="e">
            <v>#N/A</v>
          </cell>
          <cell r="AC3376"/>
          <cell r="AD3376">
            <v>9.5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9.5</v>
          </cell>
          <cell r="AJ3376" t="e">
            <v>#N/A</v>
          </cell>
          <cell r="AK3376" t="e">
            <v>#N/A</v>
          </cell>
          <cell r="AL3376" t="e">
            <v>#N/A</v>
          </cell>
          <cell r="AM3376" t="e">
            <v>#N/A</v>
          </cell>
          <cell r="AN3376" t="e">
            <v>#N/A</v>
          </cell>
          <cell r="AO3376" t="str">
            <v>CC Loire &amp; Sillon</v>
          </cell>
          <cell r="AP3376" t="str">
            <v>CC Loire &amp; Sillon</v>
          </cell>
          <cell r="AQ3376">
            <v>14</v>
          </cell>
          <cell r="AR3376">
            <v>2</v>
          </cell>
          <cell r="AS3376">
            <v>19</v>
          </cell>
          <cell r="AW3376">
            <v>502210</v>
          </cell>
          <cell r="AX3376" t="str">
            <v>CDI</v>
          </cell>
          <cell r="AY3376" t="str">
            <v>GRAVE</v>
          </cell>
          <cell r="AZ3376" t="str">
            <v>CDI</v>
          </cell>
          <cell r="BA3376"/>
          <cell r="BB3376"/>
        </row>
        <row r="3377">
          <cell r="A3377" t="str">
            <v>38727GLS14</v>
          </cell>
          <cell r="B3377" t="str">
            <v>38727481</v>
          </cell>
          <cell r="C3377" t="str">
            <v>38727</v>
          </cell>
          <cell r="D3377" t="str">
            <v>38727PECHENARD</v>
          </cell>
          <cell r="E3377" t="str">
            <v>38727LEVESQUE R</v>
          </cell>
          <cell r="F3377" t="str">
            <v>38727CHAPEAU</v>
          </cell>
          <cell r="G3377" t="str">
            <v>38727595500</v>
          </cell>
          <cell r="H3377" t="str">
            <v>38727475256</v>
          </cell>
          <cell r="I3377" t="str">
            <v>38727CHAPEAU</v>
          </cell>
          <cell r="J3377">
            <v>1</v>
          </cell>
          <cell r="K3377">
            <v>2</v>
          </cell>
          <cell r="L3377">
            <v>3</v>
          </cell>
          <cell r="M3377" t="str">
            <v>PAP</v>
          </cell>
          <cell r="N3377">
            <v>38727</v>
          </cell>
          <cell r="O3377" t="str">
            <v>GLS14</v>
          </cell>
          <cell r="P3377" t="str">
            <v>Campbon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 t="str">
            <v>PECHENARD</v>
          </cell>
          <cell r="W3377" t="str">
            <v>LEVESQUE R</v>
          </cell>
          <cell r="X3377" t="str">
            <v>CHAPEAU</v>
          </cell>
          <cell r="Y3377">
            <v>481</v>
          </cell>
          <cell r="AA3377" t="e">
            <v>#N/A</v>
          </cell>
          <cell r="AB3377" t="e">
            <v>#N/A</v>
          </cell>
          <cell r="AC3377" t="e">
            <v>#N/A</v>
          </cell>
          <cell r="AD3377">
            <v>9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9</v>
          </cell>
          <cell r="AJ3377" t="e">
            <v>#N/A</v>
          </cell>
          <cell r="AK3377" t="e">
            <v>#N/A</v>
          </cell>
          <cell r="AL3377" t="e">
            <v>#N/A</v>
          </cell>
          <cell r="AM3377" t="e">
            <v>#N/A</v>
          </cell>
          <cell r="AN3377" t="e">
            <v>#N/A</v>
          </cell>
          <cell r="AO3377" t="str">
            <v>CC Loire &amp; Sillon</v>
          </cell>
          <cell r="AP3377" t="str">
            <v>CC Loire &amp; Sillon</v>
          </cell>
          <cell r="AQ3377">
            <v>15</v>
          </cell>
          <cell r="AR3377">
            <v>3</v>
          </cell>
          <cell r="AS3377">
            <v>27</v>
          </cell>
          <cell r="AW3377">
            <v>595500</v>
          </cell>
          <cell r="AX3377" t="str">
            <v>CDI</v>
          </cell>
          <cell r="AY3377">
            <v>475256</v>
          </cell>
          <cell r="AZ3377" t="str">
            <v>CDI</v>
          </cell>
          <cell r="BA3377" t="str">
            <v>CHAPEAU</v>
          </cell>
          <cell r="BB3377" t="str">
            <v>CDI</v>
          </cell>
        </row>
        <row r="3378">
          <cell r="A3378" t="str">
            <v>38727GLS16</v>
          </cell>
          <cell r="B3378" t="str">
            <v>38727465</v>
          </cell>
          <cell r="C3378" t="str">
            <v>38727</v>
          </cell>
          <cell r="D3378" t="str">
            <v>38727LAQUITTANT</v>
          </cell>
          <cell r="E3378" t="str">
            <v>38727MARICHAL S</v>
          </cell>
          <cell r="F3378" t="str">
            <v>38727</v>
          </cell>
          <cell r="G3378" t="str">
            <v>38727446000</v>
          </cell>
          <cell r="H3378" t="str">
            <v>38727MARICHAL</v>
          </cell>
          <cell r="I3378" t="str">
            <v>38727</v>
          </cell>
          <cell r="J3378">
            <v>1</v>
          </cell>
          <cell r="K3378">
            <v>2</v>
          </cell>
          <cell r="L3378">
            <v>3</v>
          </cell>
          <cell r="M3378" t="str">
            <v>PAP</v>
          </cell>
          <cell r="N3378">
            <v>38727</v>
          </cell>
          <cell r="O3378" t="str">
            <v>GLS16</v>
          </cell>
          <cell r="P3378" t="str">
            <v>Pornichet S3 OM</v>
          </cell>
          <cell r="Q3378" t="str">
            <v>Saint Denac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 t="str">
            <v>LAQUITTANT</v>
          </cell>
          <cell r="W3378" t="str">
            <v>MARICHAL S</v>
          </cell>
          <cell r="Y3378">
            <v>465</v>
          </cell>
          <cell r="AA3378" t="e">
            <v>#N/A</v>
          </cell>
          <cell r="AB3378" t="e">
            <v>#N/A</v>
          </cell>
          <cell r="AC3378"/>
          <cell r="AD3378">
            <v>6.5</v>
          </cell>
          <cell r="AE3378">
            <v>2</v>
          </cell>
          <cell r="AF3378">
            <v>0</v>
          </cell>
          <cell r="AG3378">
            <v>0</v>
          </cell>
          <cell r="AH3378">
            <v>0</v>
          </cell>
          <cell r="AI3378">
            <v>8.5</v>
          </cell>
          <cell r="AJ3378" t="e">
            <v>#N/A</v>
          </cell>
          <cell r="AK3378" t="e">
            <v>#N/A</v>
          </cell>
          <cell r="AL3378" t="e">
            <v>#N/A</v>
          </cell>
          <cell r="AM3378" t="e">
            <v>#N/A</v>
          </cell>
          <cell r="AN3378" t="e">
            <v>#N/A</v>
          </cell>
          <cell r="AO3378" t="str">
            <v>Pornichet</v>
          </cell>
          <cell r="AP3378" t="str">
            <v>CARENE</v>
          </cell>
          <cell r="AQ3378">
            <v>17</v>
          </cell>
          <cell r="AR3378">
            <v>2</v>
          </cell>
          <cell r="AS3378">
            <v>17</v>
          </cell>
          <cell r="AW3378">
            <v>446000</v>
          </cell>
          <cell r="AX3378" t="str">
            <v>CDI</v>
          </cell>
          <cell r="AY3378" t="str">
            <v>MARICHAL</v>
          </cell>
          <cell r="AZ3378" t="str">
            <v>CDI</v>
          </cell>
          <cell r="BA3378"/>
          <cell r="BB3378"/>
        </row>
        <row r="3379">
          <cell r="A3379" t="str">
            <v>38727GLS18</v>
          </cell>
          <cell r="B3379" t="str">
            <v>38727442</v>
          </cell>
          <cell r="C3379" t="str">
            <v>38727</v>
          </cell>
          <cell r="D3379" t="str">
            <v>38727CHERON</v>
          </cell>
          <cell r="E3379" t="str">
            <v>38727TERRIEN F</v>
          </cell>
          <cell r="F3379" t="str">
            <v>38727</v>
          </cell>
          <cell r="G3379" t="str">
            <v>38727CHERON</v>
          </cell>
          <cell r="H3379" t="str">
            <v>3872776099G</v>
          </cell>
          <cell r="I3379" t="str">
            <v>38727</v>
          </cell>
          <cell r="J3379">
            <v>1</v>
          </cell>
          <cell r="K3379">
            <v>2</v>
          </cell>
          <cell r="L3379">
            <v>3</v>
          </cell>
          <cell r="M3379" t="str">
            <v>PAP</v>
          </cell>
          <cell r="N3379">
            <v>38727</v>
          </cell>
          <cell r="O3379" t="str">
            <v>GLS18</v>
          </cell>
          <cell r="P3379" t="str">
            <v>Trignac Centre OM+EL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 t="str">
            <v>CHERON</v>
          </cell>
          <cell r="W3379" t="str">
            <v>TERRIEN F</v>
          </cell>
          <cell r="Y3379">
            <v>442</v>
          </cell>
          <cell r="AA3379" t="e">
            <v>#N/A</v>
          </cell>
          <cell r="AB3379" t="e">
            <v>#N/A</v>
          </cell>
          <cell r="AC3379"/>
          <cell r="AD3379">
            <v>8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8</v>
          </cell>
          <cell r="AJ3379" t="e">
            <v>#N/A</v>
          </cell>
          <cell r="AK3379" t="e">
            <v>#N/A</v>
          </cell>
          <cell r="AL3379" t="e">
            <v>#N/A</v>
          </cell>
          <cell r="AM3379" t="e">
            <v>#N/A</v>
          </cell>
          <cell r="AN3379" t="e">
            <v>#N/A</v>
          </cell>
          <cell r="AO3379" t="str">
            <v>Trignac</v>
          </cell>
          <cell r="AP3379" t="str">
            <v>CARENE</v>
          </cell>
          <cell r="AQ3379">
            <v>19</v>
          </cell>
          <cell r="AR3379">
            <v>2</v>
          </cell>
          <cell r="AS3379">
            <v>16</v>
          </cell>
          <cell r="AW3379" t="str">
            <v>CHERON</v>
          </cell>
          <cell r="AX3379" t="str">
            <v>CDI</v>
          </cell>
          <cell r="AY3379" t="str">
            <v>76099G</v>
          </cell>
          <cell r="AZ3379" t="str">
            <v>CDI</v>
          </cell>
          <cell r="BA3379"/>
          <cell r="BB3379"/>
        </row>
        <row r="3380">
          <cell r="A3380" t="str">
            <v>38727GLS20</v>
          </cell>
          <cell r="B3380" t="str">
            <v>38727357</v>
          </cell>
          <cell r="C3380" t="str">
            <v>38727</v>
          </cell>
          <cell r="D3380" t="str">
            <v>38727QUELLARD</v>
          </cell>
          <cell r="E3380" t="str">
            <v>38727TREHUDIC</v>
          </cell>
          <cell r="F3380" t="str">
            <v>38727</v>
          </cell>
          <cell r="G3380" t="str">
            <v>3872763855G</v>
          </cell>
          <cell r="H3380" t="str">
            <v>38727777701</v>
          </cell>
          <cell r="I3380" t="str">
            <v>38727</v>
          </cell>
          <cell r="J3380">
            <v>1</v>
          </cell>
          <cell r="K3380">
            <v>2</v>
          </cell>
          <cell r="L3380">
            <v>3</v>
          </cell>
          <cell r="M3380" t="str">
            <v>PAP</v>
          </cell>
          <cell r="N3380">
            <v>38727</v>
          </cell>
          <cell r="O3380" t="str">
            <v>GLS20</v>
          </cell>
          <cell r="P3380" t="str">
            <v>St Joachim S1 OM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 t="str">
            <v>QUELLARD</v>
          </cell>
          <cell r="W3380" t="str">
            <v>TREHUDIC</v>
          </cell>
          <cell r="Y3380">
            <v>357</v>
          </cell>
          <cell r="AA3380" t="e">
            <v>#N/A</v>
          </cell>
          <cell r="AB3380" t="e">
            <v>#N/A</v>
          </cell>
          <cell r="AC3380"/>
          <cell r="AD3380">
            <v>8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8</v>
          </cell>
          <cell r="AJ3380" t="e">
            <v>#N/A</v>
          </cell>
          <cell r="AK3380" t="e">
            <v>#N/A</v>
          </cell>
          <cell r="AL3380" t="e">
            <v>#N/A</v>
          </cell>
          <cell r="AM3380" t="e">
            <v>#N/A</v>
          </cell>
          <cell r="AN3380" t="e">
            <v>#N/A</v>
          </cell>
          <cell r="AO3380" t="str">
            <v>St Joachim</v>
          </cell>
          <cell r="AP3380" t="str">
            <v>CARENE</v>
          </cell>
          <cell r="AQ3380">
            <v>21</v>
          </cell>
          <cell r="AR3380">
            <v>2</v>
          </cell>
          <cell r="AS3380">
            <v>16</v>
          </cell>
          <cell r="AW3380" t="str">
            <v>63855G</v>
          </cell>
          <cell r="AX3380" t="str">
            <v>CDI</v>
          </cell>
          <cell r="AY3380">
            <v>777701</v>
          </cell>
          <cell r="AZ3380" t="str">
            <v>CDI</v>
          </cell>
          <cell r="BA3380"/>
          <cell r="BB3380"/>
        </row>
        <row r="3381">
          <cell r="A3381" t="str">
            <v>38727Encombrant</v>
          </cell>
          <cell r="B3381" t="str">
            <v>38727</v>
          </cell>
          <cell r="C3381" t="str">
            <v>38727</v>
          </cell>
          <cell r="D3381" t="str">
            <v>38727</v>
          </cell>
          <cell r="E3381" t="str">
            <v>38727</v>
          </cell>
          <cell r="F3381" t="str">
            <v>38727</v>
          </cell>
          <cell r="G3381" t="str">
            <v>38727</v>
          </cell>
          <cell r="H3381" t="str">
            <v>38727</v>
          </cell>
          <cell r="I3381" t="str">
            <v>38727</v>
          </cell>
          <cell r="J3381">
            <v>1</v>
          </cell>
          <cell r="K3381">
            <v>2</v>
          </cell>
          <cell r="L3381">
            <v>3</v>
          </cell>
          <cell r="M3381" t="str">
            <v>PAP</v>
          </cell>
          <cell r="N3381">
            <v>38727</v>
          </cell>
          <cell r="O3381" t="str">
            <v>Encombrant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AA3381"/>
          <cell r="AB3381"/>
          <cell r="AC3381"/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/>
          <cell r="AK3381"/>
          <cell r="AL3381"/>
          <cell r="AM3381"/>
          <cell r="AN3381"/>
          <cell r="AO3381"/>
          <cell r="AP3381"/>
          <cell r="AQ3381">
            <v>24</v>
          </cell>
          <cell r="AR3381">
            <v>0</v>
          </cell>
          <cell r="AS3381">
            <v>0</v>
          </cell>
          <cell r="AW3381"/>
          <cell r="AX3381"/>
          <cell r="AY3381"/>
          <cell r="AZ3381"/>
          <cell r="BA3381"/>
          <cell r="BB3381"/>
        </row>
        <row r="3382">
          <cell r="A3382" t="str">
            <v>38727BLS1</v>
          </cell>
          <cell r="B3382" t="str">
            <v>38727456</v>
          </cell>
          <cell r="C3382" t="str">
            <v>38727</v>
          </cell>
          <cell r="D3382" t="str">
            <v>38727CHIFFOLEAU</v>
          </cell>
          <cell r="E3382" t="str">
            <v>38727FORESTIER</v>
          </cell>
          <cell r="F3382" t="str">
            <v>38727</v>
          </cell>
          <cell r="G3382" t="str">
            <v>3872717140G</v>
          </cell>
          <cell r="H3382" t="str">
            <v>38727Forestier</v>
          </cell>
          <cell r="I3382" t="str">
            <v>38727</v>
          </cell>
          <cell r="J3382">
            <v>1</v>
          </cell>
          <cell r="K3382">
            <v>2</v>
          </cell>
          <cell r="L3382">
            <v>3</v>
          </cell>
          <cell r="M3382" t="str">
            <v>PAP</v>
          </cell>
          <cell r="N3382">
            <v>38727</v>
          </cell>
          <cell r="O3382" t="str">
            <v>BLS1</v>
          </cell>
          <cell r="P3382" t="str">
            <v>Pornic S3 OM+EL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 t="str">
            <v>4h00</v>
          </cell>
          <cell r="V3382" t="str">
            <v>CHIFFOLEAU</v>
          </cell>
          <cell r="W3382" t="str">
            <v>FORESTIER</v>
          </cell>
          <cell r="Y3382">
            <v>456</v>
          </cell>
          <cell r="AA3382" t="e">
            <v>#N/A</v>
          </cell>
          <cell r="AB3382" t="e">
            <v>#N/A</v>
          </cell>
          <cell r="AC3382"/>
          <cell r="AD3382">
            <v>7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7</v>
          </cell>
          <cell r="AJ3382" t="e">
            <v>#N/A</v>
          </cell>
          <cell r="AK3382" t="e">
            <v>#N/A</v>
          </cell>
          <cell r="AL3382" t="e">
            <v>#N/A</v>
          </cell>
          <cell r="AM3382" t="e">
            <v>#N/A</v>
          </cell>
          <cell r="AN3382" t="e">
            <v>#N/A</v>
          </cell>
          <cell r="AO3382" t="str">
            <v>Pornic OM</v>
          </cell>
          <cell r="AP3382" t="str">
            <v>CC Pornic</v>
          </cell>
          <cell r="AQ3382">
            <v>28</v>
          </cell>
          <cell r="AR3382">
            <v>2</v>
          </cell>
          <cell r="AS3382">
            <v>14</v>
          </cell>
          <cell r="AW3382" t="str">
            <v>17140G</v>
          </cell>
          <cell r="AX3382" t="str">
            <v>CDI</v>
          </cell>
          <cell r="AY3382" t="str">
            <v>Forestier</v>
          </cell>
          <cell r="AZ3382" t="str">
            <v>CDI</v>
          </cell>
          <cell r="BA3382"/>
          <cell r="BB3382"/>
        </row>
        <row r="3383">
          <cell r="A3383" t="str">
            <v>38727BLS4</v>
          </cell>
          <cell r="B3383" t="str">
            <v>38727311</v>
          </cell>
          <cell r="C3383" t="str">
            <v>387277570</v>
          </cell>
          <cell r="D3383" t="str">
            <v>38727BOISMAIN</v>
          </cell>
          <cell r="E3383" t="str">
            <v>38727FRADET</v>
          </cell>
          <cell r="F3383" t="str">
            <v>38727</v>
          </cell>
          <cell r="G3383" t="str">
            <v>3872708820G</v>
          </cell>
          <cell r="H3383" t="str">
            <v>38727314200</v>
          </cell>
          <cell r="I3383" t="str">
            <v>38727</v>
          </cell>
          <cell r="J3383">
            <v>1</v>
          </cell>
          <cell r="K3383">
            <v>2</v>
          </cell>
          <cell r="L3383">
            <v>3</v>
          </cell>
          <cell r="M3383" t="str">
            <v>PAP</v>
          </cell>
          <cell r="N3383">
            <v>38727</v>
          </cell>
          <cell r="O3383" t="str">
            <v>BLS4</v>
          </cell>
          <cell r="P3383" t="str">
            <v>P. Rue MontDésir S5</v>
          </cell>
          <cell r="Q3383" t="str">
            <v>Pornic ZI OM</v>
          </cell>
          <cell r="R3383" t="str">
            <v>P.Rue La Joselière S6</v>
          </cell>
          <cell r="S3383">
            <v>0</v>
          </cell>
          <cell r="T3383">
            <v>0</v>
          </cell>
          <cell r="U3383" t="str">
            <v>4h00</v>
          </cell>
          <cell r="V3383" t="str">
            <v>BOISMAIN</v>
          </cell>
          <cell r="W3383" t="str">
            <v>FRADET</v>
          </cell>
          <cell r="Y3383">
            <v>311</v>
          </cell>
          <cell r="Z3383">
            <v>7570</v>
          </cell>
          <cell r="AA3383" t="e">
            <v>#N/A</v>
          </cell>
          <cell r="AB3383" t="e">
            <v>#N/A</v>
          </cell>
          <cell r="AC3383"/>
          <cell r="AD3383">
            <v>1</v>
          </cell>
          <cell r="AE3383">
            <v>4</v>
          </cell>
          <cell r="AF3383">
            <v>1</v>
          </cell>
          <cell r="AG3383">
            <v>0</v>
          </cell>
          <cell r="AH3383">
            <v>0</v>
          </cell>
          <cell r="AI3383">
            <v>6</v>
          </cell>
          <cell r="AJ3383" t="e">
            <v>#N/A</v>
          </cell>
          <cell r="AK3383" t="e">
            <v>#N/A</v>
          </cell>
          <cell r="AL3383" t="e">
            <v>#N/A</v>
          </cell>
          <cell r="AM3383" t="e">
            <v>#N/A</v>
          </cell>
          <cell r="AN3383" t="e">
            <v>#N/A</v>
          </cell>
          <cell r="AO3383" t="str">
            <v>Pornic OM</v>
          </cell>
          <cell r="AP3383" t="str">
            <v>CC Pornic</v>
          </cell>
          <cell r="AQ3383">
            <v>31</v>
          </cell>
          <cell r="AR3383">
            <v>2</v>
          </cell>
          <cell r="AS3383">
            <v>12</v>
          </cell>
          <cell r="AW3383" t="str">
            <v>08820G</v>
          </cell>
          <cell r="AX3383" t="str">
            <v>CDI</v>
          </cell>
          <cell r="AY3383">
            <v>314200</v>
          </cell>
          <cell r="AZ3383" t="str">
            <v>CDI</v>
          </cell>
          <cell r="BA3383"/>
          <cell r="BB3383"/>
        </row>
        <row r="3384">
          <cell r="A3384" t="str">
            <v>38727BLS6</v>
          </cell>
          <cell r="B3384" t="str">
            <v>38727362</v>
          </cell>
          <cell r="C3384" t="str">
            <v>38727</v>
          </cell>
          <cell r="D3384" t="str">
            <v>38727DIAS DA COSTA</v>
          </cell>
          <cell r="E3384" t="str">
            <v>38727TESSIER</v>
          </cell>
          <cell r="F3384" t="str">
            <v>38727</v>
          </cell>
          <cell r="G3384" t="str">
            <v>38727245303</v>
          </cell>
          <cell r="H3384" t="str">
            <v>38727761050</v>
          </cell>
          <cell r="I3384" t="str">
            <v>38727</v>
          </cell>
          <cell r="J3384">
            <v>1</v>
          </cell>
          <cell r="K3384">
            <v>2</v>
          </cell>
          <cell r="L3384">
            <v>3</v>
          </cell>
          <cell r="M3384" t="str">
            <v>PAP</v>
          </cell>
          <cell r="N3384">
            <v>38727</v>
          </cell>
          <cell r="O3384" t="str">
            <v>BLS6</v>
          </cell>
          <cell r="P3384" t="str">
            <v>Pornic VE S3&amp;S5&amp;S6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 t="str">
            <v>4h00</v>
          </cell>
          <cell r="V3384" t="str">
            <v>DIAS DA COSTA</v>
          </cell>
          <cell r="W3384" t="str">
            <v>TESSIER</v>
          </cell>
          <cell r="Y3384">
            <v>362</v>
          </cell>
          <cell r="AA3384" t="e">
            <v>#N/A</v>
          </cell>
          <cell r="AB3384" t="e">
            <v>#N/A</v>
          </cell>
          <cell r="AC3384"/>
          <cell r="AD3384">
            <v>8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8</v>
          </cell>
          <cell r="AJ3384" t="e">
            <v>#N/A</v>
          </cell>
          <cell r="AK3384" t="e">
            <v>#N/A</v>
          </cell>
          <cell r="AL3384" t="e">
            <v>#N/A</v>
          </cell>
          <cell r="AM3384" t="e">
            <v>#N/A</v>
          </cell>
          <cell r="AN3384" t="e">
            <v>#N/A</v>
          </cell>
          <cell r="AO3384" t="str">
            <v>Pornic VE</v>
          </cell>
          <cell r="AP3384" t="str">
            <v>CC Pornic</v>
          </cell>
          <cell r="AQ3384">
            <v>33</v>
          </cell>
          <cell r="AR3384">
            <v>2</v>
          </cell>
          <cell r="AS3384">
            <v>16</v>
          </cell>
          <cell r="AW3384">
            <v>245303</v>
          </cell>
          <cell r="AX3384" t="str">
            <v>CDI</v>
          </cell>
          <cell r="AY3384">
            <v>761050</v>
          </cell>
          <cell r="AZ3384" t="str">
            <v>CDI</v>
          </cell>
          <cell r="BA3384"/>
          <cell r="BB3384"/>
        </row>
        <row r="3385">
          <cell r="A3385" t="str">
            <v>38727BLS7</v>
          </cell>
          <cell r="B3385" t="str">
            <v>38727456</v>
          </cell>
          <cell r="C3385" t="str">
            <v>38727</v>
          </cell>
          <cell r="D3385" t="str">
            <v>38727BERGER</v>
          </cell>
          <cell r="E3385" t="str">
            <v>38727LEGOLF</v>
          </cell>
          <cell r="F3385" t="str">
            <v>38727</v>
          </cell>
          <cell r="G3385" t="str">
            <v>3872767004</v>
          </cell>
          <cell r="H3385" t="str">
            <v>38727LEGOLF</v>
          </cell>
          <cell r="I3385" t="str">
            <v>38727</v>
          </cell>
          <cell r="J3385">
            <v>1</v>
          </cell>
          <cell r="K3385">
            <v>2</v>
          </cell>
          <cell r="L3385">
            <v>3</v>
          </cell>
          <cell r="M3385" t="str">
            <v>PAP</v>
          </cell>
          <cell r="N3385">
            <v>38727</v>
          </cell>
          <cell r="O3385" t="str">
            <v>BLS7</v>
          </cell>
          <cell r="P3385" t="str">
            <v>Pornic S5 OM+EL</v>
          </cell>
          <cell r="Q3385" t="str">
            <v>Pornic S6 OM+EL</v>
          </cell>
          <cell r="R3385">
            <v>0</v>
          </cell>
          <cell r="S3385">
            <v>0</v>
          </cell>
          <cell r="T3385">
            <v>0</v>
          </cell>
          <cell r="U3385" t="str">
            <v>13h00</v>
          </cell>
          <cell r="V3385" t="str">
            <v>BERGER</v>
          </cell>
          <cell r="W3385" t="str">
            <v>LEGOLF</v>
          </cell>
          <cell r="Y3385">
            <v>456</v>
          </cell>
          <cell r="AA3385" t="e">
            <v>#N/A</v>
          </cell>
          <cell r="AB3385" t="e">
            <v>#N/A</v>
          </cell>
          <cell r="AC3385"/>
          <cell r="AD3385">
            <v>3</v>
          </cell>
          <cell r="AE3385">
            <v>5</v>
          </cell>
          <cell r="AF3385">
            <v>0</v>
          </cell>
          <cell r="AG3385">
            <v>0</v>
          </cell>
          <cell r="AH3385">
            <v>0</v>
          </cell>
          <cell r="AI3385">
            <v>8</v>
          </cell>
          <cell r="AJ3385" t="e">
            <v>#N/A</v>
          </cell>
          <cell r="AK3385" t="e">
            <v>#N/A</v>
          </cell>
          <cell r="AL3385" t="e">
            <v>#N/A</v>
          </cell>
          <cell r="AM3385" t="e">
            <v>#N/A</v>
          </cell>
          <cell r="AN3385" t="e">
            <v>#N/A</v>
          </cell>
          <cell r="AO3385" t="str">
            <v>Pornic OM</v>
          </cell>
          <cell r="AP3385" t="str">
            <v>CC Pornic</v>
          </cell>
          <cell r="AQ3385">
            <v>34</v>
          </cell>
          <cell r="AR3385">
            <v>2</v>
          </cell>
          <cell r="AS3385">
            <v>16</v>
          </cell>
          <cell r="AW3385">
            <v>67004</v>
          </cell>
          <cell r="AX3385" t="str">
            <v>CDI</v>
          </cell>
          <cell r="AY3385" t="str">
            <v>LEGOLF</v>
          </cell>
          <cell r="AZ3385" t="str">
            <v>CDI</v>
          </cell>
          <cell r="BA3385"/>
          <cell r="BB3385"/>
        </row>
        <row r="3386">
          <cell r="A3386" t="str">
            <v>38727G Marché 1</v>
          </cell>
          <cell r="B3386" t="str">
            <v>38727441</v>
          </cell>
          <cell r="C3386" t="str">
            <v>38727</v>
          </cell>
          <cell r="D3386">
            <v>38727</v>
          </cell>
          <cell r="E3386">
            <v>38727</v>
          </cell>
          <cell r="F3386">
            <v>38727</v>
          </cell>
          <cell r="G3386" t="str">
            <v>3872755213</v>
          </cell>
          <cell r="H3386" t="str">
            <v>38727</v>
          </cell>
          <cell r="I3386" t="str">
            <v>38727</v>
          </cell>
          <cell r="J3386">
            <v>1</v>
          </cell>
          <cell r="K3386">
            <v>2</v>
          </cell>
          <cell r="L3386">
            <v>3</v>
          </cell>
          <cell r="M3386" t="str">
            <v>PAP</v>
          </cell>
          <cell r="N3386">
            <v>38727</v>
          </cell>
          <cell r="O3386" t="str">
            <v>G Marché 1</v>
          </cell>
          <cell r="P3386" t="str">
            <v>Le Pouliguen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 t="str">
            <v>BAUDOUIN</v>
          </cell>
          <cell r="Y3386">
            <v>441</v>
          </cell>
          <cell r="AA3386" t="e">
            <v>#N/A</v>
          </cell>
          <cell r="AB3386"/>
          <cell r="AC3386"/>
          <cell r="AD3386">
            <v>1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1</v>
          </cell>
          <cell r="AJ3386" t="e">
            <v>#N/A</v>
          </cell>
          <cell r="AK3386" t="e">
            <v>#N/A</v>
          </cell>
          <cell r="AL3386" t="e">
            <v>#N/A</v>
          </cell>
          <cell r="AM3386" t="e">
            <v>#N/A</v>
          </cell>
          <cell r="AN3386" t="e">
            <v>#N/A</v>
          </cell>
          <cell r="AO3386" t="str">
            <v>Marché Le Pouliguen</v>
          </cell>
          <cell r="AP3386" t="str">
            <v>MARCHE</v>
          </cell>
          <cell r="AQ3386">
            <v>57</v>
          </cell>
          <cell r="AR3386">
            <v>1</v>
          </cell>
          <cell r="AS3386">
            <v>1</v>
          </cell>
          <cell r="AW3386">
            <v>55213</v>
          </cell>
          <cell r="AX3386" t="str">
            <v>CDI</v>
          </cell>
          <cell r="AY3386"/>
          <cell r="AZ3386"/>
          <cell r="BA3386"/>
          <cell r="BB3386"/>
        </row>
        <row r="3387">
          <cell r="A3387" t="str">
            <v>38727PST1</v>
          </cell>
          <cell r="B3387" t="str">
            <v>38727</v>
          </cell>
          <cell r="C3387" t="str">
            <v>38727</v>
          </cell>
          <cell r="D3387" t="str">
            <v>38727LE FLOCH</v>
          </cell>
          <cell r="E3387" t="str">
            <v>38727</v>
          </cell>
          <cell r="F3387" t="str">
            <v>38727</v>
          </cell>
          <cell r="G3387" t="str">
            <v>38727LE FLOCH</v>
          </cell>
          <cell r="H3387" t="str">
            <v>38727</v>
          </cell>
          <cell r="I3387" t="str">
            <v>38727</v>
          </cell>
          <cell r="J3387">
            <v>1</v>
          </cell>
          <cell r="K3387">
            <v>2</v>
          </cell>
          <cell r="L3387">
            <v>3</v>
          </cell>
          <cell r="M3387" t="str">
            <v>TF</v>
          </cell>
          <cell r="N3387">
            <v>38727</v>
          </cell>
          <cell r="O3387" t="str">
            <v>PST1</v>
          </cell>
          <cell r="P3387" t="str">
            <v>Station Transfert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 t="str">
            <v>7h30 à 16h45</v>
          </cell>
          <cell r="V3387" t="str">
            <v>LE FLOCH</v>
          </cell>
          <cell r="AQ3387">
            <v>47</v>
          </cell>
          <cell r="AR3387">
            <v>1</v>
          </cell>
          <cell r="AS3387">
            <v>0</v>
          </cell>
          <cell r="AW3387" t="str">
            <v>LE FLOCH</v>
          </cell>
          <cell r="AX3387" t="str">
            <v>CDI</v>
          </cell>
          <cell r="AY3387"/>
          <cell r="AZ3387"/>
          <cell r="BA3387"/>
          <cell r="BB3387"/>
        </row>
        <row r="3388">
          <cell r="A3388" t="str">
            <v>38727PST2</v>
          </cell>
          <cell r="B3388" t="str">
            <v>38727</v>
          </cell>
          <cell r="C3388" t="str">
            <v>38727</v>
          </cell>
          <cell r="D3388" t="str">
            <v>38727MIN KIM</v>
          </cell>
          <cell r="E3388" t="str">
            <v>38727</v>
          </cell>
          <cell r="F3388" t="str">
            <v>38727</v>
          </cell>
          <cell r="G3388" t="str">
            <v>38727MIN KIM</v>
          </cell>
          <cell r="H3388" t="str">
            <v>38727</v>
          </cell>
          <cell r="I3388" t="str">
            <v>38727</v>
          </cell>
          <cell r="J3388">
            <v>1</v>
          </cell>
          <cell r="K3388">
            <v>2</v>
          </cell>
          <cell r="L3388">
            <v>3</v>
          </cell>
          <cell r="M3388" t="str">
            <v>TF</v>
          </cell>
          <cell r="N3388">
            <v>38727</v>
          </cell>
          <cell r="O3388" t="str">
            <v>PST2</v>
          </cell>
          <cell r="P3388" t="str">
            <v>Station Transfert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 t="str">
            <v>8h00 à 17h15</v>
          </cell>
          <cell r="V3388" t="str">
            <v>MIN KIM</v>
          </cell>
          <cell r="AQ3388">
            <v>48</v>
          </cell>
          <cell r="AR3388">
            <v>1</v>
          </cell>
          <cell r="AS3388">
            <v>0</v>
          </cell>
          <cell r="AW3388" t="str">
            <v>MIN KIM</v>
          </cell>
          <cell r="AX3388" t="str">
            <v>CDI</v>
          </cell>
          <cell r="AY3388"/>
          <cell r="AZ3388"/>
          <cell r="BA3388"/>
          <cell r="BB3388"/>
        </row>
        <row r="3389">
          <cell r="A3389" t="str">
            <v>38727TRP1</v>
          </cell>
          <cell r="B3389" t="str">
            <v>38727</v>
          </cell>
          <cell r="C3389" t="str">
            <v>38727</v>
          </cell>
          <cell r="D3389" t="str">
            <v>38727BOUGRO</v>
          </cell>
          <cell r="E3389" t="str">
            <v>38727</v>
          </cell>
          <cell r="F3389" t="str">
            <v>38727</v>
          </cell>
          <cell r="G3389" t="str">
            <v>3872709780G</v>
          </cell>
          <cell r="H3389" t="str">
            <v>38727</v>
          </cell>
          <cell r="I3389" t="str">
            <v>38727</v>
          </cell>
          <cell r="J3389">
            <v>1</v>
          </cell>
          <cell r="K3389">
            <v>2</v>
          </cell>
          <cell r="L3389">
            <v>3</v>
          </cell>
          <cell r="M3389" t="str">
            <v>TRP</v>
          </cell>
          <cell r="N3389">
            <v>38727</v>
          </cell>
          <cell r="O3389" t="str">
            <v>TRP1</v>
          </cell>
          <cell r="P3389" t="str">
            <v>Agirec</v>
          </cell>
          <cell r="Q3389" t="str">
            <v>Cellulose de la Loire</v>
          </cell>
          <cell r="R3389">
            <v>0</v>
          </cell>
          <cell r="S3389">
            <v>0</v>
          </cell>
          <cell r="T3389">
            <v>0</v>
          </cell>
          <cell r="U3389" t="str">
            <v>5h00</v>
          </cell>
          <cell r="V3389" t="str">
            <v>BOUGRO</v>
          </cell>
          <cell r="AQ3389">
            <v>50</v>
          </cell>
          <cell r="AR3389">
            <v>1</v>
          </cell>
          <cell r="AS3389">
            <v>0</v>
          </cell>
          <cell r="AW3389" t="str">
            <v>09780G</v>
          </cell>
          <cell r="AX3389" t="str">
            <v>CDI</v>
          </cell>
          <cell r="AY3389"/>
          <cell r="AZ3389"/>
          <cell r="BA3389"/>
          <cell r="BB3389"/>
        </row>
        <row r="3390">
          <cell r="A3390" t="str">
            <v>38727TRP2</v>
          </cell>
          <cell r="B3390" t="str">
            <v>38727</v>
          </cell>
          <cell r="C3390" t="str">
            <v>38727</v>
          </cell>
          <cell r="D3390" t="str">
            <v>38727</v>
          </cell>
          <cell r="E3390" t="str">
            <v>38727</v>
          </cell>
          <cell r="F3390" t="str">
            <v>38727</v>
          </cell>
          <cell r="G3390" t="str">
            <v>38727</v>
          </cell>
          <cell r="H3390" t="str">
            <v>38727</v>
          </cell>
          <cell r="I3390" t="str">
            <v>38727</v>
          </cell>
          <cell r="J3390">
            <v>1</v>
          </cell>
          <cell r="K3390">
            <v>2</v>
          </cell>
          <cell r="L3390">
            <v>3</v>
          </cell>
          <cell r="M3390" t="str">
            <v>TRP</v>
          </cell>
          <cell r="N3390">
            <v>38727</v>
          </cell>
          <cell r="O3390" t="str">
            <v>TRP2</v>
          </cell>
          <cell r="P3390" t="str">
            <v>Transfert OM/DI Séché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 t="str">
            <v>5h30</v>
          </cell>
          <cell r="AQ3390">
            <v>51</v>
          </cell>
          <cell r="AR3390">
            <v>0</v>
          </cell>
          <cell r="AS3390">
            <v>0</v>
          </cell>
          <cell r="AW3390"/>
          <cell r="AX3390"/>
          <cell r="AY3390"/>
          <cell r="AZ3390"/>
          <cell r="BA3390"/>
          <cell r="BB3390"/>
        </row>
        <row r="3391">
          <cell r="A3391" t="str">
            <v>38727TRP3</v>
          </cell>
          <cell r="B3391" t="str">
            <v>38727</v>
          </cell>
          <cell r="C3391" t="str">
            <v>38727</v>
          </cell>
          <cell r="D3391" t="str">
            <v>38727ROBERT</v>
          </cell>
          <cell r="E3391" t="str">
            <v>38727</v>
          </cell>
          <cell r="F3391" t="str">
            <v>38727</v>
          </cell>
          <cell r="G3391" t="str">
            <v>38727ROBERT</v>
          </cell>
          <cell r="H3391" t="str">
            <v>38727</v>
          </cell>
          <cell r="I3391" t="str">
            <v>38727</v>
          </cell>
          <cell r="J3391">
            <v>1</v>
          </cell>
          <cell r="K3391">
            <v>2</v>
          </cell>
          <cell r="L3391">
            <v>3</v>
          </cell>
          <cell r="M3391" t="str">
            <v>TRP</v>
          </cell>
          <cell r="N3391">
            <v>38727</v>
          </cell>
          <cell r="O3391" t="str">
            <v>TRP3</v>
          </cell>
          <cell r="P3391" t="str">
            <v>Transfert OM/DI Séché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 t="str">
            <v>13h30</v>
          </cell>
          <cell r="V3391" t="str">
            <v>ROBERT</v>
          </cell>
          <cell r="AQ3391">
            <v>52</v>
          </cell>
          <cell r="AR3391">
            <v>1</v>
          </cell>
          <cell r="AS3391">
            <v>0</v>
          </cell>
          <cell r="AW3391" t="str">
            <v>ROBERT</v>
          </cell>
          <cell r="AX3391" t="str">
            <v>CDI</v>
          </cell>
          <cell r="AY3391"/>
          <cell r="AZ3391"/>
          <cell r="BA3391"/>
          <cell r="BB3391"/>
        </row>
        <row r="3392">
          <cell r="A3392" t="str">
            <v>38727TRP4</v>
          </cell>
          <cell r="B3392" t="str">
            <v>387271339</v>
          </cell>
          <cell r="C3392" t="str">
            <v>38727</v>
          </cell>
          <cell r="D3392" t="str">
            <v>38727</v>
          </cell>
          <cell r="E3392" t="str">
            <v>38727</v>
          </cell>
          <cell r="F3392" t="str">
            <v>38727</v>
          </cell>
          <cell r="G3392" t="str">
            <v>38727</v>
          </cell>
          <cell r="H3392" t="str">
            <v>38727</v>
          </cell>
          <cell r="I3392" t="str">
            <v>38727</v>
          </cell>
          <cell r="J3392">
            <v>1</v>
          </cell>
          <cell r="K3392">
            <v>2</v>
          </cell>
          <cell r="L3392">
            <v>3</v>
          </cell>
          <cell r="M3392" t="str">
            <v>TRP</v>
          </cell>
          <cell r="N3392">
            <v>38727</v>
          </cell>
          <cell r="O3392" t="str">
            <v>TRP4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Y3392">
            <v>1339</v>
          </cell>
          <cell r="AQ3392">
            <v>53</v>
          </cell>
          <cell r="AR3392">
            <v>0</v>
          </cell>
          <cell r="AS3392">
            <v>0</v>
          </cell>
          <cell r="AW3392"/>
          <cell r="AX3392"/>
          <cell r="AY3392"/>
          <cell r="AZ3392"/>
          <cell r="BA3392"/>
          <cell r="BB3392"/>
        </row>
        <row r="3393">
          <cell r="A3393" t="str">
            <v>38727W</v>
          </cell>
          <cell r="B3393" t="str">
            <v>387271441</v>
          </cell>
          <cell r="C3393" t="str">
            <v>38727</v>
          </cell>
          <cell r="D3393" t="str">
            <v>38727BRAY</v>
          </cell>
          <cell r="E3393" t="str">
            <v>38727</v>
          </cell>
          <cell r="F3393" t="str">
            <v>38727</v>
          </cell>
          <cell r="G3393" t="str">
            <v>38727BRAY</v>
          </cell>
          <cell r="H3393" t="str">
            <v>38727</v>
          </cell>
          <cell r="I3393" t="str">
            <v>38727</v>
          </cell>
          <cell r="J3393">
            <v>1</v>
          </cell>
          <cell r="K3393">
            <v>2</v>
          </cell>
          <cell r="L3393">
            <v>3</v>
          </cell>
          <cell r="M3393" t="str">
            <v>W</v>
          </cell>
          <cell r="N3393">
            <v>38727</v>
          </cell>
          <cell r="O3393" t="str">
            <v>W</v>
          </cell>
          <cell r="P3393" t="str">
            <v>Réparation Borne APV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 t="str">
            <v>8h00</v>
          </cell>
          <cell r="V3393" t="str">
            <v>BRAY</v>
          </cell>
          <cell r="Y3393">
            <v>1441</v>
          </cell>
          <cell r="AQ3393">
            <v>45</v>
          </cell>
          <cell r="AR3393">
            <v>1</v>
          </cell>
          <cell r="AS3393">
            <v>0</v>
          </cell>
          <cell r="AW3393" t="str">
            <v>BRAY</v>
          </cell>
          <cell r="AX3393" t="str">
            <v>CDI</v>
          </cell>
          <cell r="AY3393"/>
          <cell r="AZ3393"/>
          <cell r="BA3393"/>
          <cell r="BB3393"/>
        </row>
        <row r="3394">
          <cell r="A3394" t="str">
            <v>38728ALS1</v>
          </cell>
          <cell r="B3394" t="str">
            <v>387283030</v>
          </cell>
          <cell r="C3394" t="str">
            <v>38728</v>
          </cell>
          <cell r="D3394" t="str">
            <v>38728LE GOUIC</v>
          </cell>
          <cell r="E3394" t="str">
            <v>38728</v>
          </cell>
          <cell r="F3394" t="str">
            <v>38728</v>
          </cell>
          <cell r="G3394" t="str">
            <v>38728LE GOUIC</v>
          </cell>
          <cell r="H3394" t="str">
            <v>38728</v>
          </cell>
          <cell r="I3394" t="str">
            <v>38728</v>
          </cell>
          <cell r="J3394">
            <v>1</v>
          </cell>
          <cell r="K3394">
            <v>2</v>
          </cell>
          <cell r="L3394">
            <v>4</v>
          </cell>
          <cell r="M3394" t="str">
            <v>APV</v>
          </cell>
          <cell r="N3394">
            <v>38728</v>
          </cell>
          <cell r="O3394" t="str">
            <v>ALS1</v>
          </cell>
          <cell r="P3394" t="str">
            <v>SICAPG OM SNN</v>
          </cell>
          <cell r="Q3394" t="str">
            <v>SICAPG JM SNN</v>
          </cell>
          <cell r="R3394">
            <v>0</v>
          </cell>
          <cell r="S3394">
            <v>0</v>
          </cell>
          <cell r="T3394">
            <v>0</v>
          </cell>
          <cell r="U3394" t="str">
            <v>6h00</v>
          </cell>
          <cell r="V3394" t="str">
            <v>LE GOUIC</v>
          </cell>
          <cell r="Y3394">
            <v>3030</v>
          </cell>
          <cell r="AQ3394">
            <v>35</v>
          </cell>
          <cell r="AR3394">
            <v>1</v>
          </cell>
          <cell r="AS3394">
            <v>0</v>
          </cell>
          <cell r="AW3394" t="str">
            <v>LE GOUIC</v>
          </cell>
          <cell r="AX3394" t="str">
            <v>CDI</v>
          </cell>
          <cell r="AY3394"/>
          <cell r="AZ3394"/>
          <cell r="BA3394"/>
          <cell r="BB3394"/>
        </row>
        <row r="3395">
          <cell r="A3395" t="str">
            <v>38728ALS2</v>
          </cell>
          <cell r="B3395" t="str">
            <v>387283063</v>
          </cell>
          <cell r="C3395" t="str">
            <v>38728</v>
          </cell>
          <cell r="D3395" t="str">
            <v>38728RYO</v>
          </cell>
          <cell r="E3395" t="str">
            <v>38728</v>
          </cell>
          <cell r="F3395" t="str">
            <v>38728</v>
          </cell>
          <cell r="G3395" t="str">
            <v>3872868070G</v>
          </cell>
          <cell r="H3395" t="str">
            <v>38728</v>
          </cell>
          <cell r="I3395" t="str">
            <v>38728</v>
          </cell>
          <cell r="J3395">
            <v>1</v>
          </cell>
          <cell r="K3395">
            <v>2</v>
          </cell>
          <cell r="L3395">
            <v>4</v>
          </cell>
          <cell r="M3395" t="str">
            <v>APV</v>
          </cell>
          <cell r="N3395">
            <v>38728</v>
          </cell>
          <cell r="O3395" t="str">
            <v>ALS2</v>
          </cell>
          <cell r="P3395" t="str">
            <v>CCPB OM SCH</v>
          </cell>
          <cell r="Q3395" t="str">
            <v>CCPB EL SCH</v>
          </cell>
          <cell r="R3395" t="str">
            <v>CCPB JM SCH</v>
          </cell>
          <cell r="S3395">
            <v>0</v>
          </cell>
          <cell r="T3395">
            <v>0</v>
          </cell>
          <cell r="U3395" t="str">
            <v>6h00</v>
          </cell>
          <cell r="V3395" t="str">
            <v>RYO</v>
          </cell>
          <cell r="Y3395">
            <v>3063</v>
          </cell>
          <cell r="AQ3395">
            <v>36</v>
          </cell>
          <cell r="AR3395">
            <v>1</v>
          </cell>
          <cell r="AS3395">
            <v>0</v>
          </cell>
          <cell r="AW3395" t="str">
            <v>68070G</v>
          </cell>
          <cell r="AX3395" t="str">
            <v>CDI</v>
          </cell>
          <cell r="AY3395"/>
          <cell r="AZ3395"/>
          <cell r="BA3395"/>
          <cell r="BB3395"/>
        </row>
        <row r="3396">
          <cell r="A3396" t="str">
            <v>38728ALS3</v>
          </cell>
          <cell r="B3396" t="str">
            <v>387283197</v>
          </cell>
          <cell r="C3396" t="str">
            <v>38728</v>
          </cell>
          <cell r="D3396" t="str">
            <v>38728JUSTEAU</v>
          </cell>
          <cell r="E3396" t="str">
            <v>38728</v>
          </cell>
          <cell r="F3396" t="str">
            <v>38728</v>
          </cell>
          <cell r="G3396" t="str">
            <v>38728JUSTEAU</v>
          </cell>
          <cell r="H3396" t="str">
            <v>38728</v>
          </cell>
          <cell r="I3396" t="str">
            <v>38728</v>
          </cell>
          <cell r="J3396">
            <v>1</v>
          </cell>
          <cell r="K3396">
            <v>2</v>
          </cell>
          <cell r="L3396">
            <v>4</v>
          </cell>
          <cell r="M3396" t="str">
            <v>APV</v>
          </cell>
          <cell r="N3396">
            <v>38728</v>
          </cell>
          <cell r="O3396" t="str">
            <v>ALS3</v>
          </cell>
          <cell r="P3396" t="str">
            <v>CARENE VE SNN</v>
          </cell>
          <cell r="Q3396" t="str">
            <v>CARENE JM SNN</v>
          </cell>
          <cell r="R3396" t="str">
            <v>AUCHAN JM</v>
          </cell>
          <cell r="S3396" t="str">
            <v>CARENE JM KING</v>
          </cell>
          <cell r="T3396">
            <v>0</v>
          </cell>
          <cell r="U3396" t="str">
            <v>7h30</v>
          </cell>
          <cell r="V3396" t="str">
            <v>JUSTEAU</v>
          </cell>
          <cell r="Y3396">
            <v>3197</v>
          </cell>
          <cell r="AQ3396">
            <v>37</v>
          </cell>
          <cell r="AR3396">
            <v>1</v>
          </cell>
          <cell r="AS3396">
            <v>0</v>
          </cell>
          <cell r="AW3396" t="str">
            <v>JUSTEAU</v>
          </cell>
          <cell r="AX3396" t="str">
            <v>CDI</v>
          </cell>
          <cell r="AY3396"/>
          <cell r="AZ3396"/>
          <cell r="BA3396"/>
          <cell r="BB3396"/>
        </row>
        <row r="3397">
          <cell r="A3397" t="str">
            <v>38728Conteneurisation</v>
          </cell>
          <cell r="B3397" t="str">
            <v>38728</v>
          </cell>
          <cell r="C3397" t="str">
            <v>38728</v>
          </cell>
          <cell r="D3397" t="str">
            <v>38728VINCENT</v>
          </cell>
          <cell r="E3397" t="str">
            <v>38728</v>
          </cell>
          <cell r="F3397" t="str">
            <v>38728</v>
          </cell>
          <cell r="G3397" t="str">
            <v>38728Vincent</v>
          </cell>
          <cell r="H3397" t="str">
            <v>38728</v>
          </cell>
          <cell r="I3397" t="str">
            <v>38728</v>
          </cell>
          <cell r="J3397">
            <v>1</v>
          </cell>
          <cell r="K3397">
            <v>2</v>
          </cell>
          <cell r="L3397">
            <v>4</v>
          </cell>
          <cell r="M3397" t="str">
            <v>CONTENEURISATION</v>
          </cell>
          <cell r="N3397">
            <v>38728</v>
          </cell>
          <cell r="O3397" t="str">
            <v>Conteneurisation</v>
          </cell>
          <cell r="P3397" t="str">
            <v>Tous Contrat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 t="str">
            <v>8h30</v>
          </cell>
          <cell r="V3397" t="str">
            <v>VINCENT</v>
          </cell>
          <cell r="AQ3397">
            <v>46</v>
          </cell>
          <cell r="AR3397">
            <v>1</v>
          </cell>
          <cell r="AS3397">
            <v>0</v>
          </cell>
          <cell r="AW3397" t="str">
            <v>Vincent</v>
          </cell>
          <cell r="AX3397" t="str">
            <v>CDI</v>
          </cell>
          <cell r="AY3397"/>
          <cell r="AZ3397"/>
          <cell r="BA3397"/>
          <cell r="BB3397"/>
        </row>
        <row r="3398">
          <cell r="A3398" t="str">
            <v>38728GLS2</v>
          </cell>
          <cell r="B3398" t="str">
            <v>38728466</v>
          </cell>
          <cell r="C3398" t="str">
            <v>38728</v>
          </cell>
          <cell r="D3398" t="str">
            <v>38728PIVAUT</v>
          </cell>
          <cell r="E3398" t="str">
            <v>38728MAUVE</v>
          </cell>
          <cell r="F3398" t="str">
            <v>38728</v>
          </cell>
          <cell r="G3398" t="str">
            <v>3872861690G</v>
          </cell>
          <cell r="H3398" t="str">
            <v>38728MAUVE</v>
          </cell>
          <cell r="I3398" t="str">
            <v>38728</v>
          </cell>
          <cell r="J3398">
            <v>1</v>
          </cell>
          <cell r="K3398">
            <v>2</v>
          </cell>
          <cell r="L3398">
            <v>4</v>
          </cell>
          <cell r="M3398" t="str">
            <v>PAP</v>
          </cell>
          <cell r="N3398">
            <v>38728</v>
          </cell>
          <cell r="O3398" t="str">
            <v>GLS2</v>
          </cell>
          <cell r="P3398" t="str">
            <v>Le Croisic S3 OM+EL</v>
          </cell>
          <cell r="Q3398" t="str">
            <v>Guérande Clis OM+EL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 t="str">
            <v>PIVAUT</v>
          </cell>
          <cell r="W3398" t="str">
            <v>MAUVE</v>
          </cell>
          <cell r="Y3398">
            <v>466</v>
          </cell>
          <cell r="AA3398" t="e">
            <v>#N/A</v>
          </cell>
          <cell r="AB3398" t="e">
            <v>#N/A</v>
          </cell>
          <cell r="AC3398"/>
          <cell r="AD3398">
            <v>3.5</v>
          </cell>
          <cell r="AE3398">
            <v>5</v>
          </cell>
          <cell r="AF3398">
            <v>0</v>
          </cell>
          <cell r="AG3398">
            <v>0</v>
          </cell>
          <cell r="AH3398">
            <v>0</v>
          </cell>
          <cell r="AI3398">
            <v>8.5</v>
          </cell>
          <cell r="AJ3398" t="e">
            <v>#N/A</v>
          </cell>
          <cell r="AK3398" t="e">
            <v>#N/A</v>
          </cell>
          <cell r="AL3398" t="e">
            <v>#N/A</v>
          </cell>
          <cell r="AM3398" t="e">
            <v>#N/A</v>
          </cell>
          <cell r="AN3398" t="e">
            <v>#N/A</v>
          </cell>
          <cell r="AO3398" t="str">
            <v>Le Croisic</v>
          </cell>
          <cell r="AP3398" t="str">
            <v>SICAPG</v>
          </cell>
          <cell r="AQ3398">
            <v>3</v>
          </cell>
          <cell r="AR3398">
            <v>2</v>
          </cell>
          <cell r="AS3398">
            <v>17</v>
          </cell>
          <cell r="AW3398" t="str">
            <v>61690G</v>
          </cell>
          <cell r="AX3398" t="str">
            <v>CDI</v>
          </cell>
          <cell r="AY3398" t="str">
            <v>MAUVE</v>
          </cell>
          <cell r="AZ3398" t="str">
            <v>CDI</v>
          </cell>
          <cell r="BA3398"/>
          <cell r="BB3398"/>
        </row>
        <row r="3399">
          <cell r="A3399" t="str">
            <v>38728GLS6</v>
          </cell>
          <cell r="B3399" t="str">
            <v>38728500</v>
          </cell>
          <cell r="C3399" t="str">
            <v>38728481</v>
          </cell>
          <cell r="D3399" t="str">
            <v>38728CHERON</v>
          </cell>
          <cell r="E3399" t="str">
            <v>38728TERRIEN Y</v>
          </cell>
          <cell r="F3399" t="str">
            <v>38728</v>
          </cell>
          <cell r="G3399" t="str">
            <v>38728CHERON</v>
          </cell>
          <cell r="H3399" t="str">
            <v>3872876098G</v>
          </cell>
          <cell r="I3399" t="str">
            <v>38728</v>
          </cell>
          <cell r="J3399">
            <v>1</v>
          </cell>
          <cell r="K3399">
            <v>2</v>
          </cell>
          <cell r="L3399">
            <v>4</v>
          </cell>
          <cell r="M3399" t="str">
            <v>PAP</v>
          </cell>
          <cell r="N3399">
            <v>38728</v>
          </cell>
          <cell r="O3399" t="str">
            <v>GLS6</v>
          </cell>
          <cell r="P3399" t="str">
            <v>St Malo Guersac OM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 t="str">
            <v>CHERON</v>
          </cell>
          <cell r="W3399" t="str">
            <v>TERRIEN Y</v>
          </cell>
          <cell r="Y3399">
            <v>500</v>
          </cell>
          <cell r="Z3399">
            <v>481</v>
          </cell>
          <cell r="AA3399" t="e">
            <v>#N/A</v>
          </cell>
          <cell r="AB3399" t="e">
            <v>#N/A</v>
          </cell>
          <cell r="AC3399"/>
          <cell r="AD3399">
            <v>8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8</v>
          </cell>
          <cell r="AJ3399" t="e">
            <v>#N/A</v>
          </cell>
          <cell r="AK3399" t="e">
            <v>#N/A</v>
          </cell>
          <cell r="AL3399" t="e">
            <v>#N/A</v>
          </cell>
          <cell r="AM3399" t="e">
            <v>#N/A</v>
          </cell>
          <cell r="AN3399" t="e">
            <v>#N/A</v>
          </cell>
          <cell r="AO3399" t="str">
            <v>St Malo</v>
          </cell>
          <cell r="AP3399" t="str">
            <v>CARENE</v>
          </cell>
          <cell r="AQ3399">
            <v>7</v>
          </cell>
          <cell r="AR3399">
            <v>2</v>
          </cell>
          <cell r="AS3399">
            <v>16</v>
          </cell>
          <cell r="AW3399" t="str">
            <v>CHERON</v>
          </cell>
          <cell r="AX3399" t="str">
            <v>CDI</v>
          </cell>
          <cell r="AY3399" t="str">
            <v>76098G</v>
          </cell>
          <cell r="AZ3399" t="str">
            <v>CDI</v>
          </cell>
          <cell r="BA3399"/>
          <cell r="BB3399"/>
        </row>
        <row r="3400">
          <cell r="A3400" t="str">
            <v>38728GLS10</v>
          </cell>
          <cell r="B3400" t="str">
            <v>38728431</v>
          </cell>
          <cell r="C3400" t="str">
            <v>38728</v>
          </cell>
          <cell r="D3400" t="str">
            <v>38728LOGODIN</v>
          </cell>
          <cell r="E3400" t="str">
            <v>38728CORNET</v>
          </cell>
          <cell r="F3400" t="str">
            <v>38728</v>
          </cell>
          <cell r="G3400" t="str">
            <v>3872848500G</v>
          </cell>
          <cell r="H3400" t="str">
            <v>3872820133G</v>
          </cell>
          <cell r="I3400" t="str">
            <v>38728</v>
          </cell>
          <cell r="J3400">
            <v>1</v>
          </cell>
          <cell r="K3400">
            <v>2</v>
          </cell>
          <cell r="L3400">
            <v>4</v>
          </cell>
          <cell r="M3400" t="str">
            <v>PAP</v>
          </cell>
          <cell r="N3400">
            <v>38728</v>
          </cell>
          <cell r="O3400" t="str">
            <v>GLS10</v>
          </cell>
          <cell r="P3400" t="str">
            <v>Guérande Intramuros EL</v>
          </cell>
          <cell r="Q3400" t="str">
            <v>Piriac Campagne OM+El</v>
          </cell>
          <cell r="R3400" t="str">
            <v>Mesquer Campagne OM+El</v>
          </cell>
          <cell r="S3400">
            <v>0</v>
          </cell>
          <cell r="T3400">
            <v>0</v>
          </cell>
          <cell r="U3400">
            <v>0</v>
          </cell>
          <cell r="V3400" t="str">
            <v>LOGODIN</v>
          </cell>
          <cell r="W3400" t="str">
            <v>CORNET</v>
          </cell>
          <cell r="Y3400">
            <v>431</v>
          </cell>
          <cell r="AA3400" t="e">
            <v>#N/A</v>
          </cell>
          <cell r="AB3400" t="e">
            <v>#N/A</v>
          </cell>
          <cell r="AC3400"/>
          <cell r="AD3400">
            <v>1</v>
          </cell>
          <cell r="AE3400">
            <v>4</v>
          </cell>
          <cell r="AF3400">
            <v>4</v>
          </cell>
          <cell r="AG3400">
            <v>0</v>
          </cell>
          <cell r="AH3400">
            <v>0</v>
          </cell>
          <cell r="AI3400">
            <v>9</v>
          </cell>
          <cell r="AJ3400" t="e">
            <v>#N/A</v>
          </cell>
          <cell r="AK3400" t="e">
            <v>#N/A</v>
          </cell>
          <cell r="AL3400" t="e">
            <v>#N/A</v>
          </cell>
          <cell r="AM3400" t="e">
            <v>#N/A</v>
          </cell>
          <cell r="AN3400" t="e">
            <v>#N/A</v>
          </cell>
          <cell r="AO3400" t="str">
            <v>Guérande</v>
          </cell>
          <cell r="AP3400" t="str">
            <v>SICAPG</v>
          </cell>
          <cell r="AQ3400">
            <v>11</v>
          </cell>
          <cell r="AR3400">
            <v>2</v>
          </cell>
          <cell r="AS3400">
            <v>18</v>
          </cell>
          <cell r="AW3400" t="str">
            <v>48500G</v>
          </cell>
          <cell r="AX3400" t="str">
            <v>CDI</v>
          </cell>
          <cell r="AY3400" t="str">
            <v>20133G</v>
          </cell>
          <cell r="AZ3400" t="str">
            <v>CDI</v>
          </cell>
          <cell r="BA3400"/>
          <cell r="BB3400"/>
        </row>
        <row r="3401">
          <cell r="A3401" t="str">
            <v>38728GLS12</v>
          </cell>
          <cell r="B3401" t="str">
            <v>38728441</v>
          </cell>
          <cell r="C3401" t="str">
            <v>38728520</v>
          </cell>
          <cell r="D3401" t="str">
            <v>38728TREHUDIC</v>
          </cell>
          <cell r="E3401" t="str">
            <v>38728RIO</v>
          </cell>
          <cell r="F3401" t="str">
            <v>38728</v>
          </cell>
          <cell r="G3401" t="str">
            <v>38728777701</v>
          </cell>
          <cell r="H3401" t="str">
            <v>3872866258G</v>
          </cell>
          <cell r="I3401" t="str">
            <v>38728</v>
          </cell>
          <cell r="J3401">
            <v>1</v>
          </cell>
          <cell r="K3401">
            <v>2</v>
          </cell>
          <cell r="L3401">
            <v>4</v>
          </cell>
          <cell r="M3401" t="str">
            <v>PAP</v>
          </cell>
          <cell r="N3401">
            <v>38728</v>
          </cell>
          <cell r="O3401" t="str">
            <v>GLS12</v>
          </cell>
          <cell r="P3401" t="str">
            <v>Guérande Intramuros OM</v>
          </cell>
          <cell r="Q3401" t="str">
            <v>Guérande Saillé OM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 t="str">
            <v>TREHUDIC</v>
          </cell>
          <cell r="W3401" t="str">
            <v>RIO</v>
          </cell>
          <cell r="Y3401">
            <v>441</v>
          </cell>
          <cell r="Z3401">
            <v>520</v>
          </cell>
          <cell r="AA3401" t="e">
            <v>#N/A</v>
          </cell>
          <cell r="AB3401" t="e">
            <v>#N/A</v>
          </cell>
          <cell r="AC3401"/>
          <cell r="AD3401">
            <v>2</v>
          </cell>
          <cell r="AE3401">
            <v>6</v>
          </cell>
          <cell r="AF3401">
            <v>0</v>
          </cell>
          <cell r="AG3401">
            <v>0</v>
          </cell>
          <cell r="AH3401">
            <v>0</v>
          </cell>
          <cell r="AI3401">
            <v>8</v>
          </cell>
          <cell r="AJ3401" t="e">
            <v>#N/A</v>
          </cell>
          <cell r="AK3401" t="e">
            <v>#N/A</v>
          </cell>
          <cell r="AL3401" t="e">
            <v>#N/A</v>
          </cell>
          <cell r="AM3401" t="e">
            <v>#N/A</v>
          </cell>
          <cell r="AN3401" t="e">
            <v>#N/A</v>
          </cell>
          <cell r="AO3401" t="str">
            <v>Guérande</v>
          </cell>
          <cell r="AP3401" t="str">
            <v>SICAPG</v>
          </cell>
          <cell r="AQ3401">
            <v>13</v>
          </cell>
          <cell r="AR3401">
            <v>2</v>
          </cell>
          <cell r="AS3401">
            <v>16</v>
          </cell>
          <cell r="AW3401">
            <v>777701</v>
          </cell>
          <cell r="AX3401" t="str">
            <v>CDI</v>
          </cell>
          <cell r="AY3401" t="str">
            <v>66258G</v>
          </cell>
          <cell r="AZ3401" t="str">
            <v>CDI</v>
          </cell>
          <cell r="BA3401"/>
          <cell r="BB3401"/>
        </row>
        <row r="3402">
          <cell r="A3402" t="str">
            <v>38728GLS16</v>
          </cell>
          <cell r="B3402" t="str">
            <v>38728465</v>
          </cell>
          <cell r="C3402" t="str">
            <v>38728</v>
          </cell>
          <cell r="D3402" t="str">
            <v>38728LAQUITTANT</v>
          </cell>
          <cell r="E3402" t="str">
            <v>38728MARICHAL S</v>
          </cell>
          <cell r="F3402" t="str">
            <v>38728</v>
          </cell>
          <cell r="G3402" t="str">
            <v>38728446000</v>
          </cell>
          <cell r="H3402" t="str">
            <v>38728MARICHAL</v>
          </cell>
          <cell r="I3402" t="str">
            <v>38728</v>
          </cell>
          <cell r="J3402">
            <v>1</v>
          </cell>
          <cell r="K3402">
            <v>2</v>
          </cell>
          <cell r="L3402">
            <v>4</v>
          </cell>
          <cell r="M3402" t="str">
            <v>PAP</v>
          </cell>
          <cell r="N3402">
            <v>38728</v>
          </cell>
          <cell r="O3402" t="str">
            <v>GLS16</v>
          </cell>
          <cell r="P3402" t="str">
            <v>Pornichet S1/1 OM</v>
          </cell>
          <cell r="Q3402" t="str">
            <v>Pornichet S2/1 EL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 t="str">
            <v>LAQUITTANT</v>
          </cell>
          <cell r="W3402" t="str">
            <v>MARICHAL S</v>
          </cell>
          <cell r="Y3402">
            <v>465</v>
          </cell>
          <cell r="AA3402" t="e">
            <v>#N/A</v>
          </cell>
          <cell r="AB3402" t="e">
            <v>#N/A</v>
          </cell>
          <cell r="AC3402"/>
          <cell r="AD3402">
            <v>8.5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8.5</v>
          </cell>
          <cell r="AJ3402" t="e">
            <v>#N/A</v>
          </cell>
          <cell r="AK3402" t="e">
            <v>#N/A</v>
          </cell>
          <cell r="AL3402" t="e">
            <v>#N/A</v>
          </cell>
          <cell r="AM3402" t="e">
            <v>#N/A</v>
          </cell>
          <cell r="AN3402" t="e">
            <v>#N/A</v>
          </cell>
          <cell r="AO3402" t="str">
            <v>Pornichet</v>
          </cell>
          <cell r="AP3402" t="str">
            <v>CARENE</v>
          </cell>
          <cell r="AQ3402">
            <v>17</v>
          </cell>
          <cell r="AR3402">
            <v>2</v>
          </cell>
          <cell r="AS3402">
            <v>17</v>
          </cell>
          <cell r="AW3402">
            <v>446000</v>
          </cell>
          <cell r="AX3402" t="str">
            <v>CDI</v>
          </cell>
          <cell r="AY3402" t="str">
            <v>MARICHAL</v>
          </cell>
          <cell r="AZ3402" t="str">
            <v>CDI</v>
          </cell>
          <cell r="BA3402"/>
          <cell r="BB3402"/>
        </row>
        <row r="3403">
          <cell r="A3403" t="str">
            <v>38728GLS17</v>
          </cell>
          <cell r="B3403" t="str">
            <v>38728521</v>
          </cell>
          <cell r="C3403" t="str">
            <v>38728358</v>
          </cell>
          <cell r="D3403" t="str">
            <v>38728BAUDOUIN</v>
          </cell>
          <cell r="E3403" t="str">
            <v>38728FRADIN</v>
          </cell>
          <cell r="F3403" t="str">
            <v>38728</v>
          </cell>
          <cell r="G3403" t="str">
            <v>3872855213</v>
          </cell>
          <cell r="H3403" t="str">
            <v>3872831421G</v>
          </cell>
          <cell r="I3403" t="str">
            <v>38728</v>
          </cell>
          <cell r="J3403">
            <v>1</v>
          </cell>
          <cell r="K3403">
            <v>2</v>
          </cell>
          <cell r="L3403">
            <v>4</v>
          </cell>
          <cell r="M3403" t="str">
            <v>PAP</v>
          </cell>
          <cell r="N3403">
            <v>38728</v>
          </cell>
          <cell r="O3403" t="str">
            <v>GLS17</v>
          </cell>
          <cell r="P3403" t="str">
            <v>Pornichet S1/2 OM</v>
          </cell>
          <cell r="Q3403" t="str">
            <v>Pornichet S2/2 EL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 t="str">
            <v>BAUDOUIN</v>
          </cell>
          <cell r="W3403" t="str">
            <v>FRADIN</v>
          </cell>
          <cell r="Y3403">
            <v>521</v>
          </cell>
          <cell r="Z3403">
            <v>358</v>
          </cell>
          <cell r="AA3403" t="e">
            <v>#N/A</v>
          </cell>
          <cell r="AB3403" t="e">
            <v>#N/A</v>
          </cell>
          <cell r="AC3403"/>
          <cell r="AD3403">
            <v>9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9</v>
          </cell>
          <cell r="AJ3403" t="e">
            <v>#N/A</v>
          </cell>
          <cell r="AK3403" t="e">
            <v>#N/A</v>
          </cell>
          <cell r="AL3403" t="e">
            <v>#N/A</v>
          </cell>
          <cell r="AM3403" t="e">
            <v>#N/A</v>
          </cell>
          <cell r="AN3403" t="e">
            <v>#N/A</v>
          </cell>
          <cell r="AO3403" t="str">
            <v>Pornichet</v>
          </cell>
          <cell r="AP3403" t="str">
            <v>CARENE</v>
          </cell>
          <cell r="AQ3403">
            <v>18</v>
          </cell>
          <cell r="AR3403">
            <v>2</v>
          </cell>
          <cell r="AS3403">
            <v>18</v>
          </cell>
          <cell r="AW3403">
            <v>55213</v>
          </cell>
          <cell r="AX3403" t="str">
            <v>CDI</v>
          </cell>
          <cell r="AY3403" t="str">
            <v>31421G</v>
          </cell>
          <cell r="AZ3403" t="str">
            <v>CDI</v>
          </cell>
          <cell r="BA3403"/>
          <cell r="BB3403"/>
        </row>
        <row r="3404">
          <cell r="A3404" t="str">
            <v>38728GLS20</v>
          </cell>
          <cell r="B3404" t="str">
            <v>38728442</v>
          </cell>
          <cell r="C3404" t="str">
            <v>38728</v>
          </cell>
          <cell r="D3404" t="str">
            <v>38728QUELLARD</v>
          </cell>
          <cell r="E3404" t="str">
            <v>38728GRAVE</v>
          </cell>
          <cell r="F3404" t="str">
            <v>38728</v>
          </cell>
          <cell r="G3404" t="str">
            <v>3872863855G</v>
          </cell>
          <cell r="H3404" t="str">
            <v>38728GRAVE</v>
          </cell>
          <cell r="I3404" t="str">
            <v>38728</v>
          </cell>
          <cell r="J3404">
            <v>1</v>
          </cell>
          <cell r="K3404">
            <v>2</v>
          </cell>
          <cell r="L3404">
            <v>4</v>
          </cell>
          <cell r="M3404" t="str">
            <v>PAP</v>
          </cell>
          <cell r="N3404">
            <v>38728</v>
          </cell>
          <cell r="O3404" t="str">
            <v>GLS20</v>
          </cell>
          <cell r="P3404" t="str">
            <v>Trignac Certé OM+EL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 t="str">
            <v>QUELLARD</v>
          </cell>
          <cell r="W3404" t="str">
            <v>GRAVE</v>
          </cell>
          <cell r="Y3404">
            <v>442</v>
          </cell>
          <cell r="AA3404" t="e">
            <v>#N/A</v>
          </cell>
          <cell r="AB3404" t="e">
            <v>#N/A</v>
          </cell>
          <cell r="AC3404"/>
          <cell r="AD3404">
            <v>8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8</v>
          </cell>
          <cell r="AJ3404" t="e">
            <v>#N/A</v>
          </cell>
          <cell r="AK3404" t="e">
            <v>#N/A</v>
          </cell>
          <cell r="AL3404" t="e">
            <v>#N/A</v>
          </cell>
          <cell r="AM3404" t="e">
            <v>#N/A</v>
          </cell>
          <cell r="AN3404" t="e">
            <v>#N/A</v>
          </cell>
          <cell r="AO3404" t="str">
            <v>Trignac</v>
          </cell>
          <cell r="AP3404" t="str">
            <v>CARENE</v>
          </cell>
          <cell r="AQ3404">
            <v>21</v>
          </cell>
          <cell r="AR3404">
            <v>2</v>
          </cell>
          <cell r="AS3404">
            <v>16</v>
          </cell>
          <cell r="AW3404" t="str">
            <v>63855G</v>
          </cell>
          <cell r="AX3404" t="str">
            <v>CDI</v>
          </cell>
          <cell r="AY3404" t="str">
            <v>GRAVE</v>
          </cell>
          <cell r="AZ3404" t="str">
            <v>CDI</v>
          </cell>
          <cell r="BA3404"/>
          <cell r="BB3404"/>
        </row>
        <row r="3405">
          <cell r="A3405" t="str">
            <v>38728Encombrant</v>
          </cell>
          <cell r="B3405" t="str">
            <v>38728386</v>
          </cell>
          <cell r="C3405" t="str">
            <v>38728</v>
          </cell>
          <cell r="D3405" t="str">
            <v>38728DERIANO</v>
          </cell>
          <cell r="E3405" t="str">
            <v>38728BERNIER</v>
          </cell>
          <cell r="F3405" t="str">
            <v>38728FERRE</v>
          </cell>
          <cell r="G3405" t="str">
            <v>38728238000</v>
          </cell>
          <cell r="H3405" t="str">
            <v>3872892020G</v>
          </cell>
          <cell r="I3405" t="str">
            <v>38728298831</v>
          </cell>
          <cell r="J3405">
            <v>1</v>
          </cell>
          <cell r="K3405">
            <v>2</v>
          </cell>
          <cell r="L3405">
            <v>4</v>
          </cell>
          <cell r="M3405" t="str">
            <v>PAP</v>
          </cell>
          <cell r="N3405">
            <v>38728</v>
          </cell>
          <cell r="O3405" t="str">
            <v>Encombrant</v>
          </cell>
          <cell r="P3405" t="str">
            <v>Chap-des-Marais ENC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 t="str">
            <v>7h00</v>
          </cell>
          <cell r="V3405" t="str">
            <v>DERIANO</v>
          </cell>
          <cell r="W3405" t="str">
            <v>BERNIER</v>
          </cell>
          <cell r="X3405" t="str">
            <v>FERRE</v>
          </cell>
          <cell r="Y3405">
            <v>386</v>
          </cell>
          <cell r="AA3405" t="e">
            <v>#N/A</v>
          </cell>
          <cell r="AB3405" t="e">
            <v>#N/A</v>
          </cell>
          <cell r="AC3405" t="e">
            <v>#N/A</v>
          </cell>
          <cell r="AD3405">
            <v>8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8</v>
          </cell>
          <cell r="AJ3405" t="e">
            <v>#N/A</v>
          </cell>
          <cell r="AK3405" t="e">
            <v>#N/A</v>
          </cell>
          <cell r="AL3405" t="e">
            <v>#N/A</v>
          </cell>
          <cell r="AM3405" t="e">
            <v>#N/A</v>
          </cell>
          <cell r="AN3405" t="e">
            <v>#N/A</v>
          </cell>
          <cell r="AO3405" t="str">
            <v>Encombrant</v>
          </cell>
          <cell r="AP3405" t="str">
            <v>CARENE</v>
          </cell>
          <cell r="AQ3405">
            <v>24</v>
          </cell>
          <cell r="AR3405">
            <v>3</v>
          </cell>
          <cell r="AS3405">
            <v>24</v>
          </cell>
          <cell r="AW3405">
            <v>238000</v>
          </cell>
          <cell r="AX3405" t="str">
            <v>CDI</v>
          </cell>
          <cell r="AY3405" t="str">
            <v>92020G</v>
          </cell>
          <cell r="AZ3405" t="str">
            <v>CDI</v>
          </cell>
          <cell r="BA3405">
            <v>298831</v>
          </cell>
          <cell r="BB3405" t="str">
            <v>CDI</v>
          </cell>
        </row>
        <row r="3406">
          <cell r="A3406" t="str">
            <v>38728BLS1</v>
          </cell>
          <cell r="B3406" t="str">
            <v>38728456</v>
          </cell>
          <cell r="C3406" t="str">
            <v>38728</v>
          </cell>
          <cell r="D3406" t="str">
            <v>38728BOISMAIN</v>
          </cell>
          <cell r="E3406" t="str">
            <v>38728TESSIER</v>
          </cell>
          <cell r="F3406" t="str">
            <v>38728</v>
          </cell>
          <cell r="G3406" t="str">
            <v>3872808820G</v>
          </cell>
          <cell r="H3406" t="str">
            <v>38728761050</v>
          </cell>
          <cell r="I3406" t="str">
            <v>38728</v>
          </cell>
          <cell r="J3406">
            <v>1</v>
          </cell>
          <cell r="K3406">
            <v>2</v>
          </cell>
          <cell r="L3406">
            <v>4</v>
          </cell>
          <cell r="M3406" t="str">
            <v>PAP</v>
          </cell>
          <cell r="N3406">
            <v>38728</v>
          </cell>
          <cell r="O3406" t="str">
            <v>BLS1</v>
          </cell>
          <cell r="P3406" t="str">
            <v>Pornic S7 OM+EL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 t="str">
            <v>4h00</v>
          </cell>
          <cell r="V3406" t="str">
            <v>BOISMAIN</v>
          </cell>
          <cell r="W3406" t="str">
            <v>TESSIER</v>
          </cell>
          <cell r="Y3406">
            <v>456</v>
          </cell>
          <cell r="AA3406" t="e">
            <v>#N/A</v>
          </cell>
          <cell r="AB3406" t="e">
            <v>#N/A</v>
          </cell>
          <cell r="AC3406"/>
          <cell r="AD3406">
            <v>8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8</v>
          </cell>
          <cell r="AJ3406" t="e">
            <v>#N/A</v>
          </cell>
          <cell r="AK3406" t="e">
            <v>#N/A</v>
          </cell>
          <cell r="AL3406" t="e">
            <v>#N/A</v>
          </cell>
          <cell r="AM3406" t="e">
            <v>#N/A</v>
          </cell>
          <cell r="AN3406" t="e">
            <v>#N/A</v>
          </cell>
          <cell r="AO3406" t="str">
            <v>Pornic OM</v>
          </cell>
          <cell r="AP3406" t="str">
            <v>CC Pornic</v>
          </cell>
          <cell r="AQ3406">
            <v>28</v>
          </cell>
          <cell r="AR3406">
            <v>2</v>
          </cell>
          <cell r="AS3406">
            <v>16</v>
          </cell>
          <cell r="AW3406" t="str">
            <v>08820G</v>
          </cell>
          <cell r="AX3406" t="str">
            <v>CDI</v>
          </cell>
          <cell r="AY3406">
            <v>761050</v>
          </cell>
          <cell r="AZ3406" t="str">
            <v>CDI</v>
          </cell>
          <cell r="BA3406"/>
          <cell r="BB3406"/>
        </row>
        <row r="3407">
          <cell r="A3407" t="str">
            <v>38728BLS5</v>
          </cell>
          <cell r="B3407" t="str">
            <v>38728311</v>
          </cell>
          <cell r="C3407" t="str">
            <v>387287570</v>
          </cell>
          <cell r="D3407" t="str">
            <v>38728FRADET</v>
          </cell>
          <cell r="E3407" t="str">
            <v>38728</v>
          </cell>
          <cell r="F3407" t="str">
            <v>38728</v>
          </cell>
          <cell r="G3407" t="str">
            <v>38728314200</v>
          </cell>
          <cell r="H3407" t="str">
            <v>38728</v>
          </cell>
          <cell r="I3407" t="str">
            <v>38728</v>
          </cell>
          <cell r="J3407">
            <v>1</v>
          </cell>
          <cell r="K3407">
            <v>2</v>
          </cell>
          <cell r="L3407">
            <v>4</v>
          </cell>
          <cell r="M3407" t="str">
            <v>PAP</v>
          </cell>
          <cell r="N3407">
            <v>38728</v>
          </cell>
          <cell r="O3407" t="str">
            <v>BLS5</v>
          </cell>
          <cell r="P3407" t="str">
            <v>Pornic Corbeilles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 t="str">
            <v>4h00</v>
          </cell>
          <cell r="V3407" t="str">
            <v>FRADET</v>
          </cell>
          <cell r="Y3407">
            <v>311</v>
          </cell>
          <cell r="Z3407">
            <v>7570</v>
          </cell>
          <cell r="AA3407" t="e">
            <v>#N/A</v>
          </cell>
          <cell r="AB3407"/>
          <cell r="AC3407"/>
          <cell r="AD3407">
            <v>8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8</v>
          </cell>
          <cell r="AJ3407" t="e">
            <v>#N/A</v>
          </cell>
          <cell r="AK3407" t="e">
            <v>#N/A</v>
          </cell>
          <cell r="AL3407" t="e">
            <v>#N/A</v>
          </cell>
          <cell r="AM3407" t="e">
            <v>#N/A</v>
          </cell>
          <cell r="AN3407" t="e">
            <v>#N/A</v>
          </cell>
          <cell r="AO3407" t="str">
            <v>Pornic Corbeilles</v>
          </cell>
          <cell r="AP3407" t="str">
            <v>CC Pornic</v>
          </cell>
          <cell r="AQ3407">
            <v>32</v>
          </cell>
          <cell r="AR3407">
            <v>1</v>
          </cell>
          <cell r="AS3407">
            <v>8</v>
          </cell>
          <cell r="AW3407">
            <v>314200</v>
          </cell>
          <cell r="AX3407" t="str">
            <v>CDI</v>
          </cell>
          <cell r="AY3407"/>
          <cell r="AZ3407"/>
          <cell r="BA3407"/>
          <cell r="BB3407"/>
        </row>
        <row r="3408">
          <cell r="A3408" t="str">
            <v>38728BLS6</v>
          </cell>
          <cell r="B3408" t="str">
            <v>38728362</v>
          </cell>
          <cell r="C3408" t="str">
            <v>38728</v>
          </cell>
          <cell r="D3408" t="str">
            <v>38728DIAS DA COSTA</v>
          </cell>
          <cell r="E3408" t="str">
            <v>38728HERLIDOU</v>
          </cell>
          <cell r="F3408" t="str">
            <v>38728</v>
          </cell>
          <cell r="G3408" t="str">
            <v>38728245303</v>
          </cell>
          <cell r="H3408" t="str">
            <v>38728381010</v>
          </cell>
          <cell r="I3408" t="str">
            <v>38728</v>
          </cell>
          <cell r="J3408">
            <v>1</v>
          </cell>
          <cell r="K3408">
            <v>2</v>
          </cell>
          <cell r="L3408">
            <v>4</v>
          </cell>
          <cell r="M3408" t="str">
            <v>PAP</v>
          </cell>
          <cell r="N3408">
            <v>38728</v>
          </cell>
          <cell r="O3408" t="str">
            <v>BLS6</v>
          </cell>
          <cell r="P3408" t="str">
            <v>Pornic VE S7&amp;S9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 t="str">
            <v>4h00</v>
          </cell>
          <cell r="V3408" t="str">
            <v>DIAS DA COSTA</v>
          </cell>
          <cell r="W3408" t="str">
            <v>HERLIDOU</v>
          </cell>
          <cell r="Y3408">
            <v>362</v>
          </cell>
          <cell r="AA3408" t="e">
            <v>#N/A</v>
          </cell>
          <cell r="AB3408" t="e">
            <v>#N/A</v>
          </cell>
          <cell r="AC3408"/>
          <cell r="AD3408">
            <v>8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8</v>
          </cell>
          <cell r="AJ3408" t="e">
            <v>#N/A</v>
          </cell>
          <cell r="AK3408" t="e">
            <v>#N/A</v>
          </cell>
          <cell r="AL3408" t="e">
            <v>#N/A</v>
          </cell>
          <cell r="AM3408" t="e">
            <v>#N/A</v>
          </cell>
          <cell r="AN3408" t="e">
            <v>#N/A</v>
          </cell>
          <cell r="AO3408" t="str">
            <v>Pornic VE</v>
          </cell>
          <cell r="AP3408" t="str">
            <v>CC Pornic</v>
          </cell>
          <cell r="AQ3408">
            <v>33</v>
          </cell>
          <cell r="AR3408">
            <v>2</v>
          </cell>
          <cell r="AS3408">
            <v>16</v>
          </cell>
          <cell r="AW3408">
            <v>245303</v>
          </cell>
          <cell r="AX3408" t="str">
            <v>CDI</v>
          </cell>
          <cell r="AY3408">
            <v>381010</v>
          </cell>
          <cell r="AZ3408" t="str">
            <v>CDI</v>
          </cell>
          <cell r="BA3408"/>
          <cell r="BB3408"/>
        </row>
        <row r="3409">
          <cell r="A3409" t="str">
            <v>38728BLS7</v>
          </cell>
          <cell r="B3409" t="str">
            <v>38728456</v>
          </cell>
          <cell r="C3409" t="str">
            <v>38728</v>
          </cell>
          <cell r="D3409" t="str">
            <v>38728BERGER</v>
          </cell>
          <cell r="E3409" t="str">
            <v>38728LEGOLF</v>
          </cell>
          <cell r="F3409" t="str">
            <v>38728</v>
          </cell>
          <cell r="G3409" t="str">
            <v>3872867004</v>
          </cell>
          <cell r="H3409" t="str">
            <v>38728LEGOLF</v>
          </cell>
          <cell r="I3409" t="str">
            <v>38728</v>
          </cell>
          <cell r="J3409">
            <v>1</v>
          </cell>
          <cell r="K3409">
            <v>2</v>
          </cell>
          <cell r="L3409">
            <v>4</v>
          </cell>
          <cell r="M3409" t="str">
            <v>PAP</v>
          </cell>
          <cell r="N3409">
            <v>38728</v>
          </cell>
          <cell r="O3409" t="str">
            <v>BLS7</v>
          </cell>
          <cell r="P3409" t="str">
            <v>Pornic S9 OM+EL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 t="str">
            <v>13h00</v>
          </cell>
          <cell r="V3409" t="str">
            <v>BERGER</v>
          </cell>
          <cell r="W3409" t="str">
            <v>LEGOLF</v>
          </cell>
          <cell r="Y3409">
            <v>456</v>
          </cell>
          <cell r="AA3409" t="e">
            <v>#N/A</v>
          </cell>
          <cell r="AB3409" t="e">
            <v>#N/A</v>
          </cell>
          <cell r="AC3409"/>
          <cell r="AD3409">
            <v>7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7</v>
          </cell>
          <cell r="AJ3409" t="e">
            <v>#N/A</v>
          </cell>
          <cell r="AK3409" t="e">
            <v>#N/A</v>
          </cell>
          <cell r="AL3409" t="e">
            <v>#N/A</v>
          </cell>
          <cell r="AM3409" t="e">
            <v>#N/A</v>
          </cell>
          <cell r="AN3409" t="e">
            <v>#N/A</v>
          </cell>
          <cell r="AO3409" t="str">
            <v>Pornic OM</v>
          </cell>
          <cell r="AP3409" t="str">
            <v>CC Pornic</v>
          </cell>
          <cell r="AQ3409">
            <v>34</v>
          </cell>
          <cell r="AR3409">
            <v>2</v>
          </cell>
          <cell r="AS3409">
            <v>14</v>
          </cell>
          <cell r="AW3409">
            <v>67004</v>
          </cell>
          <cell r="AX3409" t="str">
            <v>CDI</v>
          </cell>
          <cell r="AY3409" t="str">
            <v>LEGOLF</v>
          </cell>
          <cell r="AZ3409" t="str">
            <v>CDI</v>
          </cell>
          <cell r="BA3409"/>
          <cell r="BB3409"/>
        </row>
        <row r="3410">
          <cell r="A3410" t="str">
            <v>38728G Marché 1</v>
          </cell>
          <cell r="B3410" t="str">
            <v>38728441</v>
          </cell>
          <cell r="C3410" t="str">
            <v>38728</v>
          </cell>
          <cell r="D3410">
            <v>38728</v>
          </cell>
          <cell r="E3410">
            <v>38728</v>
          </cell>
          <cell r="F3410">
            <v>38728</v>
          </cell>
          <cell r="G3410" t="str">
            <v>3872892020G</v>
          </cell>
          <cell r="H3410" t="str">
            <v>38728</v>
          </cell>
          <cell r="I3410" t="str">
            <v>38728</v>
          </cell>
          <cell r="J3410">
            <v>1</v>
          </cell>
          <cell r="K3410">
            <v>2</v>
          </cell>
          <cell r="L3410">
            <v>4</v>
          </cell>
          <cell r="M3410" t="str">
            <v>PAP</v>
          </cell>
          <cell r="N3410">
            <v>38728</v>
          </cell>
          <cell r="O3410" t="str">
            <v>G Marché 1</v>
          </cell>
          <cell r="P3410" t="str">
            <v>Le Pouliguen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 t="str">
            <v>BERNIER</v>
          </cell>
          <cell r="Y3410">
            <v>441</v>
          </cell>
          <cell r="AA3410" t="e">
            <v>#N/A</v>
          </cell>
          <cell r="AB3410"/>
          <cell r="AC3410"/>
          <cell r="AD3410">
            <v>1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1</v>
          </cell>
          <cell r="AJ3410" t="e">
            <v>#N/A</v>
          </cell>
          <cell r="AK3410" t="e">
            <v>#N/A</v>
          </cell>
          <cell r="AL3410" t="e">
            <v>#N/A</v>
          </cell>
          <cell r="AM3410" t="e">
            <v>#N/A</v>
          </cell>
          <cell r="AN3410" t="e">
            <v>#N/A</v>
          </cell>
          <cell r="AO3410" t="str">
            <v>Marché Le Pouliguen</v>
          </cell>
          <cell r="AP3410" t="str">
            <v>MARCHE</v>
          </cell>
          <cell r="AQ3410">
            <v>57</v>
          </cell>
          <cell r="AR3410">
            <v>1</v>
          </cell>
          <cell r="AS3410">
            <v>1</v>
          </cell>
          <cell r="AW3410" t="str">
            <v>92020G</v>
          </cell>
          <cell r="AX3410" t="str">
            <v>CDI</v>
          </cell>
          <cell r="AY3410"/>
          <cell r="AZ3410"/>
          <cell r="BA3410"/>
          <cell r="BB3410"/>
        </row>
        <row r="3411">
          <cell r="A3411" t="str">
            <v>38728G Marché 2</v>
          </cell>
          <cell r="B3411" t="str">
            <v>38728441</v>
          </cell>
          <cell r="C3411" t="str">
            <v>38728</v>
          </cell>
          <cell r="D3411">
            <v>38728</v>
          </cell>
          <cell r="E3411">
            <v>38728</v>
          </cell>
          <cell r="F3411">
            <v>38728</v>
          </cell>
          <cell r="G3411" t="str">
            <v>3872892020G</v>
          </cell>
          <cell r="H3411" t="str">
            <v>38728</v>
          </cell>
          <cell r="I3411" t="str">
            <v>38728</v>
          </cell>
          <cell r="J3411">
            <v>1</v>
          </cell>
          <cell r="K3411">
            <v>2</v>
          </cell>
          <cell r="L3411">
            <v>4</v>
          </cell>
          <cell r="M3411" t="str">
            <v>PAP</v>
          </cell>
          <cell r="N3411">
            <v>38728</v>
          </cell>
          <cell r="O3411" t="str">
            <v>G Marché 2</v>
          </cell>
          <cell r="P3411" t="str">
            <v>Guérande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 t="str">
            <v>BERNIER</v>
          </cell>
          <cell r="Y3411">
            <v>441</v>
          </cell>
          <cell r="AA3411" t="e">
            <v>#N/A</v>
          </cell>
          <cell r="AB3411"/>
          <cell r="AC3411"/>
          <cell r="AD3411">
            <v>1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1</v>
          </cell>
          <cell r="AJ3411" t="e">
            <v>#N/A</v>
          </cell>
          <cell r="AK3411" t="e">
            <v>#N/A</v>
          </cell>
          <cell r="AL3411" t="e">
            <v>#N/A</v>
          </cell>
          <cell r="AM3411" t="e">
            <v>#N/A</v>
          </cell>
          <cell r="AN3411" t="e">
            <v>#N/A</v>
          </cell>
          <cell r="AO3411" t="str">
            <v>Marché Guérande</v>
          </cell>
          <cell r="AP3411" t="str">
            <v>MARCHE</v>
          </cell>
          <cell r="AQ3411">
            <v>58</v>
          </cell>
          <cell r="AR3411">
            <v>1</v>
          </cell>
          <cell r="AS3411">
            <v>1</v>
          </cell>
          <cell r="AW3411" t="str">
            <v>92020G</v>
          </cell>
          <cell r="AX3411" t="str">
            <v>CDI</v>
          </cell>
          <cell r="AY3411"/>
          <cell r="AZ3411"/>
          <cell r="BA3411"/>
          <cell r="BB3411"/>
        </row>
        <row r="3412">
          <cell r="A3412" t="str">
            <v>38728G Marché 4</v>
          </cell>
          <cell r="B3412" t="str">
            <v>38728447</v>
          </cell>
          <cell r="C3412" t="str">
            <v>38728</v>
          </cell>
          <cell r="D3412">
            <v>38728</v>
          </cell>
          <cell r="E3412">
            <v>38728</v>
          </cell>
          <cell r="F3412">
            <v>38728</v>
          </cell>
          <cell r="G3412" t="str">
            <v>38728238000</v>
          </cell>
          <cell r="H3412" t="str">
            <v>38728AMISSE</v>
          </cell>
          <cell r="I3412" t="str">
            <v>38728</v>
          </cell>
          <cell r="J3412">
            <v>1</v>
          </cell>
          <cell r="K3412">
            <v>2</v>
          </cell>
          <cell r="L3412">
            <v>4</v>
          </cell>
          <cell r="M3412" t="str">
            <v>PAP</v>
          </cell>
          <cell r="N3412">
            <v>38728</v>
          </cell>
          <cell r="O3412" t="str">
            <v>G Marché 4</v>
          </cell>
          <cell r="P3412" t="str">
            <v>Pornichet Joffre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 t="str">
            <v>DERIANO</v>
          </cell>
          <cell r="W3412" t="str">
            <v>AMISSE C</v>
          </cell>
          <cell r="Y3412">
            <v>447</v>
          </cell>
          <cell r="AA3412" t="e">
            <v>#N/A</v>
          </cell>
          <cell r="AB3412" t="e">
            <v>#N/A</v>
          </cell>
          <cell r="AC3412"/>
          <cell r="AD3412">
            <v>1.5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1.5</v>
          </cell>
          <cell r="AJ3412" t="e">
            <v>#N/A</v>
          </cell>
          <cell r="AK3412" t="e">
            <v>#N/A</v>
          </cell>
          <cell r="AL3412" t="e">
            <v>#N/A</v>
          </cell>
          <cell r="AM3412" t="e">
            <v>#N/A</v>
          </cell>
          <cell r="AN3412" t="e">
            <v>#N/A</v>
          </cell>
          <cell r="AO3412" t="str">
            <v>Marché Pornichet</v>
          </cell>
          <cell r="AP3412" t="str">
            <v>MARCHE</v>
          </cell>
          <cell r="AQ3412">
            <v>60</v>
          </cell>
          <cell r="AR3412">
            <v>2</v>
          </cell>
          <cell r="AS3412">
            <v>3</v>
          </cell>
          <cell r="AW3412">
            <v>238000</v>
          </cell>
          <cell r="AX3412" t="str">
            <v>CDI</v>
          </cell>
          <cell r="AY3412" t="str">
            <v>AMISSE</v>
          </cell>
          <cell r="AZ3412" t="str">
            <v>CDI</v>
          </cell>
          <cell r="BA3412"/>
          <cell r="BB3412"/>
        </row>
        <row r="3413">
          <cell r="A3413" t="str">
            <v>38728B Marché 1</v>
          </cell>
          <cell r="B3413" t="str">
            <v>38728310</v>
          </cell>
          <cell r="C3413" t="str">
            <v>38728</v>
          </cell>
          <cell r="D3413">
            <v>38728</v>
          </cell>
          <cell r="E3413">
            <v>38728</v>
          </cell>
          <cell r="F3413">
            <v>38728</v>
          </cell>
          <cell r="G3413" t="str">
            <v>38728314200</v>
          </cell>
          <cell r="H3413" t="str">
            <v>38728</v>
          </cell>
          <cell r="I3413" t="str">
            <v>38728</v>
          </cell>
          <cell r="J3413">
            <v>1</v>
          </cell>
          <cell r="K3413">
            <v>2</v>
          </cell>
          <cell r="L3413">
            <v>4</v>
          </cell>
          <cell r="M3413" t="str">
            <v>PAP</v>
          </cell>
          <cell r="N3413">
            <v>38728</v>
          </cell>
          <cell r="O3413" t="str">
            <v>B Marché 1</v>
          </cell>
          <cell r="P3413" t="str">
            <v>Pornic la Birochère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 t="str">
            <v>FRADET</v>
          </cell>
          <cell r="Y3413">
            <v>310</v>
          </cell>
          <cell r="AA3413" t="e">
            <v>#N/A</v>
          </cell>
          <cell r="AB3413"/>
          <cell r="AC3413"/>
          <cell r="AD3413">
            <v>1.5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1.5</v>
          </cell>
          <cell r="AJ3413" t="e">
            <v>#N/A</v>
          </cell>
          <cell r="AK3413" t="e">
            <v>#N/A</v>
          </cell>
          <cell r="AL3413" t="e">
            <v>#N/A</v>
          </cell>
          <cell r="AM3413" t="e">
            <v>#N/A</v>
          </cell>
          <cell r="AN3413" t="e">
            <v>#N/A</v>
          </cell>
          <cell r="AO3413" t="str">
            <v>Pornic Marché</v>
          </cell>
          <cell r="AP3413" t="str">
            <v>MARCHE</v>
          </cell>
          <cell r="AQ3413">
            <v>62</v>
          </cell>
          <cell r="AR3413">
            <v>1</v>
          </cell>
          <cell r="AS3413">
            <v>1.5</v>
          </cell>
          <cell r="AW3413">
            <v>314200</v>
          </cell>
          <cell r="AX3413" t="str">
            <v>CDI</v>
          </cell>
          <cell r="AY3413"/>
          <cell r="AZ3413"/>
          <cell r="BA3413"/>
          <cell r="BB3413"/>
        </row>
        <row r="3414">
          <cell r="A3414" t="str">
            <v>38728PST1</v>
          </cell>
          <cell r="B3414" t="str">
            <v>38728</v>
          </cell>
          <cell r="C3414" t="str">
            <v>38728</v>
          </cell>
          <cell r="D3414" t="str">
            <v>38728LE FLOCH</v>
          </cell>
          <cell r="E3414" t="str">
            <v>38728</v>
          </cell>
          <cell r="F3414" t="str">
            <v>38728</v>
          </cell>
          <cell r="G3414" t="str">
            <v>38728LE FLOCH</v>
          </cell>
          <cell r="H3414" t="str">
            <v>38728</v>
          </cell>
          <cell r="I3414" t="str">
            <v>38728</v>
          </cell>
          <cell r="J3414">
            <v>1</v>
          </cell>
          <cell r="K3414">
            <v>2</v>
          </cell>
          <cell r="L3414">
            <v>4</v>
          </cell>
          <cell r="M3414" t="str">
            <v>TF</v>
          </cell>
          <cell r="N3414">
            <v>38728</v>
          </cell>
          <cell r="O3414" t="str">
            <v>PST1</v>
          </cell>
          <cell r="P3414" t="str">
            <v>Station Transfert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 t="str">
            <v>7h30 à 16h45</v>
          </cell>
          <cell r="V3414" t="str">
            <v>LE FLOCH</v>
          </cell>
          <cell r="AQ3414">
            <v>47</v>
          </cell>
          <cell r="AR3414">
            <v>1</v>
          </cell>
          <cell r="AS3414">
            <v>0</v>
          </cell>
          <cell r="AW3414" t="str">
            <v>LE FLOCH</v>
          </cell>
          <cell r="AX3414" t="str">
            <v>CDI</v>
          </cell>
          <cell r="AY3414"/>
          <cell r="AZ3414"/>
          <cell r="BA3414"/>
          <cell r="BB3414"/>
        </row>
        <row r="3415">
          <cell r="A3415" t="str">
            <v>38728PST2</v>
          </cell>
          <cell r="B3415" t="str">
            <v>38728</v>
          </cell>
          <cell r="C3415" t="str">
            <v>38728</v>
          </cell>
          <cell r="D3415" t="str">
            <v>38728FRUND</v>
          </cell>
          <cell r="E3415" t="str">
            <v>38728</v>
          </cell>
          <cell r="F3415" t="str">
            <v>38728</v>
          </cell>
          <cell r="G3415" t="str">
            <v>38728FRUND</v>
          </cell>
          <cell r="H3415" t="str">
            <v>38728</v>
          </cell>
          <cell r="I3415" t="str">
            <v>38728</v>
          </cell>
          <cell r="J3415">
            <v>1</v>
          </cell>
          <cell r="K3415">
            <v>2</v>
          </cell>
          <cell r="L3415">
            <v>4</v>
          </cell>
          <cell r="M3415" t="str">
            <v>TF</v>
          </cell>
          <cell r="N3415">
            <v>38728</v>
          </cell>
          <cell r="O3415" t="str">
            <v>PST2</v>
          </cell>
          <cell r="P3415" t="str">
            <v>Station Transfert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 t="str">
            <v>8h00 à 17h15</v>
          </cell>
          <cell r="V3415" t="str">
            <v>FRUND</v>
          </cell>
          <cell r="AQ3415">
            <v>48</v>
          </cell>
          <cell r="AR3415">
            <v>1</v>
          </cell>
          <cell r="AS3415">
            <v>0</v>
          </cell>
          <cell r="AW3415" t="str">
            <v>FRUND</v>
          </cell>
          <cell r="AX3415" t="str">
            <v>CDI</v>
          </cell>
          <cell r="AY3415"/>
          <cell r="AZ3415"/>
          <cell r="BA3415"/>
          <cell r="BB3415"/>
        </row>
        <row r="3416">
          <cell r="A3416" t="str">
            <v>38728TRP1</v>
          </cell>
          <cell r="B3416" t="str">
            <v>38728</v>
          </cell>
          <cell r="C3416" t="str">
            <v>38728</v>
          </cell>
          <cell r="D3416" t="str">
            <v>38728</v>
          </cell>
          <cell r="E3416" t="str">
            <v>38728</v>
          </cell>
          <cell r="F3416" t="str">
            <v>38728</v>
          </cell>
          <cell r="G3416" t="str">
            <v>38728</v>
          </cell>
          <cell r="H3416" t="str">
            <v>38728</v>
          </cell>
          <cell r="I3416" t="str">
            <v>38728</v>
          </cell>
          <cell r="J3416">
            <v>1</v>
          </cell>
          <cell r="K3416">
            <v>2</v>
          </cell>
          <cell r="L3416">
            <v>4</v>
          </cell>
          <cell r="M3416" t="str">
            <v>TRP</v>
          </cell>
          <cell r="N3416">
            <v>38728</v>
          </cell>
          <cell r="O3416" t="str">
            <v>TRP1</v>
          </cell>
          <cell r="P3416" t="str">
            <v>Agirec</v>
          </cell>
          <cell r="Q3416" t="str">
            <v>S.R.M.O. CA</v>
          </cell>
          <cell r="R3416">
            <v>0</v>
          </cell>
          <cell r="S3416">
            <v>0</v>
          </cell>
          <cell r="T3416">
            <v>0</v>
          </cell>
          <cell r="U3416" t="str">
            <v>5h00</v>
          </cell>
          <cell r="AQ3416">
            <v>50</v>
          </cell>
          <cell r="AR3416">
            <v>0</v>
          </cell>
          <cell r="AS3416">
            <v>0</v>
          </cell>
          <cell r="AW3416"/>
          <cell r="AX3416"/>
          <cell r="AY3416"/>
          <cell r="AZ3416"/>
          <cell r="BA3416"/>
          <cell r="BB3416"/>
        </row>
        <row r="3417">
          <cell r="A3417" t="str">
            <v>38728TRP2</v>
          </cell>
          <cell r="B3417" t="str">
            <v>38728</v>
          </cell>
          <cell r="C3417" t="str">
            <v>38728</v>
          </cell>
          <cell r="D3417" t="str">
            <v>38728</v>
          </cell>
          <cell r="E3417" t="str">
            <v>38728</v>
          </cell>
          <cell r="F3417" t="str">
            <v>38728</v>
          </cell>
          <cell r="G3417" t="str">
            <v>38728</v>
          </cell>
          <cell r="H3417" t="str">
            <v>38728</v>
          </cell>
          <cell r="I3417" t="str">
            <v>38728</v>
          </cell>
          <cell r="J3417">
            <v>1</v>
          </cell>
          <cell r="K3417">
            <v>2</v>
          </cell>
          <cell r="L3417">
            <v>4</v>
          </cell>
          <cell r="M3417" t="str">
            <v>TRP</v>
          </cell>
          <cell r="N3417">
            <v>38728</v>
          </cell>
          <cell r="O3417" t="str">
            <v>TRP2</v>
          </cell>
          <cell r="P3417" t="str">
            <v>Transfert OM/DI Séché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 t="str">
            <v>5h30</v>
          </cell>
          <cell r="AQ3417">
            <v>51</v>
          </cell>
          <cell r="AR3417">
            <v>0</v>
          </cell>
          <cell r="AS3417">
            <v>0</v>
          </cell>
          <cell r="AW3417"/>
          <cell r="AX3417"/>
          <cell r="AY3417"/>
          <cell r="AZ3417"/>
          <cell r="BA3417"/>
          <cell r="BB3417"/>
        </row>
        <row r="3418">
          <cell r="A3418" t="str">
            <v>38728TRP3</v>
          </cell>
          <cell r="B3418" t="str">
            <v>38728</v>
          </cell>
          <cell r="C3418" t="str">
            <v>38728</v>
          </cell>
          <cell r="D3418" t="str">
            <v>38728</v>
          </cell>
          <cell r="E3418" t="str">
            <v>38728</v>
          </cell>
          <cell r="F3418" t="str">
            <v>38728</v>
          </cell>
          <cell r="G3418" t="str">
            <v>38728</v>
          </cell>
          <cell r="H3418" t="str">
            <v>38728</v>
          </cell>
          <cell r="I3418" t="str">
            <v>38728</v>
          </cell>
          <cell r="J3418">
            <v>1</v>
          </cell>
          <cell r="K3418">
            <v>2</v>
          </cell>
          <cell r="L3418">
            <v>4</v>
          </cell>
          <cell r="M3418" t="str">
            <v>TRP</v>
          </cell>
          <cell r="N3418">
            <v>38728</v>
          </cell>
          <cell r="O3418" t="str">
            <v>TRP3</v>
          </cell>
          <cell r="P3418" t="str">
            <v>Transfert OM/DI Séché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 t="str">
            <v>13h30</v>
          </cell>
          <cell r="AQ3418">
            <v>52</v>
          </cell>
          <cell r="AR3418">
            <v>0</v>
          </cell>
          <cell r="AS3418">
            <v>0</v>
          </cell>
          <cell r="AW3418"/>
          <cell r="AX3418"/>
          <cell r="AY3418"/>
          <cell r="AZ3418"/>
          <cell r="BA3418"/>
          <cell r="BB3418"/>
        </row>
        <row r="3419">
          <cell r="A3419" t="str">
            <v>38728TRP4</v>
          </cell>
          <cell r="B3419" t="str">
            <v>387281339</v>
          </cell>
          <cell r="C3419" t="str">
            <v>38728</v>
          </cell>
          <cell r="D3419" t="str">
            <v>38728</v>
          </cell>
          <cell r="E3419" t="str">
            <v>38728</v>
          </cell>
          <cell r="F3419" t="str">
            <v>38728</v>
          </cell>
          <cell r="G3419" t="str">
            <v>38728</v>
          </cell>
          <cell r="H3419" t="str">
            <v>38728</v>
          </cell>
          <cell r="I3419" t="str">
            <v>38728</v>
          </cell>
          <cell r="J3419">
            <v>1</v>
          </cell>
          <cell r="K3419">
            <v>2</v>
          </cell>
          <cell r="L3419">
            <v>4</v>
          </cell>
          <cell r="M3419" t="str">
            <v>TRP</v>
          </cell>
          <cell r="N3419">
            <v>38728</v>
          </cell>
          <cell r="O3419" t="str">
            <v>TRP4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Y3419">
            <v>1339</v>
          </cell>
          <cell r="AQ3419">
            <v>53</v>
          </cell>
          <cell r="AR3419">
            <v>0</v>
          </cell>
          <cell r="AS3419">
            <v>0</v>
          </cell>
          <cell r="AW3419"/>
          <cell r="AX3419"/>
          <cell r="AY3419"/>
          <cell r="AZ3419"/>
          <cell r="BA3419"/>
          <cell r="BB3419"/>
        </row>
        <row r="3420">
          <cell r="A3420" t="str">
            <v>38728VP1</v>
          </cell>
          <cell r="B3420" t="str">
            <v>387281442</v>
          </cell>
          <cell r="C3420" t="str">
            <v>38728</v>
          </cell>
          <cell r="D3420" t="str">
            <v>38728BERTIN</v>
          </cell>
          <cell r="E3420" t="str">
            <v>38728</v>
          </cell>
          <cell r="F3420" t="str">
            <v>38728</v>
          </cell>
          <cell r="G3420" t="str">
            <v>38728Bertin P</v>
          </cell>
          <cell r="H3420" t="str">
            <v>38728</v>
          </cell>
          <cell r="I3420" t="str">
            <v>38728</v>
          </cell>
          <cell r="J3420">
            <v>1</v>
          </cell>
          <cell r="K3420">
            <v>2</v>
          </cell>
          <cell r="L3420">
            <v>4</v>
          </cell>
          <cell r="M3420" t="str">
            <v>VP</v>
          </cell>
          <cell r="N3420">
            <v>38728</v>
          </cell>
          <cell r="O3420" t="str">
            <v>VP1</v>
          </cell>
          <cell r="P3420" t="str">
            <v>Marché Pornichet</v>
          </cell>
          <cell r="Q3420" t="str">
            <v>Pornichet Entier</v>
          </cell>
          <cell r="R3420" t="str">
            <v>Marché Porncihet</v>
          </cell>
          <cell r="S3420">
            <v>0</v>
          </cell>
          <cell r="T3420">
            <v>0</v>
          </cell>
          <cell r="U3420" t="str">
            <v>6h00</v>
          </cell>
          <cell r="V3420" t="str">
            <v>BERTIN</v>
          </cell>
          <cell r="Y3420">
            <v>1442</v>
          </cell>
          <cell r="AQ3420">
            <v>40</v>
          </cell>
          <cell r="AR3420">
            <v>1</v>
          </cell>
          <cell r="AS3420">
            <v>0</v>
          </cell>
          <cell r="AW3420" t="str">
            <v>Bertin P</v>
          </cell>
          <cell r="AX3420" t="str">
            <v>CDI</v>
          </cell>
          <cell r="AY3420"/>
          <cell r="AZ3420"/>
          <cell r="BA3420"/>
          <cell r="BB3420"/>
        </row>
        <row r="3421">
          <cell r="A3421" t="str">
            <v>38728W</v>
          </cell>
          <cell r="B3421" t="str">
            <v>387281441</v>
          </cell>
          <cell r="C3421" t="str">
            <v>38728</v>
          </cell>
          <cell r="D3421" t="str">
            <v>38728BRAY</v>
          </cell>
          <cell r="E3421" t="str">
            <v>38728</v>
          </cell>
          <cell r="F3421" t="str">
            <v>38728</v>
          </cell>
          <cell r="G3421" t="str">
            <v>38728BRAY</v>
          </cell>
          <cell r="H3421" t="str">
            <v>38728</v>
          </cell>
          <cell r="I3421" t="str">
            <v>38728</v>
          </cell>
          <cell r="J3421">
            <v>1</v>
          </cell>
          <cell r="K3421">
            <v>2</v>
          </cell>
          <cell r="L3421">
            <v>4</v>
          </cell>
          <cell r="M3421" t="str">
            <v>W</v>
          </cell>
          <cell r="N3421">
            <v>38728</v>
          </cell>
          <cell r="O3421" t="str">
            <v>W</v>
          </cell>
          <cell r="P3421" t="str">
            <v>Réparation Borne APV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 t="str">
            <v>8h00</v>
          </cell>
          <cell r="V3421" t="str">
            <v>BRAY</v>
          </cell>
          <cell r="Y3421">
            <v>1441</v>
          </cell>
          <cell r="AQ3421">
            <v>45</v>
          </cell>
          <cell r="AR3421">
            <v>1</v>
          </cell>
          <cell r="AS3421">
            <v>0</v>
          </cell>
          <cell r="AW3421" t="str">
            <v>BRAY</v>
          </cell>
          <cell r="AX3421" t="str">
            <v>CDI</v>
          </cell>
          <cell r="AY3421"/>
          <cell r="AZ3421"/>
          <cell r="BA3421"/>
          <cell r="BB3421"/>
        </row>
        <row r="3422">
          <cell r="A3422" t="str">
            <v>38729ALS1</v>
          </cell>
          <cell r="B3422" t="str">
            <v>387293063</v>
          </cell>
          <cell r="C3422" t="str">
            <v>38729</v>
          </cell>
          <cell r="D3422" t="str">
            <v>38729CONRAD</v>
          </cell>
          <cell r="E3422" t="str">
            <v>38729</v>
          </cell>
          <cell r="F3422" t="str">
            <v>38729</v>
          </cell>
          <cell r="G3422" t="str">
            <v>38729CONRAD</v>
          </cell>
          <cell r="H3422" t="str">
            <v>38729</v>
          </cell>
          <cell r="I3422" t="str">
            <v>38729</v>
          </cell>
          <cell r="J3422">
            <v>1</v>
          </cell>
          <cell r="K3422">
            <v>2</v>
          </cell>
          <cell r="L3422">
            <v>5</v>
          </cell>
          <cell r="M3422" t="str">
            <v>APV</v>
          </cell>
          <cell r="N3422">
            <v>38729</v>
          </cell>
          <cell r="O3422" t="str">
            <v>ALS1</v>
          </cell>
          <cell r="P3422" t="str">
            <v>SICAPG JM SNN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 t="str">
            <v>6h00</v>
          </cell>
          <cell r="V3422" t="str">
            <v>CONRAD</v>
          </cell>
          <cell r="Y3422">
            <v>3063</v>
          </cell>
          <cell r="AQ3422">
            <v>35</v>
          </cell>
          <cell r="AR3422">
            <v>1</v>
          </cell>
          <cell r="AS3422">
            <v>0</v>
          </cell>
          <cell r="AW3422" t="str">
            <v>CONRAD</v>
          </cell>
          <cell r="AX3422" t="str">
            <v>CDI</v>
          </cell>
          <cell r="AY3422"/>
          <cell r="AZ3422"/>
          <cell r="BA3422"/>
          <cell r="BB3422"/>
        </row>
        <row r="3423">
          <cell r="A3423" t="str">
            <v>38729ALS2</v>
          </cell>
          <cell r="B3423" t="str">
            <v>38729</v>
          </cell>
          <cell r="C3423" t="str">
            <v>38729</v>
          </cell>
          <cell r="D3423" t="str">
            <v>38729</v>
          </cell>
          <cell r="E3423" t="str">
            <v>38729</v>
          </cell>
          <cell r="F3423" t="str">
            <v>38729</v>
          </cell>
          <cell r="G3423" t="str">
            <v>38729</v>
          </cell>
          <cell r="H3423" t="str">
            <v>38729</v>
          </cell>
          <cell r="I3423" t="str">
            <v>38729</v>
          </cell>
          <cell r="J3423">
            <v>1</v>
          </cell>
          <cell r="K3423">
            <v>2</v>
          </cell>
          <cell r="L3423">
            <v>5</v>
          </cell>
          <cell r="M3423" t="str">
            <v>APV</v>
          </cell>
          <cell r="N3423">
            <v>38729</v>
          </cell>
          <cell r="O3423" t="str">
            <v>ALS2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AQ3423">
            <v>36</v>
          </cell>
          <cell r="AR3423">
            <v>0</v>
          </cell>
          <cell r="AS3423">
            <v>0</v>
          </cell>
          <cell r="AW3423"/>
          <cell r="AX3423"/>
          <cell r="AY3423"/>
          <cell r="AZ3423"/>
          <cell r="BA3423"/>
          <cell r="BB3423"/>
        </row>
        <row r="3424">
          <cell r="A3424" t="str">
            <v>38729ALS3</v>
          </cell>
          <cell r="B3424" t="str">
            <v>387293197</v>
          </cell>
          <cell r="C3424" t="str">
            <v>38729</v>
          </cell>
          <cell r="D3424" t="str">
            <v>38729JUSTEAU</v>
          </cell>
          <cell r="E3424" t="str">
            <v>38729</v>
          </cell>
          <cell r="F3424" t="str">
            <v>38729</v>
          </cell>
          <cell r="G3424" t="str">
            <v>38729JUSTEAU</v>
          </cell>
          <cell r="H3424" t="str">
            <v>38729</v>
          </cell>
          <cell r="I3424" t="str">
            <v>38729</v>
          </cell>
          <cell r="J3424">
            <v>1</v>
          </cell>
          <cell r="K3424">
            <v>2</v>
          </cell>
          <cell r="L3424">
            <v>5</v>
          </cell>
          <cell r="M3424" t="str">
            <v>APV</v>
          </cell>
          <cell r="N3424">
            <v>38729</v>
          </cell>
          <cell r="O3424" t="str">
            <v>ALS3</v>
          </cell>
          <cell r="P3424" t="str">
            <v>CARENE EL KING</v>
          </cell>
          <cell r="Q3424" t="str">
            <v>AUCHAN EL</v>
          </cell>
          <cell r="R3424">
            <v>0</v>
          </cell>
          <cell r="S3424">
            <v>0</v>
          </cell>
          <cell r="T3424">
            <v>0</v>
          </cell>
          <cell r="U3424" t="str">
            <v>7h30</v>
          </cell>
          <cell r="V3424" t="str">
            <v>JUSTEAU</v>
          </cell>
          <cell r="Y3424">
            <v>3197</v>
          </cell>
          <cell r="AQ3424">
            <v>37</v>
          </cell>
          <cell r="AR3424">
            <v>1</v>
          </cell>
          <cell r="AS3424">
            <v>0</v>
          </cell>
          <cell r="AW3424" t="str">
            <v>JUSTEAU</v>
          </cell>
          <cell r="AX3424" t="str">
            <v>CDI</v>
          </cell>
          <cell r="AY3424"/>
          <cell r="AZ3424"/>
          <cell r="BA3424"/>
          <cell r="BB3424"/>
        </row>
        <row r="3425">
          <cell r="A3425" t="str">
            <v>38729Conteneurisation</v>
          </cell>
          <cell r="B3425" t="str">
            <v>38729</v>
          </cell>
          <cell r="C3425" t="str">
            <v>38729</v>
          </cell>
          <cell r="D3425" t="str">
            <v>38729</v>
          </cell>
          <cell r="E3425" t="str">
            <v>38729</v>
          </cell>
          <cell r="F3425" t="str">
            <v>38729</v>
          </cell>
          <cell r="G3425" t="str">
            <v>38729</v>
          </cell>
          <cell r="H3425" t="str">
            <v>38729</v>
          </cell>
          <cell r="I3425" t="str">
            <v>38729</v>
          </cell>
          <cell r="J3425">
            <v>1</v>
          </cell>
          <cell r="K3425">
            <v>2</v>
          </cell>
          <cell r="L3425">
            <v>5</v>
          </cell>
          <cell r="M3425" t="str">
            <v>CONTENEURISATION</v>
          </cell>
          <cell r="N3425">
            <v>38729</v>
          </cell>
          <cell r="O3425" t="str">
            <v>Conteneurisation</v>
          </cell>
          <cell r="P3425" t="str">
            <v>Tous Contrat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 t="str">
            <v>8h30</v>
          </cell>
          <cell r="AQ3425">
            <v>46</v>
          </cell>
          <cell r="AR3425">
            <v>0</v>
          </cell>
          <cell r="AS3425">
            <v>0</v>
          </cell>
          <cell r="AW3425"/>
          <cell r="AX3425"/>
          <cell r="AY3425"/>
          <cell r="AZ3425"/>
          <cell r="BA3425"/>
          <cell r="BB3425"/>
        </row>
        <row r="3426">
          <cell r="A3426" t="str">
            <v>38729GLS1</v>
          </cell>
          <cell r="B3426" t="str">
            <v>38729438</v>
          </cell>
          <cell r="C3426" t="str">
            <v>38729</v>
          </cell>
          <cell r="D3426" t="str">
            <v>38729BAUDOUIN</v>
          </cell>
          <cell r="E3426" t="str">
            <v>38729FERRE</v>
          </cell>
          <cell r="F3426" t="str">
            <v>38729</v>
          </cell>
          <cell r="G3426" t="str">
            <v>3872955213</v>
          </cell>
          <cell r="H3426" t="str">
            <v>38729298831</v>
          </cell>
          <cell r="I3426" t="str">
            <v>38729</v>
          </cell>
          <cell r="J3426">
            <v>1</v>
          </cell>
          <cell r="K3426">
            <v>2</v>
          </cell>
          <cell r="L3426">
            <v>5</v>
          </cell>
          <cell r="M3426" t="str">
            <v>PAP</v>
          </cell>
          <cell r="N3426">
            <v>38729</v>
          </cell>
          <cell r="O3426" t="str">
            <v>GLS1</v>
          </cell>
          <cell r="P3426" t="str">
            <v>Le Pouliguen S2 OM+EL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 t="str">
            <v>BAUDOUIN</v>
          </cell>
          <cell r="W3426" t="str">
            <v>FERRE</v>
          </cell>
          <cell r="Y3426">
            <v>438</v>
          </cell>
          <cell r="AA3426" t="e">
            <v>#N/A</v>
          </cell>
          <cell r="AB3426" t="e">
            <v>#N/A</v>
          </cell>
          <cell r="AC3426"/>
          <cell r="AD3426">
            <v>7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7</v>
          </cell>
          <cell r="AJ3426" t="e">
            <v>#N/A</v>
          </cell>
          <cell r="AK3426" t="e">
            <v>#N/A</v>
          </cell>
          <cell r="AL3426" t="e">
            <v>#N/A</v>
          </cell>
          <cell r="AM3426" t="e">
            <v>#N/A</v>
          </cell>
          <cell r="AN3426" t="e">
            <v>#N/A</v>
          </cell>
          <cell r="AO3426" t="str">
            <v>Le Pouliguen</v>
          </cell>
          <cell r="AP3426" t="str">
            <v>SICAPG</v>
          </cell>
          <cell r="AQ3426">
            <v>2</v>
          </cell>
          <cell r="AR3426">
            <v>2</v>
          </cell>
          <cell r="AS3426">
            <v>14</v>
          </cell>
          <cell r="AW3426">
            <v>55213</v>
          </cell>
          <cell r="AX3426" t="str">
            <v>CDI</v>
          </cell>
          <cell r="AY3426">
            <v>298831</v>
          </cell>
          <cell r="AZ3426" t="str">
            <v>CDI</v>
          </cell>
          <cell r="BA3426"/>
          <cell r="BB3426"/>
        </row>
        <row r="3427">
          <cell r="A3427" t="str">
            <v>38729GLS2</v>
          </cell>
          <cell r="B3427" t="str">
            <v>38729514</v>
          </cell>
          <cell r="C3427" t="str">
            <v>38729</v>
          </cell>
          <cell r="D3427" t="str">
            <v>38729PIVAUT</v>
          </cell>
          <cell r="E3427" t="str">
            <v>38729COQUARD</v>
          </cell>
          <cell r="F3427" t="str">
            <v>38729</v>
          </cell>
          <cell r="G3427" t="str">
            <v>3872961690G</v>
          </cell>
          <cell r="H3427" t="str">
            <v>3872919961G</v>
          </cell>
          <cell r="I3427" t="str">
            <v>38729</v>
          </cell>
          <cell r="J3427">
            <v>1</v>
          </cell>
          <cell r="K3427">
            <v>2</v>
          </cell>
          <cell r="L3427">
            <v>5</v>
          </cell>
          <cell r="M3427" t="str">
            <v>PAP</v>
          </cell>
          <cell r="N3427">
            <v>38729</v>
          </cell>
          <cell r="O3427" t="str">
            <v>GLS2</v>
          </cell>
          <cell r="P3427" t="str">
            <v>Chapelle des Marais JM+EL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 t="str">
            <v>PIVAUT</v>
          </cell>
          <cell r="W3427" t="str">
            <v>COQUARD</v>
          </cell>
          <cell r="Y3427">
            <v>514</v>
          </cell>
          <cell r="AA3427" t="e">
            <v>#N/A</v>
          </cell>
          <cell r="AB3427" t="e">
            <v>#N/A</v>
          </cell>
          <cell r="AC3427"/>
          <cell r="AD3427">
            <v>9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9</v>
          </cell>
          <cell r="AJ3427" t="e">
            <v>#N/A</v>
          </cell>
          <cell r="AK3427" t="e">
            <v>#N/A</v>
          </cell>
          <cell r="AL3427" t="e">
            <v>#N/A</v>
          </cell>
          <cell r="AM3427" t="e">
            <v>#N/A</v>
          </cell>
          <cell r="AN3427" t="e">
            <v>#N/A</v>
          </cell>
          <cell r="AO3427" t="str">
            <v>La Chapelle des Marais</v>
          </cell>
          <cell r="AP3427" t="str">
            <v>CARENE</v>
          </cell>
          <cell r="AQ3427">
            <v>3</v>
          </cell>
          <cell r="AR3427">
            <v>2</v>
          </cell>
          <cell r="AS3427">
            <v>18</v>
          </cell>
          <cell r="AW3427" t="str">
            <v>61690G</v>
          </cell>
          <cell r="AX3427" t="str">
            <v>CDI</v>
          </cell>
          <cell r="AY3427" t="str">
            <v>19961G</v>
          </cell>
          <cell r="AZ3427" t="str">
            <v>CDI</v>
          </cell>
          <cell r="BA3427"/>
          <cell r="BB3427"/>
        </row>
        <row r="3428">
          <cell r="A3428" t="str">
            <v>38729GLS4</v>
          </cell>
          <cell r="B3428" t="str">
            <v>38729500</v>
          </cell>
          <cell r="C3428" t="str">
            <v>38729</v>
          </cell>
          <cell r="D3428" t="str">
            <v>38729BERNIER</v>
          </cell>
          <cell r="E3428" t="str">
            <v>38729RIO</v>
          </cell>
          <cell r="F3428" t="str">
            <v>38729</v>
          </cell>
          <cell r="G3428" t="str">
            <v>3872992020G</v>
          </cell>
          <cell r="H3428" t="str">
            <v>3872966258G</v>
          </cell>
          <cell r="I3428" t="str">
            <v>38729</v>
          </cell>
          <cell r="J3428">
            <v>1</v>
          </cell>
          <cell r="K3428">
            <v>2</v>
          </cell>
          <cell r="L3428">
            <v>5</v>
          </cell>
          <cell r="M3428" t="str">
            <v>PAP</v>
          </cell>
          <cell r="N3428">
            <v>38729</v>
          </cell>
          <cell r="O3428" t="str">
            <v>GLS4</v>
          </cell>
          <cell r="P3428" t="str">
            <v>Le Pouliguen  S1 OM</v>
          </cell>
          <cell r="Q3428" t="str">
            <v>Le Pouliguen  S3 OM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 t="str">
            <v>BERNIER</v>
          </cell>
          <cell r="W3428" t="str">
            <v>RIO</v>
          </cell>
          <cell r="Y3428">
            <v>500</v>
          </cell>
          <cell r="AA3428" t="e">
            <v>#N/A</v>
          </cell>
          <cell r="AB3428" t="e">
            <v>#N/A</v>
          </cell>
          <cell r="AC3428"/>
          <cell r="AD3428">
            <v>3.5</v>
          </cell>
          <cell r="AE3428">
            <v>3.5</v>
          </cell>
          <cell r="AF3428">
            <v>0</v>
          </cell>
          <cell r="AG3428">
            <v>0</v>
          </cell>
          <cell r="AH3428">
            <v>0</v>
          </cell>
          <cell r="AI3428">
            <v>7</v>
          </cell>
          <cell r="AJ3428" t="e">
            <v>#N/A</v>
          </cell>
          <cell r="AK3428" t="e">
            <v>#N/A</v>
          </cell>
          <cell r="AL3428" t="e">
            <v>#N/A</v>
          </cell>
          <cell r="AM3428" t="e">
            <v>#N/A</v>
          </cell>
          <cell r="AN3428" t="e">
            <v>#N/A</v>
          </cell>
          <cell r="AO3428" t="str">
            <v>Le Pouliguen</v>
          </cell>
          <cell r="AP3428" t="str">
            <v>SICAPG</v>
          </cell>
          <cell r="AQ3428">
            <v>5</v>
          </cell>
          <cell r="AR3428">
            <v>2</v>
          </cell>
          <cell r="AS3428">
            <v>14</v>
          </cell>
          <cell r="AW3428" t="str">
            <v>92020G</v>
          </cell>
          <cell r="AX3428" t="str">
            <v>CDI</v>
          </cell>
          <cell r="AY3428" t="str">
            <v>66258G</v>
          </cell>
          <cell r="AZ3428" t="str">
            <v>CDI</v>
          </cell>
          <cell r="BA3428"/>
          <cell r="BB3428"/>
        </row>
        <row r="3429">
          <cell r="A3429" t="str">
            <v>38729GLS6</v>
          </cell>
          <cell r="B3429" t="str">
            <v>38729481</v>
          </cell>
          <cell r="C3429" t="str">
            <v>38729447</v>
          </cell>
          <cell r="D3429" t="str">
            <v>38729DERIANO</v>
          </cell>
          <cell r="E3429" t="str">
            <v>38729COURDIER</v>
          </cell>
          <cell r="F3429" t="str">
            <v>38729</v>
          </cell>
          <cell r="G3429" t="str">
            <v>38729238000</v>
          </cell>
          <cell r="H3429" t="str">
            <v>3872920580G</v>
          </cell>
          <cell r="I3429" t="str">
            <v>38729</v>
          </cell>
          <cell r="J3429">
            <v>1</v>
          </cell>
          <cell r="K3429">
            <v>2</v>
          </cell>
          <cell r="L3429">
            <v>5</v>
          </cell>
          <cell r="M3429" t="str">
            <v>PAP</v>
          </cell>
          <cell r="N3429">
            <v>38729</v>
          </cell>
          <cell r="O3429" t="str">
            <v>GLS6</v>
          </cell>
          <cell r="P3429" t="str">
            <v>Chap des Marais OM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 t="str">
            <v>DERIANO</v>
          </cell>
          <cell r="W3429" t="str">
            <v>COURDIER</v>
          </cell>
          <cell r="Y3429">
            <v>481</v>
          </cell>
          <cell r="Z3429">
            <v>447</v>
          </cell>
          <cell r="AA3429" t="e">
            <v>#N/A</v>
          </cell>
          <cell r="AB3429" t="e">
            <v>#N/A</v>
          </cell>
          <cell r="AC3429"/>
          <cell r="AD3429">
            <v>9.5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9.5</v>
          </cell>
          <cell r="AJ3429" t="e">
            <v>#N/A</v>
          </cell>
          <cell r="AK3429" t="e">
            <v>#N/A</v>
          </cell>
          <cell r="AL3429" t="e">
            <v>#N/A</v>
          </cell>
          <cell r="AM3429" t="e">
            <v>#N/A</v>
          </cell>
          <cell r="AN3429" t="e">
            <v>#N/A</v>
          </cell>
          <cell r="AO3429" t="str">
            <v>La Chapelle des Marais</v>
          </cell>
          <cell r="AP3429" t="str">
            <v>CARENE</v>
          </cell>
          <cell r="AQ3429">
            <v>7</v>
          </cell>
          <cell r="AR3429">
            <v>2</v>
          </cell>
          <cell r="AS3429">
            <v>19</v>
          </cell>
          <cell r="AW3429">
            <v>238000</v>
          </cell>
          <cell r="AX3429" t="str">
            <v>CDI</v>
          </cell>
          <cell r="AY3429" t="str">
            <v>20580G</v>
          </cell>
          <cell r="AZ3429" t="str">
            <v>CDI</v>
          </cell>
          <cell r="BA3429"/>
          <cell r="BB3429"/>
        </row>
        <row r="3430">
          <cell r="A3430" t="str">
            <v>38729GLS10</v>
          </cell>
          <cell r="B3430" t="str">
            <v>38729358</v>
          </cell>
          <cell r="C3430" t="str">
            <v>38729</v>
          </cell>
          <cell r="D3430" t="str">
            <v>38729MANOUBY</v>
          </cell>
          <cell r="E3430" t="str">
            <v>38729BERTIN</v>
          </cell>
          <cell r="F3430" t="str">
            <v>38729</v>
          </cell>
          <cell r="G3430" t="str">
            <v>3872950420G</v>
          </cell>
          <cell r="H3430" t="str">
            <v>38729Bertin P</v>
          </cell>
          <cell r="I3430" t="str">
            <v>38729</v>
          </cell>
          <cell r="J3430">
            <v>1</v>
          </cell>
          <cell r="K3430">
            <v>2</v>
          </cell>
          <cell r="L3430">
            <v>5</v>
          </cell>
          <cell r="M3430" t="str">
            <v>PAP</v>
          </cell>
          <cell r="N3430">
            <v>38729</v>
          </cell>
          <cell r="O3430" t="str">
            <v>GLS10</v>
          </cell>
          <cell r="P3430" t="str">
            <v>Piriac Cotier OM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 t="str">
            <v>MANOUBY</v>
          </cell>
          <cell r="W3430" t="str">
            <v>BERTIN</v>
          </cell>
          <cell r="Y3430">
            <v>358</v>
          </cell>
          <cell r="AA3430" t="e">
            <v>#N/A</v>
          </cell>
          <cell r="AB3430" t="e">
            <v>#N/A</v>
          </cell>
          <cell r="AC3430"/>
          <cell r="AD3430">
            <v>8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8</v>
          </cell>
          <cell r="AJ3430" t="e">
            <v>#N/A</v>
          </cell>
          <cell r="AK3430" t="e">
            <v>#N/A</v>
          </cell>
          <cell r="AL3430" t="e">
            <v>#N/A</v>
          </cell>
          <cell r="AM3430" t="e">
            <v>#N/A</v>
          </cell>
          <cell r="AN3430" t="e">
            <v>#N/A</v>
          </cell>
          <cell r="AO3430" t="str">
            <v>Piriac / Mer</v>
          </cell>
          <cell r="AP3430" t="str">
            <v>CCPB</v>
          </cell>
          <cell r="AQ3430">
            <v>11</v>
          </cell>
          <cell r="AR3430">
            <v>2</v>
          </cell>
          <cell r="AS3430">
            <v>16</v>
          </cell>
          <cell r="AW3430" t="str">
            <v>50420G</v>
          </cell>
          <cell r="AX3430" t="str">
            <v>CDI</v>
          </cell>
          <cell r="AY3430" t="str">
            <v>Bertin P</v>
          </cell>
          <cell r="AZ3430" t="str">
            <v>CDI</v>
          </cell>
          <cell r="BA3430"/>
          <cell r="BB3430"/>
        </row>
        <row r="3431">
          <cell r="A3431" t="str">
            <v>38729GLS12</v>
          </cell>
          <cell r="B3431" t="str">
            <v>38729431</v>
          </cell>
          <cell r="C3431" t="str">
            <v>38729</v>
          </cell>
          <cell r="D3431" t="str">
            <v>38729MAPPAS</v>
          </cell>
          <cell r="E3431" t="str">
            <v>38729FRADIN</v>
          </cell>
          <cell r="F3431" t="str">
            <v>38729</v>
          </cell>
          <cell r="G3431" t="str">
            <v>38729505507</v>
          </cell>
          <cell r="H3431" t="str">
            <v>3872931421G</v>
          </cell>
          <cell r="I3431" t="str">
            <v>38729</v>
          </cell>
          <cell r="J3431">
            <v>1</v>
          </cell>
          <cell r="K3431">
            <v>2</v>
          </cell>
          <cell r="L3431">
            <v>5</v>
          </cell>
          <cell r="M3431" t="str">
            <v>PAP</v>
          </cell>
          <cell r="N3431">
            <v>38729</v>
          </cell>
          <cell r="O3431" t="str">
            <v>GLS12</v>
          </cell>
          <cell r="P3431" t="str">
            <v>Guérande Léchet OM+EL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 t="str">
            <v>MAPPAS</v>
          </cell>
          <cell r="W3431" t="str">
            <v>FRADIN</v>
          </cell>
          <cell r="Y3431">
            <v>431</v>
          </cell>
          <cell r="AA3431" t="e">
            <v>#N/A</v>
          </cell>
          <cell r="AB3431" t="e">
            <v>#N/A</v>
          </cell>
          <cell r="AC3431"/>
          <cell r="AD3431">
            <v>7.5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7.5</v>
          </cell>
          <cell r="AJ3431" t="e">
            <v>#N/A</v>
          </cell>
          <cell r="AK3431" t="e">
            <v>#N/A</v>
          </cell>
          <cell r="AL3431" t="e">
            <v>#N/A</v>
          </cell>
          <cell r="AM3431" t="e">
            <v>#N/A</v>
          </cell>
          <cell r="AN3431" t="e">
            <v>#N/A</v>
          </cell>
          <cell r="AO3431" t="str">
            <v>Guérande</v>
          </cell>
          <cell r="AP3431" t="str">
            <v>SICAPG</v>
          </cell>
          <cell r="AQ3431">
            <v>13</v>
          </cell>
          <cell r="AR3431">
            <v>2</v>
          </cell>
          <cell r="AS3431">
            <v>15</v>
          </cell>
          <cell r="AW3431">
            <v>505507</v>
          </cell>
          <cell r="AX3431" t="str">
            <v>CDI</v>
          </cell>
          <cell r="AY3431" t="str">
            <v>31421G</v>
          </cell>
          <cell r="AZ3431" t="str">
            <v>CDI</v>
          </cell>
          <cell r="BA3431"/>
          <cell r="BB3431"/>
        </row>
        <row r="3432">
          <cell r="A3432" t="str">
            <v>38729GLS13</v>
          </cell>
          <cell r="B3432" t="str">
            <v>38729466</v>
          </cell>
          <cell r="C3432" t="str">
            <v>38729</v>
          </cell>
          <cell r="D3432" t="str">
            <v>38729PECHENARD</v>
          </cell>
          <cell r="E3432" t="str">
            <v>38729LEONE</v>
          </cell>
          <cell r="F3432" t="str">
            <v>38729</v>
          </cell>
          <cell r="G3432" t="str">
            <v>38729595500</v>
          </cell>
          <cell r="H3432" t="str">
            <v>38729458470</v>
          </cell>
          <cell r="I3432" t="str">
            <v>38729</v>
          </cell>
          <cell r="J3432">
            <v>1</v>
          </cell>
          <cell r="K3432">
            <v>2</v>
          </cell>
          <cell r="L3432">
            <v>5</v>
          </cell>
          <cell r="M3432" t="str">
            <v>PAP</v>
          </cell>
          <cell r="N3432">
            <v>38729</v>
          </cell>
          <cell r="O3432" t="str">
            <v>GLS13</v>
          </cell>
          <cell r="P3432" t="str">
            <v>Guérande ZI OM + EL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 t="str">
            <v>PECHENARD</v>
          </cell>
          <cell r="W3432" t="str">
            <v>LEONE</v>
          </cell>
          <cell r="Y3432">
            <v>466</v>
          </cell>
          <cell r="AA3432" t="e">
            <v>#N/A</v>
          </cell>
          <cell r="AB3432" t="e">
            <v>#N/A</v>
          </cell>
          <cell r="AC3432"/>
          <cell r="AD3432">
            <v>6.5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6.5</v>
          </cell>
          <cell r="AJ3432" t="e">
            <v>#N/A</v>
          </cell>
          <cell r="AK3432" t="e">
            <v>#N/A</v>
          </cell>
          <cell r="AL3432" t="e">
            <v>#N/A</v>
          </cell>
          <cell r="AM3432" t="e">
            <v>#N/A</v>
          </cell>
          <cell r="AN3432" t="e">
            <v>#N/A</v>
          </cell>
          <cell r="AO3432" t="str">
            <v>Guérande</v>
          </cell>
          <cell r="AP3432" t="str">
            <v>SICAPG</v>
          </cell>
          <cell r="AQ3432">
            <v>14</v>
          </cell>
          <cell r="AR3432">
            <v>2</v>
          </cell>
          <cell r="AS3432">
            <v>13</v>
          </cell>
          <cell r="AW3432">
            <v>595500</v>
          </cell>
          <cell r="AX3432" t="str">
            <v>CDI</v>
          </cell>
          <cell r="AY3432">
            <v>458470</v>
          </cell>
          <cell r="AZ3432" t="str">
            <v>CDI</v>
          </cell>
          <cell r="BA3432"/>
          <cell r="BB3432"/>
        </row>
        <row r="3433">
          <cell r="A3433" t="str">
            <v>38729GLS20</v>
          </cell>
          <cell r="B3433" t="str">
            <v>38729442</v>
          </cell>
          <cell r="C3433" t="str">
            <v>38729</v>
          </cell>
          <cell r="D3433" t="str">
            <v>38729CHERON</v>
          </cell>
          <cell r="E3433" t="str">
            <v>38729TERRIEN F</v>
          </cell>
          <cell r="F3433" t="str">
            <v>38729</v>
          </cell>
          <cell r="G3433" t="str">
            <v>38729CHERON</v>
          </cell>
          <cell r="H3433" t="str">
            <v>3872976099G</v>
          </cell>
          <cell r="I3433" t="str">
            <v>38729</v>
          </cell>
          <cell r="J3433">
            <v>1</v>
          </cell>
          <cell r="K3433">
            <v>2</v>
          </cell>
          <cell r="L3433">
            <v>5</v>
          </cell>
          <cell r="M3433" t="str">
            <v>PAP</v>
          </cell>
          <cell r="N3433">
            <v>38729</v>
          </cell>
          <cell r="O3433" t="str">
            <v>GLS20</v>
          </cell>
          <cell r="P3433" t="str">
            <v>Trignac Ecart OM+EL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 t="str">
            <v>CHERON</v>
          </cell>
          <cell r="W3433" t="str">
            <v>TERRIEN F</v>
          </cell>
          <cell r="Y3433">
            <v>442</v>
          </cell>
          <cell r="AA3433" t="e">
            <v>#N/A</v>
          </cell>
          <cell r="AB3433" t="e">
            <v>#N/A</v>
          </cell>
          <cell r="AC3433"/>
          <cell r="AD3433">
            <v>8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8</v>
          </cell>
          <cell r="AJ3433" t="e">
            <v>#N/A</v>
          </cell>
          <cell r="AK3433" t="e">
            <v>#N/A</v>
          </cell>
          <cell r="AL3433" t="e">
            <v>#N/A</v>
          </cell>
          <cell r="AM3433" t="e">
            <v>#N/A</v>
          </cell>
          <cell r="AN3433" t="e">
            <v>#N/A</v>
          </cell>
          <cell r="AO3433" t="str">
            <v>Trignac</v>
          </cell>
          <cell r="AP3433" t="str">
            <v>CARENE</v>
          </cell>
          <cell r="AQ3433">
            <v>21</v>
          </cell>
          <cell r="AR3433">
            <v>2</v>
          </cell>
          <cell r="AS3433">
            <v>16</v>
          </cell>
          <cell r="AW3433" t="str">
            <v>CHERON</v>
          </cell>
          <cell r="AX3433" t="str">
            <v>CDI</v>
          </cell>
          <cell r="AY3433" t="str">
            <v>76099G</v>
          </cell>
          <cell r="AZ3433" t="str">
            <v>CDI</v>
          </cell>
          <cell r="BA3433"/>
          <cell r="BB3433"/>
        </row>
        <row r="3434">
          <cell r="A3434" t="str">
            <v>38729Encombrant</v>
          </cell>
          <cell r="B3434" t="str">
            <v>38729386</v>
          </cell>
          <cell r="C3434" t="str">
            <v>38729</v>
          </cell>
          <cell r="D3434" t="str">
            <v>38729LEVESQUE R</v>
          </cell>
          <cell r="E3434" t="str">
            <v>38729LAQUITTANT</v>
          </cell>
          <cell r="F3434" t="str">
            <v>38729PELLETIER</v>
          </cell>
          <cell r="G3434" t="str">
            <v>38729475256</v>
          </cell>
          <cell r="H3434" t="str">
            <v>38729446000</v>
          </cell>
          <cell r="I3434" t="str">
            <v>38729597620</v>
          </cell>
          <cell r="J3434">
            <v>1</v>
          </cell>
          <cell r="K3434">
            <v>2</v>
          </cell>
          <cell r="L3434">
            <v>5</v>
          </cell>
          <cell r="M3434" t="str">
            <v>PAP</v>
          </cell>
          <cell r="N3434">
            <v>38729</v>
          </cell>
          <cell r="O3434" t="str">
            <v>Encombrant</v>
          </cell>
          <cell r="P3434" t="str">
            <v>Pornichet 1 ENC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 t="str">
            <v>LEVESQUE R</v>
          </cell>
          <cell r="W3434" t="str">
            <v>LAQUITTANT</v>
          </cell>
          <cell r="X3434" t="str">
            <v>PELLETIER</v>
          </cell>
          <cell r="Y3434">
            <v>386</v>
          </cell>
          <cell r="AA3434" t="e">
            <v>#N/A</v>
          </cell>
          <cell r="AB3434" t="e">
            <v>#N/A</v>
          </cell>
          <cell r="AC3434" t="e">
            <v>#N/A</v>
          </cell>
          <cell r="AD3434">
            <v>9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9</v>
          </cell>
          <cell r="AJ3434" t="e">
            <v>#N/A</v>
          </cell>
          <cell r="AK3434" t="e">
            <v>#N/A</v>
          </cell>
          <cell r="AL3434" t="e">
            <v>#N/A</v>
          </cell>
          <cell r="AM3434" t="e">
            <v>#N/A</v>
          </cell>
          <cell r="AN3434" t="e">
            <v>#N/A</v>
          </cell>
          <cell r="AO3434" t="str">
            <v>Encombrant</v>
          </cell>
          <cell r="AP3434" t="str">
            <v>CARENE</v>
          </cell>
          <cell r="AQ3434">
            <v>24</v>
          </cell>
          <cell r="AR3434">
            <v>3</v>
          </cell>
          <cell r="AS3434">
            <v>27</v>
          </cell>
          <cell r="AW3434">
            <v>475256</v>
          </cell>
          <cell r="AX3434" t="str">
            <v>CDI</v>
          </cell>
          <cell r="AY3434">
            <v>446000</v>
          </cell>
          <cell r="AZ3434" t="str">
            <v>CDI</v>
          </cell>
          <cell r="BA3434">
            <v>597620</v>
          </cell>
          <cell r="BB3434" t="str">
            <v>CDI</v>
          </cell>
        </row>
        <row r="3435">
          <cell r="A3435" t="str">
            <v>38729Encombrant 02</v>
          </cell>
          <cell r="B3435" t="str">
            <v>38729271</v>
          </cell>
          <cell r="C3435" t="str">
            <v>38729</v>
          </cell>
          <cell r="D3435" t="str">
            <v>38729QUELLARD</v>
          </cell>
          <cell r="E3435" t="str">
            <v>38729CHAPEAU</v>
          </cell>
          <cell r="F3435" t="str">
            <v>38729BEAUTO</v>
          </cell>
          <cell r="G3435" t="str">
            <v>3872963855G</v>
          </cell>
          <cell r="H3435" t="str">
            <v>38729CHAPEAU</v>
          </cell>
          <cell r="I3435" t="str">
            <v>38729BEAUTO</v>
          </cell>
          <cell r="J3435">
            <v>1</v>
          </cell>
          <cell r="K3435">
            <v>2</v>
          </cell>
          <cell r="L3435">
            <v>5</v>
          </cell>
          <cell r="M3435" t="str">
            <v>PAP</v>
          </cell>
          <cell r="N3435">
            <v>38729</v>
          </cell>
          <cell r="O3435" t="str">
            <v>Encombrant 02</v>
          </cell>
          <cell r="P3435" t="str">
            <v>Pornichet 2 ENC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 t="str">
            <v>QUELLARD</v>
          </cell>
          <cell r="W3435" t="str">
            <v>CHAPEAU</v>
          </cell>
          <cell r="X3435" t="str">
            <v>BEAUTO</v>
          </cell>
          <cell r="Y3435">
            <v>271</v>
          </cell>
          <cell r="AA3435" t="e">
            <v>#N/A</v>
          </cell>
          <cell r="AB3435" t="e">
            <v>#N/A</v>
          </cell>
          <cell r="AC3435" t="e">
            <v>#N/A</v>
          </cell>
          <cell r="AD3435">
            <v>9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9</v>
          </cell>
          <cell r="AJ3435" t="e">
            <v>#N/A</v>
          </cell>
          <cell r="AK3435" t="e">
            <v>#N/A</v>
          </cell>
          <cell r="AL3435" t="e">
            <v>#N/A</v>
          </cell>
          <cell r="AM3435" t="e">
            <v>#N/A</v>
          </cell>
          <cell r="AN3435" t="e">
            <v>#N/A</v>
          </cell>
          <cell r="AO3435" t="str">
            <v>Encombrant</v>
          </cell>
          <cell r="AP3435" t="str">
            <v>CARENE</v>
          </cell>
          <cell r="AQ3435">
            <v>25</v>
          </cell>
          <cell r="AR3435">
            <v>3</v>
          </cell>
          <cell r="AS3435">
            <v>27</v>
          </cell>
          <cell r="AW3435" t="str">
            <v>63855G</v>
          </cell>
          <cell r="AX3435" t="str">
            <v>CDI</v>
          </cell>
          <cell r="AY3435" t="str">
            <v>CHAPEAU</v>
          </cell>
          <cell r="AZ3435" t="str">
            <v>CDI</v>
          </cell>
          <cell r="BA3435" t="str">
            <v>BEAUTO</v>
          </cell>
          <cell r="BB3435" t="str">
            <v>CDI</v>
          </cell>
        </row>
        <row r="3436">
          <cell r="A3436" t="str">
            <v>38729BLS1</v>
          </cell>
          <cell r="B3436" t="str">
            <v>38729456</v>
          </cell>
          <cell r="C3436" t="str">
            <v>38729</v>
          </cell>
          <cell r="D3436" t="str">
            <v>38729CHIFFOLEAU</v>
          </cell>
          <cell r="E3436" t="str">
            <v>38729BOISMAIN</v>
          </cell>
          <cell r="F3436" t="str">
            <v>38729</v>
          </cell>
          <cell r="G3436" t="str">
            <v>3872917140G</v>
          </cell>
          <cell r="H3436" t="str">
            <v>3872908820G</v>
          </cell>
          <cell r="I3436" t="str">
            <v>38729</v>
          </cell>
          <cell r="J3436">
            <v>1</v>
          </cell>
          <cell r="K3436">
            <v>2</v>
          </cell>
          <cell r="L3436">
            <v>5</v>
          </cell>
          <cell r="M3436" t="str">
            <v>PAP</v>
          </cell>
          <cell r="N3436">
            <v>38729</v>
          </cell>
          <cell r="O3436" t="str">
            <v>BLS1</v>
          </cell>
          <cell r="P3436" t="str">
            <v>Pornic S1 OM+EL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 t="str">
            <v>4h00</v>
          </cell>
          <cell r="V3436" t="str">
            <v>CHIFFOLEAU</v>
          </cell>
          <cell r="W3436" t="str">
            <v>BOISMAIN</v>
          </cell>
          <cell r="Y3436">
            <v>456</v>
          </cell>
          <cell r="AA3436" t="e">
            <v>#N/A</v>
          </cell>
          <cell r="AB3436" t="e">
            <v>#N/A</v>
          </cell>
          <cell r="AC3436"/>
          <cell r="AD3436">
            <v>8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8</v>
          </cell>
          <cell r="AJ3436" t="e">
            <v>#N/A</v>
          </cell>
          <cell r="AK3436" t="e">
            <v>#N/A</v>
          </cell>
          <cell r="AL3436" t="e">
            <v>#N/A</v>
          </cell>
          <cell r="AM3436" t="e">
            <v>#N/A</v>
          </cell>
          <cell r="AN3436" t="e">
            <v>#N/A</v>
          </cell>
          <cell r="AO3436" t="str">
            <v>Pornic OM</v>
          </cell>
          <cell r="AP3436" t="str">
            <v>CC Pornic</v>
          </cell>
          <cell r="AQ3436">
            <v>28</v>
          </cell>
          <cell r="AR3436">
            <v>2</v>
          </cell>
          <cell r="AS3436">
            <v>16</v>
          </cell>
          <cell r="AW3436" t="str">
            <v>17140G</v>
          </cell>
          <cell r="AX3436" t="str">
            <v>CDI</v>
          </cell>
          <cell r="AY3436" t="str">
            <v>08820G</v>
          </cell>
          <cell r="AZ3436" t="str">
            <v>CDI</v>
          </cell>
          <cell r="BA3436"/>
          <cell r="BB3436"/>
        </row>
        <row r="3437">
          <cell r="A3437" t="str">
            <v>38729BLS4</v>
          </cell>
          <cell r="B3437" t="str">
            <v>38729441</v>
          </cell>
          <cell r="C3437" t="str">
            <v>38729</v>
          </cell>
          <cell r="D3437" t="str">
            <v>38729FRADET</v>
          </cell>
          <cell r="E3437" t="str">
            <v>38729TESSIER</v>
          </cell>
          <cell r="F3437" t="str">
            <v>38729</v>
          </cell>
          <cell r="G3437" t="str">
            <v>38729314200</v>
          </cell>
          <cell r="H3437" t="str">
            <v>38729761050</v>
          </cell>
          <cell r="I3437" t="str">
            <v>38729</v>
          </cell>
          <cell r="J3437">
            <v>1</v>
          </cell>
          <cell r="K3437">
            <v>2</v>
          </cell>
          <cell r="L3437">
            <v>5</v>
          </cell>
          <cell r="M3437" t="str">
            <v>PAP</v>
          </cell>
          <cell r="N3437">
            <v>38729</v>
          </cell>
          <cell r="O3437" t="str">
            <v>BLS4</v>
          </cell>
          <cell r="P3437" t="str">
            <v>Pornic Ville Haute S1</v>
          </cell>
          <cell r="Q3437" t="str">
            <v>Pornic Secteur Rural Entier</v>
          </cell>
          <cell r="R3437">
            <v>0</v>
          </cell>
          <cell r="S3437">
            <v>0</v>
          </cell>
          <cell r="T3437">
            <v>0</v>
          </cell>
          <cell r="U3437" t="str">
            <v>4h00</v>
          </cell>
          <cell r="V3437" t="str">
            <v>FRADET</v>
          </cell>
          <cell r="W3437" t="str">
            <v>TESSIER</v>
          </cell>
          <cell r="Y3437">
            <v>441</v>
          </cell>
          <cell r="AA3437" t="e">
            <v>#N/A</v>
          </cell>
          <cell r="AB3437" t="e">
            <v>#N/A</v>
          </cell>
          <cell r="AC3437"/>
          <cell r="AD3437">
            <v>2</v>
          </cell>
          <cell r="AE3437">
            <v>4</v>
          </cell>
          <cell r="AF3437">
            <v>0</v>
          </cell>
          <cell r="AG3437">
            <v>0</v>
          </cell>
          <cell r="AH3437">
            <v>0</v>
          </cell>
          <cell r="AI3437">
            <v>6</v>
          </cell>
          <cell r="AJ3437" t="e">
            <v>#N/A</v>
          </cell>
          <cell r="AK3437" t="e">
            <v>#N/A</v>
          </cell>
          <cell r="AL3437" t="e">
            <v>#N/A</v>
          </cell>
          <cell r="AM3437" t="e">
            <v>#N/A</v>
          </cell>
          <cell r="AN3437" t="e">
            <v>#N/A</v>
          </cell>
          <cell r="AO3437" t="str">
            <v>Pornic OM</v>
          </cell>
          <cell r="AP3437" t="str">
            <v>CC Pornic</v>
          </cell>
          <cell r="AQ3437">
            <v>31</v>
          </cell>
          <cell r="AR3437">
            <v>2</v>
          </cell>
          <cell r="AS3437">
            <v>12</v>
          </cell>
          <cell r="AW3437">
            <v>314200</v>
          </cell>
          <cell r="AX3437" t="str">
            <v>CDI</v>
          </cell>
          <cell r="AY3437">
            <v>761050</v>
          </cell>
          <cell r="AZ3437" t="str">
            <v>CDI</v>
          </cell>
          <cell r="BA3437"/>
          <cell r="BB3437"/>
        </row>
        <row r="3438">
          <cell r="A3438" t="str">
            <v>38729BLS7</v>
          </cell>
          <cell r="B3438" t="str">
            <v>387297570</v>
          </cell>
          <cell r="C3438" t="str">
            <v>38729</v>
          </cell>
          <cell r="D3438" t="str">
            <v>38729BERGER</v>
          </cell>
          <cell r="E3438" t="str">
            <v>38729LEGOLF</v>
          </cell>
          <cell r="F3438" t="str">
            <v>38729</v>
          </cell>
          <cell r="G3438" t="str">
            <v>3872967004</v>
          </cell>
          <cell r="H3438" t="str">
            <v>38729LEGOLF</v>
          </cell>
          <cell r="I3438" t="str">
            <v>38729</v>
          </cell>
          <cell r="J3438">
            <v>1</v>
          </cell>
          <cell r="K3438">
            <v>2</v>
          </cell>
          <cell r="L3438">
            <v>5</v>
          </cell>
          <cell r="M3438" t="str">
            <v>PAP</v>
          </cell>
          <cell r="N3438">
            <v>38729</v>
          </cell>
          <cell r="O3438" t="str">
            <v>BLS7</v>
          </cell>
          <cell r="P3438" t="str">
            <v>Pornic S10 OM+EL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 t="str">
            <v>13h00</v>
          </cell>
          <cell r="V3438" t="str">
            <v>BERGER</v>
          </cell>
          <cell r="W3438" t="str">
            <v>LEGOLF</v>
          </cell>
          <cell r="Y3438">
            <v>7570</v>
          </cell>
          <cell r="AA3438" t="e">
            <v>#N/A</v>
          </cell>
          <cell r="AB3438" t="e">
            <v>#N/A</v>
          </cell>
          <cell r="AC3438"/>
          <cell r="AD3438">
            <v>5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5</v>
          </cell>
          <cell r="AJ3438" t="e">
            <v>#N/A</v>
          </cell>
          <cell r="AK3438" t="e">
            <v>#N/A</v>
          </cell>
          <cell r="AL3438" t="e">
            <v>#N/A</v>
          </cell>
          <cell r="AM3438" t="e">
            <v>#N/A</v>
          </cell>
          <cell r="AN3438" t="e">
            <v>#N/A</v>
          </cell>
          <cell r="AO3438" t="str">
            <v>Pornic OM</v>
          </cell>
          <cell r="AP3438" t="str">
            <v>CC Pornic</v>
          </cell>
          <cell r="AQ3438">
            <v>34</v>
          </cell>
          <cell r="AR3438">
            <v>2</v>
          </cell>
          <cell r="AS3438">
            <v>10</v>
          </cell>
          <cell r="AW3438">
            <v>67004</v>
          </cell>
          <cell r="AX3438" t="str">
            <v>CDI</v>
          </cell>
          <cell r="AY3438" t="str">
            <v>LEGOLF</v>
          </cell>
          <cell r="AZ3438" t="str">
            <v>CDI</v>
          </cell>
          <cell r="BA3438"/>
          <cell r="BB3438"/>
        </row>
        <row r="3439">
          <cell r="A3439" t="str">
            <v>38729G Marché 1</v>
          </cell>
          <cell r="B3439" t="str">
            <v>38729441</v>
          </cell>
          <cell r="C3439" t="str">
            <v>38729</v>
          </cell>
          <cell r="D3439">
            <v>38729</v>
          </cell>
          <cell r="E3439">
            <v>38729</v>
          </cell>
          <cell r="F3439">
            <v>38729</v>
          </cell>
          <cell r="G3439" t="str">
            <v>3872950420G</v>
          </cell>
          <cell r="H3439" t="str">
            <v>38729</v>
          </cell>
          <cell r="I3439" t="str">
            <v>38729</v>
          </cell>
          <cell r="J3439">
            <v>1</v>
          </cell>
          <cell r="K3439">
            <v>2</v>
          </cell>
          <cell r="L3439">
            <v>5</v>
          </cell>
          <cell r="M3439" t="str">
            <v>PAP</v>
          </cell>
          <cell r="N3439">
            <v>38729</v>
          </cell>
          <cell r="O3439" t="str">
            <v>G Marché 1</v>
          </cell>
          <cell r="P3439" t="str">
            <v>Le Pouliguen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 t="str">
            <v>MANOUBY</v>
          </cell>
          <cell r="Y3439">
            <v>441</v>
          </cell>
          <cell r="AA3439" t="e">
            <v>#N/A</v>
          </cell>
          <cell r="AB3439"/>
          <cell r="AC3439"/>
          <cell r="AD3439">
            <v>1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1</v>
          </cell>
          <cell r="AJ3439" t="e">
            <v>#N/A</v>
          </cell>
          <cell r="AK3439" t="e">
            <v>#N/A</v>
          </cell>
          <cell r="AL3439" t="e">
            <v>#N/A</v>
          </cell>
          <cell r="AM3439" t="e">
            <v>#N/A</v>
          </cell>
          <cell r="AN3439" t="e">
            <v>#N/A</v>
          </cell>
          <cell r="AO3439" t="str">
            <v>Marché Le Pouliguen</v>
          </cell>
          <cell r="AP3439" t="str">
            <v>MARCHE</v>
          </cell>
          <cell r="AQ3439">
            <v>57</v>
          </cell>
          <cell r="AR3439">
            <v>1</v>
          </cell>
          <cell r="AS3439">
            <v>1</v>
          </cell>
          <cell r="AW3439" t="str">
            <v>50420G</v>
          </cell>
          <cell r="AX3439" t="str">
            <v>CDI</v>
          </cell>
          <cell r="AY3439"/>
          <cell r="AZ3439"/>
          <cell r="BA3439"/>
          <cell r="BB3439"/>
        </row>
        <row r="3440">
          <cell r="A3440" t="str">
            <v>38729B Marché 1</v>
          </cell>
          <cell r="B3440" t="str">
            <v>387297570</v>
          </cell>
          <cell r="C3440" t="str">
            <v>38729</v>
          </cell>
          <cell r="D3440">
            <v>38729</v>
          </cell>
          <cell r="E3440">
            <v>38729</v>
          </cell>
          <cell r="F3440">
            <v>38729</v>
          </cell>
          <cell r="G3440" t="str">
            <v>3872917140G</v>
          </cell>
          <cell r="H3440" t="str">
            <v>38729</v>
          </cell>
          <cell r="I3440" t="str">
            <v>38729</v>
          </cell>
          <cell r="J3440">
            <v>1</v>
          </cell>
          <cell r="K3440">
            <v>2</v>
          </cell>
          <cell r="L3440">
            <v>5</v>
          </cell>
          <cell r="M3440" t="str">
            <v>PAP</v>
          </cell>
          <cell r="N3440">
            <v>38729</v>
          </cell>
          <cell r="O3440" t="str">
            <v>B Marché 1</v>
          </cell>
          <cell r="P3440" t="str">
            <v>Pornic Place Macè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 t="str">
            <v>CHIFFOLEAU</v>
          </cell>
          <cell r="Y3440">
            <v>7570</v>
          </cell>
          <cell r="AA3440" t="e">
            <v>#N/A</v>
          </cell>
          <cell r="AB3440"/>
          <cell r="AC3440"/>
          <cell r="AD3440">
            <v>1.5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1.5</v>
          </cell>
          <cell r="AJ3440" t="e">
            <v>#N/A</v>
          </cell>
          <cell r="AK3440" t="e">
            <v>#N/A</v>
          </cell>
          <cell r="AL3440" t="e">
            <v>#N/A</v>
          </cell>
          <cell r="AM3440" t="e">
            <v>#N/A</v>
          </cell>
          <cell r="AN3440" t="e">
            <v>#N/A</v>
          </cell>
          <cell r="AO3440" t="str">
            <v>Pornic Marché</v>
          </cell>
          <cell r="AP3440" t="str">
            <v>MARCHE</v>
          </cell>
          <cell r="AQ3440">
            <v>62</v>
          </cell>
          <cell r="AR3440">
            <v>1</v>
          </cell>
          <cell r="AS3440">
            <v>1.5</v>
          </cell>
          <cell r="AW3440" t="str">
            <v>17140G</v>
          </cell>
          <cell r="AX3440" t="str">
            <v>CDI</v>
          </cell>
          <cell r="AY3440"/>
          <cell r="AZ3440"/>
          <cell r="BA3440"/>
          <cell r="BB3440"/>
        </row>
        <row r="3441">
          <cell r="A3441" t="str">
            <v>38729PST1</v>
          </cell>
          <cell r="B3441" t="str">
            <v>38729</v>
          </cell>
          <cell r="C3441" t="str">
            <v>38729</v>
          </cell>
          <cell r="D3441" t="str">
            <v>38729LE FLOCH</v>
          </cell>
          <cell r="E3441" t="str">
            <v>38729</v>
          </cell>
          <cell r="F3441" t="str">
            <v>38729</v>
          </cell>
          <cell r="G3441" t="str">
            <v>38729LE FLOCH</v>
          </cell>
          <cell r="H3441" t="str">
            <v>38729</v>
          </cell>
          <cell r="I3441" t="str">
            <v>38729</v>
          </cell>
          <cell r="J3441">
            <v>1</v>
          </cell>
          <cell r="K3441">
            <v>2</v>
          </cell>
          <cell r="L3441">
            <v>5</v>
          </cell>
          <cell r="M3441" t="str">
            <v>TF</v>
          </cell>
          <cell r="N3441">
            <v>38729</v>
          </cell>
          <cell r="O3441" t="str">
            <v>PST1</v>
          </cell>
          <cell r="P3441" t="str">
            <v>Station Transfert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 t="str">
            <v>7h30 à 16h45</v>
          </cell>
          <cell r="V3441" t="str">
            <v>LE FLOCH</v>
          </cell>
          <cell r="AQ3441">
            <v>47</v>
          </cell>
          <cell r="AR3441">
            <v>1</v>
          </cell>
          <cell r="AS3441">
            <v>0</v>
          </cell>
          <cell r="AW3441" t="str">
            <v>LE FLOCH</v>
          </cell>
          <cell r="AX3441" t="str">
            <v>CDI</v>
          </cell>
          <cell r="AY3441"/>
          <cell r="AZ3441"/>
          <cell r="BA3441"/>
          <cell r="BB3441"/>
        </row>
        <row r="3442">
          <cell r="A3442" t="str">
            <v>38729PST2</v>
          </cell>
          <cell r="B3442" t="str">
            <v>38729</v>
          </cell>
          <cell r="C3442" t="str">
            <v>38729</v>
          </cell>
          <cell r="D3442" t="str">
            <v>38729FRUND</v>
          </cell>
          <cell r="E3442" t="str">
            <v>38729</v>
          </cell>
          <cell r="F3442" t="str">
            <v>38729</v>
          </cell>
          <cell r="G3442" t="str">
            <v>38729FRUND</v>
          </cell>
          <cell r="H3442" t="str">
            <v>38729</v>
          </cell>
          <cell r="I3442" t="str">
            <v>38729</v>
          </cell>
          <cell r="J3442">
            <v>1</v>
          </cell>
          <cell r="K3442">
            <v>2</v>
          </cell>
          <cell r="L3442">
            <v>5</v>
          </cell>
          <cell r="M3442" t="str">
            <v>TF</v>
          </cell>
          <cell r="N3442">
            <v>38729</v>
          </cell>
          <cell r="O3442" t="str">
            <v>PST2</v>
          </cell>
          <cell r="P3442" t="str">
            <v>Station Transfert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 t="str">
            <v>8h00 à 17h15</v>
          </cell>
          <cell r="V3442" t="str">
            <v>FRUND</v>
          </cell>
          <cell r="AQ3442">
            <v>48</v>
          </cell>
          <cell r="AR3442">
            <v>1</v>
          </cell>
          <cell r="AS3442">
            <v>0</v>
          </cell>
          <cell r="AW3442" t="str">
            <v>FRUND</v>
          </cell>
          <cell r="AX3442" t="str">
            <v>CDI</v>
          </cell>
          <cell r="AY3442"/>
          <cell r="AZ3442"/>
          <cell r="BA3442"/>
          <cell r="BB3442"/>
        </row>
        <row r="3443">
          <cell r="A3443" t="str">
            <v>38729TRP1</v>
          </cell>
          <cell r="B3443" t="str">
            <v>38729</v>
          </cell>
          <cell r="C3443" t="str">
            <v>38729</v>
          </cell>
          <cell r="D3443" t="str">
            <v>38729BOUGRO</v>
          </cell>
          <cell r="E3443" t="str">
            <v>38729</v>
          </cell>
          <cell r="F3443" t="str">
            <v>38729</v>
          </cell>
          <cell r="G3443" t="str">
            <v>3872909780G</v>
          </cell>
          <cell r="H3443" t="str">
            <v>38729</v>
          </cell>
          <cell r="I3443" t="str">
            <v>38729</v>
          </cell>
          <cell r="J3443">
            <v>1</v>
          </cell>
          <cell r="K3443">
            <v>2</v>
          </cell>
          <cell r="L3443">
            <v>5</v>
          </cell>
          <cell r="M3443" t="str">
            <v>TRP</v>
          </cell>
          <cell r="N3443">
            <v>38729</v>
          </cell>
          <cell r="O3443" t="str">
            <v>TRP1</v>
          </cell>
          <cell r="P3443" t="str">
            <v>Agirec</v>
          </cell>
          <cell r="Q3443" t="str">
            <v>S.R.M.O. JM</v>
          </cell>
          <cell r="R3443">
            <v>0</v>
          </cell>
          <cell r="S3443">
            <v>0</v>
          </cell>
          <cell r="T3443">
            <v>0</v>
          </cell>
          <cell r="U3443" t="str">
            <v>5h00</v>
          </cell>
          <cell r="V3443" t="str">
            <v>BOUGRO</v>
          </cell>
          <cell r="AQ3443">
            <v>50</v>
          </cell>
          <cell r="AR3443">
            <v>1</v>
          </cell>
          <cell r="AS3443">
            <v>0</v>
          </cell>
          <cell r="AW3443" t="str">
            <v>09780G</v>
          </cell>
          <cell r="AX3443" t="str">
            <v>CDI</v>
          </cell>
          <cell r="AY3443"/>
          <cell r="AZ3443"/>
          <cell r="BA3443"/>
          <cell r="BB3443"/>
        </row>
        <row r="3444">
          <cell r="A3444" t="str">
            <v>38729TRP2</v>
          </cell>
          <cell r="B3444" t="str">
            <v>38729</v>
          </cell>
          <cell r="C3444" t="str">
            <v>38729</v>
          </cell>
          <cell r="D3444" t="str">
            <v>38729ROBERT</v>
          </cell>
          <cell r="E3444" t="str">
            <v>38729</v>
          </cell>
          <cell r="F3444" t="str">
            <v>38729</v>
          </cell>
          <cell r="G3444" t="str">
            <v>38729ROBERT</v>
          </cell>
          <cell r="H3444" t="str">
            <v>38729</v>
          </cell>
          <cell r="I3444" t="str">
            <v>38729</v>
          </cell>
          <cell r="J3444">
            <v>1</v>
          </cell>
          <cell r="K3444">
            <v>2</v>
          </cell>
          <cell r="L3444">
            <v>5</v>
          </cell>
          <cell r="M3444" t="str">
            <v>TRP</v>
          </cell>
          <cell r="N3444">
            <v>38729</v>
          </cell>
          <cell r="O3444" t="str">
            <v>TRP2</v>
          </cell>
          <cell r="P3444" t="str">
            <v>Transfert OM/DI Séché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 t="str">
            <v>5h30</v>
          </cell>
          <cell r="V3444" t="str">
            <v>ROBERT</v>
          </cell>
          <cell r="AQ3444">
            <v>51</v>
          </cell>
          <cell r="AR3444">
            <v>1</v>
          </cell>
          <cell r="AS3444">
            <v>0</v>
          </cell>
          <cell r="AW3444" t="str">
            <v>ROBERT</v>
          </cell>
          <cell r="AX3444" t="str">
            <v>CDI</v>
          </cell>
          <cell r="AY3444"/>
          <cell r="AZ3444"/>
          <cell r="BA3444"/>
          <cell r="BB3444"/>
        </row>
        <row r="3445">
          <cell r="A3445" t="str">
            <v>38729TRP3</v>
          </cell>
          <cell r="B3445" t="str">
            <v>38729</v>
          </cell>
          <cell r="C3445" t="str">
            <v>38729</v>
          </cell>
          <cell r="D3445" t="str">
            <v>38729SEJOURNE</v>
          </cell>
          <cell r="E3445" t="str">
            <v>38729</v>
          </cell>
          <cell r="F3445" t="str">
            <v>38729</v>
          </cell>
          <cell r="G3445" t="str">
            <v>38729703322</v>
          </cell>
          <cell r="H3445" t="str">
            <v>38729</v>
          </cell>
          <cell r="I3445" t="str">
            <v>38729</v>
          </cell>
          <cell r="J3445">
            <v>1</v>
          </cell>
          <cell r="K3445">
            <v>2</v>
          </cell>
          <cell r="L3445">
            <v>5</v>
          </cell>
          <cell r="M3445" t="str">
            <v>TRP</v>
          </cell>
          <cell r="N3445">
            <v>38729</v>
          </cell>
          <cell r="O3445" t="str">
            <v>TRP3</v>
          </cell>
          <cell r="P3445" t="str">
            <v>Transfert OM/DI Séché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 t="str">
            <v>13h30</v>
          </cell>
          <cell r="V3445" t="str">
            <v>SEJOURNE</v>
          </cell>
          <cell r="AQ3445">
            <v>52</v>
          </cell>
          <cell r="AR3445">
            <v>1</v>
          </cell>
          <cell r="AS3445">
            <v>0</v>
          </cell>
          <cell r="AW3445">
            <v>703322</v>
          </cell>
          <cell r="AX3445" t="str">
            <v>CDI</v>
          </cell>
          <cell r="AY3445"/>
          <cell r="AZ3445"/>
          <cell r="BA3445"/>
          <cell r="BB3445"/>
        </row>
        <row r="3446">
          <cell r="A3446" t="str">
            <v>38729TRP4</v>
          </cell>
          <cell r="B3446" t="str">
            <v>387291339</v>
          </cell>
          <cell r="C3446" t="str">
            <v>38729</v>
          </cell>
          <cell r="D3446" t="str">
            <v>38729</v>
          </cell>
          <cell r="E3446" t="str">
            <v>38729</v>
          </cell>
          <cell r="F3446" t="str">
            <v>38729</v>
          </cell>
          <cell r="G3446" t="str">
            <v>38729</v>
          </cell>
          <cell r="H3446" t="str">
            <v>38729</v>
          </cell>
          <cell r="I3446" t="str">
            <v>38729</v>
          </cell>
          <cell r="J3446">
            <v>1</v>
          </cell>
          <cell r="K3446">
            <v>2</v>
          </cell>
          <cell r="L3446">
            <v>5</v>
          </cell>
          <cell r="M3446" t="str">
            <v>TRP</v>
          </cell>
          <cell r="N3446">
            <v>38729</v>
          </cell>
          <cell r="O3446" t="str">
            <v>TRP4</v>
          </cell>
          <cell r="P3446" t="str">
            <v>Pornic Saint-Brévin EL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 t="str">
            <v>7h00</v>
          </cell>
          <cell r="Y3446">
            <v>1339</v>
          </cell>
          <cell r="AQ3446">
            <v>53</v>
          </cell>
          <cell r="AR3446">
            <v>0</v>
          </cell>
          <cell r="AS3446">
            <v>0</v>
          </cell>
          <cell r="AW3446"/>
          <cell r="AX3446"/>
          <cell r="AY3446"/>
          <cell r="AZ3446"/>
          <cell r="BA3446"/>
          <cell r="BB3446"/>
        </row>
        <row r="3447">
          <cell r="A3447" t="str">
            <v>38729W</v>
          </cell>
          <cell r="B3447" t="str">
            <v>387291441</v>
          </cell>
          <cell r="C3447" t="str">
            <v>38729</v>
          </cell>
          <cell r="D3447" t="str">
            <v>38729BRAY</v>
          </cell>
          <cell r="E3447" t="str">
            <v>38729</v>
          </cell>
          <cell r="F3447" t="str">
            <v>38729</v>
          </cell>
          <cell r="G3447" t="str">
            <v>38729BRAY</v>
          </cell>
          <cell r="H3447" t="str">
            <v>38729</v>
          </cell>
          <cell r="I3447" t="str">
            <v>38729</v>
          </cell>
          <cell r="J3447">
            <v>1</v>
          </cell>
          <cell r="K3447">
            <v>2</v>
          </cell>
          <cell r="L3447">
            <v>5</v>
          </cell>
          <cell r="M3447" t="str">
            <v>W</v>
          </cell>
          <cell r="N3447">
            <v>38729</v>
          </cell>
          <cell r="O3447" t="str">
            <v>W</v>
          </cell>
          <cell r="P3447" t="str">
            <v>Réparation Borne APV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 t="str">
            <v>8h00</v>
          </cell>
          <cell r="V3447" t="str">
            <v>BRAY</v>
          </cell>
          <cell r="Y3447">
            <v>1441</v>
          </cell>
          <cell r="AQ3447">
            <v>45</v>
          </cell>
          <cell r="AR3447">
            <v>1</v>
          </cell>
          <cell r="AS3447">
            <v>0</v>
          </cell>
          <cell r="AW3447" t="str">
            <v>BRAY</v>
          </cell>
          <cell r="AX3447" t="str">
            <v>CDI</v>
          </cell>
          <cell r="AY3447"/>
          <cell r="AZ3447"/>
          <cell r="BA3447"/>
          <cell r="BB3447"/>
        </row>
        <row r="3448">
          <cell r="A3448" t="str">
            <v>38730ALS1</v>
          </cell>
          <cell r="B3448" t="str">
            <v>387303030</v>
          </cell>
          <cell r="C3448" t="str">
            <v>38730</v>
          </cell>
          <cell r="D3448" t="str">
            <v>38730</v>
          </cell>
          <cell r="E3448" t="str">
            <v>38730</v>
          </cell>
          <cell r="F3448" t="str">
            <v>38730</v>
          </cell>
          <cell r="G3448" t="str">
            <v>38730</v>
          </cell>
          <cell r="H3448" t="str">
            <v>38730</v>
          </cell>
          <cell r="I3448" t="str">
            <v>38730</v>
          </cell>
          <cell r="J3448">
            <v>1</v>
          </cell>
          <cell r="K3448">
            <v>2</v>
          </cell>
          <cell r="L3448">
            <v>6</v>
          </cell>
          <cell r="M3448" t="str">
            <v>APV</v>
          </cell>
          <cell r="N3448">
            <v>38730</v>
          </cell>
          <cell r="O3448" t="str">
            <v>ALS1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Y3448">
            <v>3030</v>
          </cell>
          <cell r="AQ3448">
            <v>35</v>
          </cell>
          <cell r="AR3448">
            <v>0</v>
          </cell>
          <cell r="AS3448">
            <v>0</v>
          </cell>
          <cell r="AW3448"/>
          <cell r="AX3448"/>
          <cell r="AY3448"/>
          <cell r="AZ3448"/>
          <cell r="BA3448"/>
          <cell r="BB3448"/>
        </row>
        <row r="3449">
          <cell r="A3449" t="str">
            <v>38730ALS2</v>
          </cell>
          <cell r="B3449" t="str">
            <v>387303063</v>
          </cell>
          <cell r="C3449" t="str">
            <v>38730</v>
          </cell>
          <cell r="D3449" t="str">
            <v>38730CONRAD</v>
          </cell>
          <cell r="E3449" t="str">
            <v>38730</v>
          </cell>
          <cell r="F3449" t="str">
            <v>38730</v>
          </cell>
          <cell r="G3449" t="str">
            <v>38730CONRAD</v>
          </cell>
          <cell r="H3449" t="str">
            <v>38730</v>
          </cell>
          <cell r="I3449" t="str">
            <v>38730</v>
          </cell>
          <cell r="J3449">
            <v>1</v>
          </cell>
          <cell r="K3449">
            <v>2</v>
          </cell>
          <cell r="L3449">
            <v>6</v>
          </cell>
          <cell r="M3449" t="str">
            <v>APV</v>
          </cell>
          <cell r="N3449">
            <v>38730</v>
          </cell>
          <cell r="O3449" t="str">
            <v>ALS2</v>
          </cell>
          <cell r="P3449" t="str">
            <v>SICAPG OM SNN</v>
          </cell>
          <cell r="Q3449" t="str">
            <v>CCPB OM SCH</v>
          </cell>
          <cell r="R3449" t="str">
            <v>SICAPG JM SNN</v>
          </cell>
          <cell r="S3449">
            <v>0</v>
          </cell>
          <cell r="T3449">
            <v>0</v>
          </cell>
          <cell r="U3449" t="str">
            <v>6h00</v>
          </cell>
          <cell r="V3449" t="str">
            <v>CONRAD</v>
          </cell>
          <cell r="Y3449">
            <v>3063</v>
          </cell>
          <cell r="AQ3449">
            <v>36</v>
          </cell>
          <cell r="AR3449">
            <v>1</v>
          </cell>
          <cell r="AS3449">
            <v>0</v>
          </cell>
          <cell r="AW3449" t="str">
            <v>CONRAD</v>
          </cell>
          <cell r="AX3449" t="str">
            <v>CDI</v>
          </cell>
          <cell r="AY3449"/>
          <cell r="AZ3449"/>
          <cell r="BA3449"/>
          <cell r="BB3449"/>
        </row>
        <row r="3450">
          <cell r="A3450" t="str">
            <v>38730ALS3</v>
          </cell>
          <cell r="B3450" t="str">
            <v>387303197</v>
          </cell>
          <cell r="C3450" t="str">
            <v>38730</v>
          </cell>
          <cell r="D3450" t="str">
            <v>38730LE GOUIC</v>
          </cell>
          <cell r="E3450" t="str">
            <v>38730</v>
          </cell>
          <cell r="F3450" t="str">
            <v>38730</v>
          </cell>
          <cell r="G3450" t="str">
            <v>38730LE GOUIC</v>
          </cell>
          <cell r="H3450" t="str">
            <v>38730</v>
          </cell>
          <cell r="I3450" t="str">
            <v>38730</v>
          </cell>
          <cell r="J3450">
            <v>1</v>
          </cell>
          <cell r="K3450">
            <v>2</v>
          </cell>
          <cell r="L3450">
            <v>6</v>
          </cell>
          <cell r="M3450" t="str">
            <v>APV</v>
          </cell>
          <cell r="N3450">
            <v>38730</v>
          </cell>
          <cell r="O3450" t="str">
            <v>ALS3</v>
          </cell>
          <cell r="P3450" t="str">
            <v>PORNIC OM SNN</v>
          </cell>
          <cell r="Q3450" t="str">
            <v>PORNIC CAGES SNN</v>
          </cell>
          <cell r="R3450" t="str">
            <v>CARENE EL SNN</v>
          </cell>
          <cell r="S3450" t="str">
            <v>Dépot en Pince KING</v>
          </cell>
          <cell r="T3450">
            <v>0</v>
          </cell>
          <cell r="U3450" t="str">
            <v>7h30</v>
          </cell>
          <cell r="V3450" t="str">
            <v>LE GOUIC</v>
          </cell>
          <cell r="Y3450">
            <v>3197</v>
          </cell>
          <cell r="AQ3450">
            <v>37</v>
          </cell>
          <cell r="AR3450">
            <v>1</v>
          </cell>
          <cell r="AS3450">
            <v>0</v>
          </cell>
          <cell r="AW3450" t="str">
            <v>LE GOUIC</v>
          </cell>
          <cell r="AX3450" t="str">
            <v>CDI</v>
          </cell>
          <cell r="AY3450"/>
          <cell r="AZ3450"/>
          <cell r="BA3450"/>
          <cell r="BB3450"/>
        </row>
        <row r="3451">
          <cell r="A3451" t="str">
            <v>38730GLS1</v>
          </cell>
          <cell r="B3451" t="str">
            <v>38730514</v>
          </cell>
          <cell r="C3451" t="str">
            <v>38730441</v>
          </cell>
          <cell r="D3451" t="str">
            <v>38730MAPPAS</v>
          </cell>
          <cell r="E3451" t="str">
            <v>38730COURDIER</v>
          </cell>
          <cell r="F3451" t="str">
            <v>38730</v>
          </cell>
          <cell r="G3451" t="str">
            <v>38730505507</v>
          </cell>
          <cell r="H3451" t="str">
            <v>3873020580G</v>
          </cell>
          <cell r="I3451" t="str">
            <v>38730</v>
          </cell>
          <cell r="J3451">
            <v>1</v>
          </cell>
          <cell r="K3451">
            <v>2</v>
          </cell>
          <cell r="L3451">
            <v>6</v>
          </cell>
          <cell r="M3451" t="str">
            <v>PAP</v>
          </cell>
          <cell r="N3451">
            <v>38730</v>
          </cell>
          <cell r="O3451" t="str">
            <v>GLS1</v>
          </cell>
          <cell r="P3451" t="str">
            <v>Batz/Mer Sud OM+EL</v>
          </cell>
          <cell r="Q3451" t="str">
            <v>La Turballe Cotier 2 EL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 t="str">
            <v>MAPPAS</v>
          </cell>
          <cell r="W3451" t="str">
            <v>COURDIER</v>
          </cell>
          <cell r="Y3451">
            <v>514</v>
          </cell>
          <cell r="Z3451">
            <v>441</v>
          </cell>
          <cell r="AA3451" t="e">
            <v>#N/A</v>
          </cell>
          <cell r="AB3451" t="e">
            <v>#N/A</v>
          </cell>
          <cell r="AC3451"/>
          <cell r="AD3451">
            <v>5.5</v>
          </cell>
          <cell r="AE3451" t="str">
            <v>Pas Temps</v>
          </cell>
          <cell r="AF3451">
            <v>0</v>
          </cell>
          <cell r="AG3451">
            <v>0</v>
          </cell>
          <cell r="AH3451">
            <v>0</v>
          </cell>
          <cell r="AI3451">
            <v>5.5</v>
          </cell>
          <cell r="AJ3451" t="e">
            <v>#N/A</v>
          </cell>
          <cell r="AK3451" t="e">
            <v>#N/A</v>
          </cell>
          <cell r="AL3451" t="e">
            <v>#N/A</v>
          </cell>
          <cell r="AM3451" t="e">
            <v>#N/A</v>
          </cell>
          <cell r="AN3451" t="e">
            <v>#N/A</v>
          </cell>
          <cell r="AO3451" t="str">
            <v>Batz sur Mer</v>
          </cell>
          <cell r="AP3451" t="str">
            <v>SICAPG</v>
          </cell>
          <cell r="AQ3451">
            <v>2</v>
          </cell>
          <cell r="AR3451">
            <v>2</v>
          </cell>
          <cell r="AS3451">
            <v>11</v>
          </cell>
          <cell r="AW3451">
            <v>505507</v>
          </cell>
          <cell r="AX3451" t="str">
            <v>CDI</v>
          </cell>
          <cell r="AY3451" t="str">
            <v>20580G</v>
          </cell>
          <cell r="AZ3451" t="str">
            <v>CDI</v>
          </cell>
          <cell r="BA3451"/>
          <cell r="BB3451"/>
        </row>
        <row r="3452">
          <cell r="A3452" t="str">
            <v>38730GLS2</v>
          </cell>
          <cell r="B3452" t="str">
            <v>38730466</v>
          </cell>
          <cell r="C3452" t="str">
            <v>38730</v>
          </cell>
          <cell r="D3452" t="str">
            <v>38730COQUARD</v>
          </cell>
          <cell r="E3452" t="str">
            <v>38730MAUVE</v>
          </cell>
          <cell r="F3452" t="str">
            <v>38730</v>
          </cell>
          <cell r="G3452" t="str">
            <v>3873019961G</v>
          </cell>
          <cell r="H3452" t="str">
            <v>38730MAUVE</v>
          </cell>
          <cell r="I3452" t="str">
            <v>38730</v>
          </cell>
          <cell r="J3452">
            <v>1</v>
          </cell>
          <cell r="K3452">
            <v>2</v>
          </cell>
          <cell r="L3452">
            <v>6</v>
          </cell>
          <cell r="M3452" t="str">
            <v>PAP</v>
          </cell>
          <cell r="N3452">
            <v>38730</v>
          </cell>
          <cell r="O3452" t="str">
            <v>GLS2</v>
          </cell>
          <cell r="P3452" t="str">
            <v>Le Croisic S2 OM+EL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 t="str">
            <v>COQUARD</v>
          </cell>
          <cell r="W3452" t="str">
            <v>MAUVE</v>
          </cell>
          <cell r="Y3452">
            <v>466</v>
          </cell>
          <cell r="AA3452" t="e">
            <v>#N/A</v>
          </cell>
          <cell r="AB3452" t="e">
            <v>#N/A</v>
          </cell>
          <cell r="AC3452"/>
          <cell r="AD3452">
            <v>7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7</v>
          </cell>
          <cell r="AJ3452" t="e">
            <v>#N/A</v>
          </cell>
          <cell r="AK3452" t="e">
            <v>#N/A</v>
          </cell>
          <cell r="AL3452" t="e">
            <v>#N/A</v>
          </cell>
          <cell r="AM3452" t="e">
            <v>#N/A</v>
          </cell>
          <cell r="AN3452" t="e">
            <v>#N/A</v>
          </cell>
          <cell r="AO3452" t="str">
            <v>Le Croisic</v>
          </cell>
          <cell r="AP3452" t="str">
            <v>SICAPG</v>
          </cell>
          <cell r="AQ3452">
            <v>3</v>
          </cell>
          <cell r="AR3452">
            <v>2</v>
          </cell>
          <cell r="AS3452">
            <v>14</v>
          </cell>
          <cell r="AW3452" t="str">
            <v>19961G</v>
          </cell>
          <cell r="AX3452" t="str">
            <v>CDI</v>
          </cell>
          <cell r="AY3452" t="str">
            <v>MAUVE</v>
          </cell>
          <cell r="AZ3452" t="str">
            <v>CDI</v>
          </cell>
          <cell r="BA3452"/>
          <cell r="BB3452"/>
        </row>
        <row r="3453">
          <cell r="A3453" t="str">
            <v>38730GLS6</v>
          </cell>
          <cell r="B3453" t="str">
            <v>38730500</v>
          </cell>
          <cell r="C3453" t="str">
            <v>38730358</v>
          </cell>
          <cell r="D3453" t="str">
            <v>38730PELLETIER</v>
          </cell>
          <cell r="E3453" t="str">
            <v>38730MALLET</v>
          </cell>
          <cell r="F3453" t="str">
            <v>38730</v>
          </cell>
          <cell r="G3453" t="str">
            <v>38730597620</v>
          </cell>
          <cell r="H3453" t="str">
            <v>38730502210</v>
          </cell>
          <cell r="I3453" t="str">
            <v>38730</v>
          </cell>
          <cell r="J3453">
            <v>1</v>
          </cell>
          <cell r="K3453">
            <v>2</v>
          </cell>
          <cell r="L3453">
            <v>6</v>
          </cell>
          <cell r="M3453" t="str">
            <v>PAP</v>
          </cell>
          <cell r="N3453">
            <v>38730</v>
          </cell>
          <cell r="O3453" t="str">
            <v>GLS6</v>
          </cell>
          <cell r="P3453" t="str">
            <v>St André S2 OM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 t="str">
            <v>PELLETIER</v>
          </cell>
          <cell r="W3453" t="str">
            <v>MALLET</v>
          </cell>
          <cell r="Y3453">
            <v>500</v>
          </cell>
          <cell r="Z3453">
            <v>358</v>
          </cell>
          <cell r="AA3453" t="e">
            <v>#N/A</v>
          </cell>
          <cell r="AB3453" t="e">
            <v>#N/A</v>
          </cell>
          <cell r="AC3453"/>
          <cell r="AD3453">
            <v>9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9</v>
          </cell>
          <cell r="AJ3453" t="e">
            <v>#N/A</v>
          </cell>
          <cell r="AK3453" t="e">
            <v>#N/A</v>
          </cell>
          <cell r="AL3453" t="e">
            <v>#N/A</v>
          </cell>
          <cell r="AM3453" t="e">
            <v>#N/A</v>
          </cell>
          <cell r="AN3453" t="e">
            <v>#N/A</v>
          </cell>
          <cell r="AO3453" t="str">
            <v>St André</v>
          </cell>
          <cell r="AP3453" t="str">
            <v>CARENE</v>
          </cell>
          <cell r="AQ3453">
            <v>7</v>
          </cell>
          <cell r="AR3453">
            <v>2</v>
          </cell>
          <cell r="AS3453">
            <v>18</v>
          </cell>
          <cell r="AW3453">
            <v>597620</v>
          </cell>
          <cell r="AX3453" t="str">
            <v>CDI</v>
          </cell>
          <cell r="AY3453">
            <v>502210</v>
          </cell>
          <cell r="AZ3453" t="str">
            <v>CDI</v>
          </cell>
          <cell r="BA3453"/>
          <cell r="BB3453"/>
        </row>
        <row r="3454">
          <cell r="A3454" t="str">
            <v>38730GLS8</v>
          </cell>
          <cell r="B3454" t="str">
            <v>38730520</v>
          </cell>
          <cell r="C3454" t="str">
            <v>38730</v>
          </cell>
          <cell r="D3454" t="str">
            <v>38730TREHUDIC</v>
          </cell>
          <cell r="E3454" t="str">
            <v>38730RIO</v>
          </cell>
          <cell r="F3454" t="str">
            <v>38730</v>
          </cell>
          <cell r="G3454" t="str">
            <v>38730777701</v>
          </cell>
          <cell r="H3454" t="str">
            <v>3873066258G</v>
          </cell>
          <cell r="I3454" t="str">
            <v>38730</v>
          </cell>
          <cell r="J3454">
            <v>1</v>
          </cell>
          <cell r="K3454">
            <v>2</v>
          </cell>
          <cell r="L3454">
            <v>6</v>
          </cell>
          <cell r="M3454" t="str">
            <v>PAP</v>
          </cell>
          <cell r="N3454">
            <v>38730</v>
          </cell>
          <cell r="O3454" t="str">
            <v>GLS8</v>
          </cell>
          <cell r="P3454" t="str">
            <v>La Turballe Cotier 1 OM+EL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 t="str">
            <v>TREHUDIC</v>
          </cell>
          <cell r="W3454" t="str">
            <v>RIO</v>
          </cell>
          <cell r="Y3454">
            <v>520</v>
          </cell>
          <cell r="AA3454" t="e">
            <v>#N/A</v>
          </cell>
          <cell r="AB3454" t="e">
            <v>#N/A</v>
          </cell>
          <cell r="AC3454"/>
          <cell r="AD3454">
            <v>8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8</v>
          </cell>
          <cell r="AJ3454" t="e">
            <v>#N/A</v>
          </cell>
          <cell r="AK3454" t="e">
            <v>#N/A</v>
          </cell>
          <cell r="AL3454" t="e">
            <v>#N/A</v>
          </cell>
          <cell r="AM3454" t="e">
            <v>#N/A</v>
          </cell>
          <cell r="AN3454" t="e">
            <v>#N/A</v>
          </cell>
          <cell r="AO3454" t="str">
            <v>La Turballe</v>
          </cell>
          <cell r="AP3454" t="str">
            <v>CCPB</v>
          </cell>
          <cell r="AQ3454">
            <v>9</v>
          </cell>
          <cell r="AR3454">
            <v>2</v>
          </cell>
          <cell r="AS3454">
            <v>16</v>
          </cell>
          <cell r="AW3454">
            <v>777701</v>
          </cell>
          <cell r="AX3454" t="str">
            <v>CDI</v>
          </cell>
          <cell r="AY3454" t="str">
            <v>66258G</v>
          </cell>
          <cell r="AZ3454" t="str">
            <v>CDI</v>
          </cell>
          <cell r="BA3454"/>
          <cell r="BB3454"/>
        </row>
        <row r="3455">
          <cell r="A3455" t="str">
            <v>38730GLS9</v>
          </cell>
          <cell r="B3455" t="str">
            <v>38730442</v>
          </cell>
          <cell r="C3455" t="str">
            <v>38730</v>
          </cell>
          <cell r="D3455" t="str">
            <v>38730MANOUBY</v>
          </cell>
          <cell r="E3455" t="str">
            <v>38730CHAPEAU</v>
          </cell>
          <cell r="F3455" t="str">
            <v>38730</v>
          </cell>
          <cell r="G3455" t="str">
            <v>3873050420G</v>
          </cell>
          <cell r="H3455" t="str">
            <v>38730CHAPEAU</v>
          </cell>
          <cell r="I3455" t="str">
            <v>38730</v>
          </cell>
          <cell r="J3455">
            <v>1</v>
          </cell>
          <cell r="K3455">
            <v>2</v>
          </cell>
          <cell r="L3455">
            <v>6</v>
          </cell>
          <cell r="M3455" t="str">
            <v>PAP</v>
          </cell>
          <cell r="N3455">
            <v>38730</v>
          </cell>
          <cell r="O3455" t="str">
            <v>GLS9</v>
          </cell>
          <cell r="P3455" t="str">
            <v>La Turballe Cotier 2 OM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 t="str">
            <v>MANOUBY</v>
          </cell>
          <cell r="W3455" t="str">
            <v>CHAPEAU</v>
          </cell>
          <cell r="Y3455">
            <v>442</v>
          </cell>
          <cell r="AA3455" t="e">
            <v>#N/A</v>
          </cell>
          <cell r="AB3455" t="e">
            <v>#N/A</v>
          </cell>
          <cell r="AC3455"/>
          <cell r="AD3455">
            <v>8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8</v>
          </cell>
          <cell r="AJ3455" t="e">
            <v>#N/A</v>
          </cell>
          <cell r="AK3455" t="e">
            <v>#N/A</v>
          </cell>
          <cell r="AL3455" t="e">
            <v>#N/A</v>
          </cell>
          <cell r="AM3455" t="e">
            <v>#N/A</v>
          </cell>
          <cell r="AN3455" t="e">
            <v>#N/A</v>
          </cell>
          <cell r="AO3455" t="str">
            <v>La Turballe</v>
          </cell>
          <cell r="AP3455" t="str">
            <v>CCPB</v>
          </cell>
          <cell r="AQ3455">
            <v>10</v>
          </cell>
          <cell r="AR3455">
            <v>2</v>
          </cell>
          <cell r="AS3455">
            <v>16</v>
          </cell>
          <cell r="AW3455" t="str">
            <v>50420G</v>
          </cell>
          <cell r="AX3455" t="str">
            <v>CDI</v>
          </cell>
          <cell r="AY3455" t="str">
            <v>CHAPEAU</v>
          </cell>
          <cell r="AZ3455" t="str">
            <v>CDI</v>
          </cell>
          <cell r="BA3455"/>
          <cell r="BB3455"/>
        </row>
        <row r="3456">
          <cell r="A3456" t="str">
            <v>38730GLS10</v>
          </cell>
          <cell r="B3456" t="str">
            <v>38730438</v>
          </cell>
          <cell r="C3456" t="str">
            <v>38730</v>
          </cell>
          <cell r="D3456" t="str">
            <v>38730BERNIER</v>
          </cell>
          <cell r="E3456" t="str">
            <v>38730FERRE</v>
          </cell>
          <cell r="F3456" t="str">
            <v>38730</v>
          </cell>
          <cell r="G3456" t="str">
            <v>3873092020G</v>
          </cell>
          <cell r="H3456" t="str">
            <v>38730298831</v>
          </cell>
          <cell r="I3456" t="str">
            <v>38730</v>
          </cell>
          <cell r="J3456">
            <v>1</v>
          </cell>
          <cell r="K3456">
            <v>2</v>
          </cell>
          <cell r="L3456">
            <v>6</v>
          </cell>
          <cell r="M3456" t="str">
            <v>PAP</v>
          </cell>
          <cell r="N3456">
            <v>38730</v>
          </cell>
          <cell r="O3456" t="str">
            <v>GLS10</v>
          </cell>
          <cell r="P3456" t="str">
            <v>Mesquer Cotier OM+EL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 t="str">
            <v>BERNIER</v>
          </cell>
          <cell r="W3456" t="str">
            <v>FERRE</v>
          </cell>
          <cell r="Y3456">
            <v>438</v>
          </cell>
          <cell r="AA3456" t="e">
            <v>#N/A</v>
          </cell>
          <cell r="AB3456" t="e">
            <v>#N/A</v>
          </cell>
          <cell r="AC3456"/>
          <cell r="AD3456">
            <v>8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8</v>
          </cell>
          <cell r="AJ3456" t="e">
            <v>#N/A</v>
          </cell>
          <cell r="AK3456" t="e">
            <v>#N/A</v>
          </cell>
          <cell r="AL3456" t="e">
            <v>#N/A</v>
          </cell>
          <cell r="AM3456" t="e">
            <v>#N/A</v>
          </cell>
          <cell r="AN3456" t="e">
            <v>#N/A</v>
          </cell>
          <cell r="AO3456" t="str">
            <v>Mesquer</v>
          </cell>
          <cell r="AP3456" t="str">
            <v>CCPB</v>
          </cell>
          <cell r="AQ3456">
            <v>11</v>
          </cell>
          <cell r="AR3456">
            <v>2</v>
          </cell>
          <cell r="AS3456">
            <v>16</v>
          </cell>
          <cell r="AW3456" t="str">
            <v>92020G</v>
          </cell>
          <cell r="AX3456" t="str">
            <v>CDI</v>
          </cell>
          <cell r="AY3456">
            <v>298831</v>
          </cell>
          <cell r="AZ3456" t="str">
            <v>CDI</v>
          </cell>
          <cell r="BA3456"/>
          <cell r="BB3456"/>
        </row>
        <row r="3457">
          <cell r="A3457" t="str">
            <v>38730GLS11</v>
          </cell>
          <cell r="B3457" t="str">
            <v>38730</v>
          </cell>
          <cell r="C3457" t="str">
            <v>38730</v>
          </cell>
          <cell r="D3457" t="str">
            <v>38730</v>
          </cell>
          <cell r="E3457" t="str">
            <v>38730</v>
          </cell>
          <cell r="F3457" t="str">
            <v>38730</v>
          </cell>
          <cell r="G3457" t="str">
            <v>38730</v>
          </cell>
          <cell r="H3457" t="str">
            <v>38730</v>
          </cell>
          <cell r="I3457" t="str">
            <v>38730</v>
          </cell>
          <cell r="J3457">
            <v>1</v>
          </cell>
          <cell r="K3457">
            <v>2</v>
          </cell>
          <cell r="L3457">
            <v>6</v>
          </cell>
          <cell r="M3457" t="str">
            <v>PAP</v>
          </cell>
          <cell r="N3457">
            <v>38730</v>
          </cell>
          <cell r="O3457" t="str">
            <v>GLS11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AA3457"/>
          <cell r="AB3457"/>
          <cell r="AC3457"/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/>
          <cell r="AK3457"/>
          <cell r="AL3457"/>
          <cell r="AM3457"/>
          <cell r="AN3457"/>
          <cell r="AO3457"/>
          <cell r="AP3457"/>
          <cell r="AQ3457">
            <v>12</v>
          </cell>
          <cell r="AR3457">
            <v>0</v>
          </cell>
          <cell r="AS3457">
            <v>0</v>
          </cell>
          <cell r="AW3457"/>
          <cell r="AX3457"/>
          <cell r="AY3457"/>
          <cell r="AZ3457"/>
          <cell r="BA3457"/>
          <cell r="BB3457"/>
        </row>
        <row r="3458">
          <cell r="A3458" t="str">
            <v>38730GLS12</v>
          </cell>
          <cell r="B3458" t="str">
            <v>38730431</v>
          </cell>
          <cell r="C3458" t="str">
            <v>38730</v>
          </cell>
          <cell r="D3458" t="str">
            <v>38730AMISSE</v>
          </cell>
          <cell r="E3458" t="str">
            <v>38730LEONE</v>
          </cell>
          <cell r="F3458" t="str">
            <v>38730</v>
          </cell>
          <cell r="G3458" t="str">
            <v>3873001700G</v>
          </cell>
          <cell r="H3458" t="str">
            <v>38730458470</v>
          </cell>
          <cell r="I3458" t="str">
            <v>38730</v>
          </cell>
          <cell r="J3458">
            <v>1</v>
          </cell>
          <cell r="K3458">
            <v>2</v>
          </cell>
          <cell r="L3458">
            <v>6</v>
          </cell>
          <cell r="M3458" t="str">
            <v>PAP</v>
          </cell>
          <cell r="N3458">
            <v>38730</v>
          </cell>
          <cell r="O3458" t="str">
            <v>GLS12</v>
          </cell>
          <cell r="P3458" t="str">
            <v>Guérande Bourg OM+EL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 t="str">
            <v>AMISSE</v>
          </cell>
          <cell r="W3458" t="str">
            <v>LEONE</v>
          </cell>
          <cell r="Y3458">
            <v>431</v>
          </cell>
          <cell r="AA3458" t="e">
            <v>#N/A</v>
          </cell>
          <cell r="AB3458" t="e">
            <v>#N/A</v>
          </cell>
          <cell r="AC3458"/>
          <cell r="AD3458">
            <v>7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7</v>
          </cell>
          <cell r="AJ3458" t="e">
            <v>#N/A</v>
          </cell>
          <cell r="AK3458" t="e">
            <v>#N/A</v>
          </cell>
          <cell r="AL3458" t="e">
            <v>#N/A</v>
          </cell>
          <cell r="AM3458" t="e">
            <v>#N/A</v>
          </cell>
          <cell r="AN3458" t="e">
            <v>#N/A</v>
          </cell>
          <cell r="AO3458" t="str">
            <v>Guérande</v>
          </cell>
          <cell r="AP3458" t="str">
            <v>SICAPG</v>
          </cell>
          <cell r="AQ3458">
            <v>13</v>
          </cell>
          <cell r="AR3458">
            <v>2</v>
          </cell>
          <cell r="AS3458">
            <v>14</v>
          </cell>
          <cell r="AW3458" t="str">
            <v>01700G</v>
          </cell>
          <cell r="AX3458" t="str">
            <v>CDI</v>
          </cell>
          <cell r="AY3458">
            <v>458470</v>
          </cell>
          <cell r="AZ3458" t="str">
            <v>CDI</v>
          </cell>
          <cell r="BA3458"/>
          <cell r="BB3458"/>
        </row>
        <row r="3459">
          <cell r="A3459" t="str">
            <v>38730GLS16</v>
          </cell>
          <cell r="B3459" t="str">
            <v>38730465</v>
          </cell>
          <cell r="C3459" t="str">
            <v>38730</v>
          </cell>
          <cell r="D3459" t="str">
            <v>38730LAQUITTANT</v>
          </cell>
          <cell r="E3459" t="str">
            <v>38730MARICHAL S</v>
          </cell>
          <cell r="F3459" t="str">
            <v>38730</v>
          </cell>
          <cell r="G3459" t="str">
            <v>38730446000</v>
          </cell>
          <cell r="H3459" t="str">
            <v>38730MARICHAL</v>
          </cell>
          <cell r="I3459" t="str">
            <v>38730</v>
          </cell>
          <cell r="J3459">
            <v>1</v>
          </cell>
          <cell r="K3459">
            <v>2</v>
          </cell>
          <cell r="L3459">
            <v>6</v>
          </cell>
          <cell r="M3459" t="str">
            <v>PAP</v>
          </cell>
          <cell r="N3459">
            <v>38730</v>
          </cell>
          <cell r="O3459" t="str">
            <v>GLS16</v>
          </cell>
          <cell r="P3459" t="str">
            <v>Pornichet S2/1 OM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 t="str">
            <v>LAQUITTANT</v>
          </cell>
          <cell r="W3459" t="str">
            <v>MARICHAL S</v>
          </cell>
          <cell r="Y3459">
            <v>465</v>
          </cell>
          <cell r="AA3459" t="e">
            <v>#N/A</v>
          </cell>
          <cell r="AB3459" t="e">
            <v>#N/A</v>
          </cell>
          <cell r="AC3459"/>
          <cell r="AD3459">
            <v>6.5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6.5</v>
          </cell>
          <cell r="AJ3459" t="e">
            <v>#N/A</v>
          </cell>
          <cell r="AK3459" t="e">
            <v>#N/A</v>
          </cell>
          <cell r="AL3459" t="e">
            <v>#N/A</v>
          </cell>
          <cell r="AM3459" t="e">
            <v>#N/A</v>
          </cell>
          <cell r="AN3459" t="e">
            <v>#N/A</v>
          </cell>
          <cell r="AO3459" t="str">
            <v>Pornichet</v>
          </cell>
          <cell r="AP3459" t="str">
            <v>CARENE</v>
          </cell>
          <cell r="AQ3459">
            <v>17</v>
          </cell>
          <cell r="AR3459">
            <v>2</v>
          </cell>
          <cell r="AS3459">
            <v>13</v>
          </cell>
          <cell r="AW3459">
            <v>446000</v>
          </cell>
          <cell r="AX3459" t="str">
            <v>CDI</v>
          </cell>
          <cell r="AY3459" t="str">
            <v>MARICHAL</v>
          </cell>
          <cell r="AZ3459" t="str">
            <v>CDI</v>
          </cell>
          <cell r="BA3459"/>
          <cell r="BB3459"/>
        </row>
        <row r="3460">
          <cell r="A3460" t="str">
            <v>38730GLS17</v>
          </cell>
          <cell r="B3460" t="str">
            <v>38730447</v>
          </cell>
          <cell r="C3460" t="str">
            <v>38730</v>
          </cell>
          <cell r="D3460" t="str">
            <v>38730DERIANO</v>
          </cell>
          <cell r="E3460" t="str">
            <v>38730TERRIEN Y</v>
          </cell>
          <cell r="F3460" t="str">
            <v>38730</v>
          </cell>
          <cell r="G3460" t="str">
            <v>38730238000</v>
          </cell>
          <cell r="H3460" t="str">
            <v>3873076098G</v>
          </cell>
          <cell r="I3460" t="str">
            <v>38730</v>
          </cell>
          <cell r="J3460">
            <v>1</v>
          </cell>
          <cell r="K3460">
            <v>2</v>
          </cell>
          <cell r="L3460">
            <v>6</v>
          </cell>
          <cell r="M3460" t="str">
            <v>PAP</v>
          </cell>
          <cell r="N3460">
            <v>38730</v>
          </cell>
          <cell r="O3460" t="str">
            <v>GLS17</v>
          </cell>
          <cell r="P3460" t="str">
            <v>Pornichet S2/2 OM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 t="str">
            <v>DERIANO</v>
          </cell>
          <cell r="W3460" t="str">
            <v>TERRIEN Y</v>
          </cell>
          <cell r="Y3460">
            <v>447</v>
          </cell>
          <cell r="AA3460" t="e">
            <v>#N/A</v>
          </cell>
          <cell r="AB3460" t="e">
            <v>#N/A</v>
          </cell>
          <cell r="AC3460"/>
          <cell r="AD3460">
            <v>6.5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6.5</v>
          </cell>
          <cell r="AJ3460" t="e">
            <v>#N/A</v>
          </cell>
          <cell r="AK3460" t="e">
            <v>#N/A</v>
          </cell>
          <cell r="AL3460" t="e">
            <v>#N/A</v>
          </cell>
          <cell r="AM3460" t="e">
            <v>#N/A</v>
          </cell>
          <cell r="AN3460" t="e">
            <v>#N/A</v>
          </cell>
          <cell r="AO3460" t="str">
            <v>Pornichet</v>
          </cell>
          <cell r="AP3460" t="str">
            <v>CARENE</v>
          </cell>
          <cell r="AQ3460">
            <v>18</v>
          </cell>
          <cell r="AR3460">
            <v>2</v>
          </cell>
          <cell r="AS3460">
            <v>13</v>
          </cell>
          <cell r="AW3460">
            <v>238000</v>
          </cell>
          <cell r="AX3460" t="str">
            <v>CDI</v>
          </cell>
          <cell r="AY3460" t="str">
            <v>76098G</v>
          </cell>
          <cell r="AZ3460" t="str">
            <v>CDI</v>
          </cell>
          <cell r="BA3460"/>
          <cell r="BB3460"/>
        </row>
        <row r="3461">
          <cell r="A3461" t="str">
            <v>38730GLS18</v>
          </cell>
          <cell r="B3461" t="str">
            <v>38730490</v>
          </cell>
          <cell r="C3461" t="str">
            <v>38730</v>
          </cell>
          <cell r="D3461" t="str">
            <v>38730PECHENARD</v>
          </cell>
          <cell r="E3461" t="str">
            <v>38730LEVESQUE R</v>
          </cell>
          <cell r="F3461" t="str">
            <v>38730</v>
          </cell>
          <cell r="G3461" t="str">
            <v>38730595500</v>
          </cell>
          <cell r="H3461" t="str">
            <v>38730475256</v>
          </cell>
          <cell r="I3461" t="str">
            <v>38730</v>
          </cell>
          <cell r="J3461">
            <v>1</v>
          </cell>
          <cell r="K3461">
            <v>2</v>
          </cell>
          <cell r="L3461">
            <v>6</v>
          </cell>
          <cell r="M3461" t="str">
            <v>PAP</v>
          </cell>
          <cell r="N3461">
            <v>38730</v>
          </cell>
          <cell r="O3461" t="str">
            <v>GLS18</v>
          </cell>
          <cell r="P3461" t="str">
            <v>Pornichet S2/3 OM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 t="str">
            <v>PECHENARD</v>
          </cell>
          <cell r="W3461" t="str">
            <v>LEVESQUE R</v>
          </cell>
          <cell r="Y3461">
            <v>490</v>
          </cell>
          <cell r="AA3461" t="e">
            <v>#N/A</v>
          </cell>
          <cell r="AB3461" t="e">
            <v>#N/A</v>
          </cell>
          <cell r="AC3461"/>
          <cell r="AD3461">
            <v>6.5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6.5</v>
          </cell>
          <cell r="AJ3461" t="e">
            <v>#N/A</v>
          </cell>
          <cell r="AK3461" t="e">
            <v>#N/A</v>
          </cell>
          <cell r="AL3461" t="e">
            <v>#N/A</v>
          </cell>
          <cell r="AM3461" t="e">
            <v>#N/A</v>
          </cell>
          <cell r="AN3461" t="e">
            <v>#N/A</v>
          </cell>
          <cell r="AO3461" t="str">
            <v>Pornichet</v>
          </cell>
          <cell r="AP3461" t="str">
            <v>CARENE</v>
          </cell>
          <cell r="AQ3461">
            <v>19</v>
          </cell>
          <cell r="AR3461">
            <v>2</v>
          </cell>
          <cell r="AS3461">
            <v>13</v>
          </cell>
          <cell r="AW3461">
            <v>595500</v>
          </cell>
          <cell r="AX3461" t="str">
            <v>CDI</v>
          </cell>
          <cell r="AY3461">
            <v>475256</v>
          </cell>
          <cell r="AZ3461" t="str">
            <v>CDI</v>
          </cell>
          <cell r="BA3461"/>
          <cell r="BB3461"/>
        </row>
        <row r="3462">
          <cell r="A3462" t="str">
            <v>38730GLS20</v>
          </cell>
          <cell r="B3462" t="str">
            <v>38730357</v>
          </cell>
          <cell r="C3462" t="str">
            <v>38730</v>
          </cell>
          <cell r="D3462" t="str">
            <v>38730CHERON</v>
          </cell>
          <cell r="E3462" t="str">
            <v>38730TERRIEN F</v>
          </cell>
          <cell r="F3462" t="str">
            <v>38730</v>
          </cell>
          <cell r="G3462" t="str">
            <v>38730CHERON</v>
          </cell>
          <cell r="H3462" t="str">
            <v>3873076099G</v>
          </cell>
          <cell r="I3462" t="str">
            <v>38730</v>
          </cell>
          <cell r="J3462">
            <v>1</v>
          </cell>
          <cell r="K3462">
            <v>2</v>
          </cell>
          <cell r="L3462">
            <v>6</v>
          </cell>
          <cell r="M3462" t="str">
            <v>PAP</v>
          </cell>
          <cell r="N3462">
            <v>38730</v>
          </cell>
          <cell r="O3462" t="str">
            <v>GLS20</v>
          </cell>
          <cell r="P3462" t="str">
            <v>St Joachim S2 OM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 t="str">
            <v>CHERON</v>
          </cell>
          <cell r="W3462" t="str">
            <v>TERRIEN F</v>
          </cell>
          <cell r="Y3462">
            <v>357</v>
          </cell>
          <cell r="AA3462" t="e">
            <v>#N/A</v>
          </cell>
          <cell r="AB3462" t="e">
            <v>#N/A</v>
          </cell>
          <cell r="AC3462"/>
          <cell r="AD3462">
            <v>9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9</v>
          </cell>
          <cell r="AJ3462" t="e">
            <v>#N/A</v>
          </cell>
          <cell r="AK3462" t="e">
            <v>#N/A</v>
          </cell>
          <cell r="AL3462" t="e">
            <v>#N/A</v>
          </cell>
          <cell r="AM3462" t="e">
            <v>#N/A</v>
          </cell>
          <cell r="AN3462" t="e">
            <v>#N/A</v>
          </cell>
          <cell r="AO3462" t="str">
            <v>St Joachim</v>
          </cell>
          <cell r="AP3462" t="str">
            <v>CARENE</v>
          </cell>
          <cell r="AQ3462">
            <v>21</v>
          </cell>
          <cell r="AR3462">
            <v>2</v>
          </cell>
          <cell r="AS3462">
            <v>18</v>
          </cell>
          <cell r="AW3462" t="str">
            <v>CHERON</v>
          </cell>
          <cell r="AX3462" t="str">
            <v>CDI</v>
          </cell>
          <cell r="AY3462" t="str">
            <v>76099G</v>
          </cell>
          <cell r="AZ3462" t="str">
            <v>CDI</v>
          </cell>
          <cell r="BA3462"/>
          <cell r="BB3462"/>
        </row>
        <row r="3463">
          <cell r="A3463" t="str">
            <v>38730Encombrant</v>
          </cell>
          <cell r="B3463" t="str">
            <v>38730456</v>
          </cell>
          <cell r="C3463" t="str">
            <v>38730</v>
          </cell>
          <cell r="D3463" t="str">
            <v>38730</v>
          </cell>
          <cell r="E3463" t="str">
            <v>38730</v>
          </cell>
          <cell r="F3463" t="str">
            <v>38730</v>
          </cell>
          <cell r="G3463" t="str">
            <v>38730</v>
          </cell>
          <cell r="H3463" t="str">
            <v>38730</v>
          </cell>
          <cell r="I3463" t="str">
            <v>38730</v>
          </cell>
          <cell r="J3463">
            <v>1</v>
          </cell>
          <cell r="K3463">
            <v>2</v>
          </cell>
          <cell r="L3463">
            <v>6</v>
          </cell>
          <cell r="M3463" t="str">
            <v>PAP</v>
          </cell>
          <cell r="N3463">
            <v>38730</v>
          </cell>
          <cell r="O3463" t="str">
            <v>Encombrant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Y3463">
            <v>456</v>
          </cell>
          <cell r="AA3463"/>
          <cell r="AB3463"/>
          <cell r="AC3463"/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/>
          <cell r="AK3463"/>
          <cell r="AL3463"/>
          <cell r="AM3463"/>
          <cell r="AN3463"/>
          <cell r="AO3463"/>
          <cell r="AP3463"/>
          <cell r="AQ3463">
            <v>24</v>
          </cell>
          <cell r="AR3463">
            <v>0</v>
          </cell>
          <cell r="AS3463">
            <v>0</v>
          </cell>
          <cell r="AW3463"/>
          <cell r="AX3463"/>
          <cell r="AY3463"/>
          <cell r="AZ3463"/>
          <cell r="BA3463"/>
          <cell r="BB3463"/>
        </row>
        <row r="3464">
          <cell r="A3464" t="str">
            <v>38730Encombrant 03</v>
          </cell>
          <cell r="B3464" t="str">
            <v>38730311</v>
          </cell>
          <cell r="C3464" t="str">
            <v>387307570</v>
          </cell>
          <cell r="D3464" t="str">
            <v>38730</v>
          </cell>
          <cell r="E3464" t="str">
            <v>38730</v>
          </cell>
          <cell r="F3464" t="str">
            <v>38730</v>
          </cell>
          <cell r="G3464" t="str">
            <v>38730</v>
          </cell>
          <cell r="H3464" t="str">
            <v>38730</v>
          </cell>
          <cell r="I3464" t="str">
            <v>38730</v>
          </cell>
          <cell r="J3464">
            <v>1</v>
          </cell>
          <cell r="K3464">
            <v>2</v>
          </cell>
          <cell r="L3464">
            <v>6</v>
          </cell>
          <cell r="M3464" t="str">
            <v>PAP</v>
          </cell>
          <cell r="N3464">
            <v>38730</v>
          </cell>
          <cell r="O3464" t="str">
            <v>Encombrant 03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Y3464">
            <v>311</v>
          </cell>
          <cell r="Z3464">
            <v>7570</v>
          </cell>
          <cell r="AA3464"/>
          <cell r="AB3464"/>
          <cell r="AC3464"/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/>
          <cell r="AK3464"/>
          <cell r="AL3464"/>
          <cell r="AM3464"/>
          <cell r="AN3464"/>
          <cell r="AO3464"/>
          <cell r="AP3464"/>
          <cell r="AQ3464">
            <v>26</v>
          </cell>
          <cell r="AR3464">
            <v>0</v>
          </cell>
          <cell r="AS3464">
            <v>0</v>
          </cell>
          <cell r="AW3464"/>
          <cell r="AX3464"/>
          <cell r="AY3464"/>
          <cell r="AZ3464"/>
          <cell r="BA3464"/>
          <cell r="BB3464"/>
        </row>
        <row r="3465">
          <cell r="A3465" t="str">
            <v>38730BLS1</v>
          </cell>
          <cell r="B3465" t="str">
            <v>38730362</v>
          </cell>
          <cell r="C3465" t="str">
            <v>38730</v>
          </cell>
          <cell r="D3465" t="str">
            <v>38730CHIFFOLEAU</v>
          </cell>
          <cell r="E3465" t="str">
            <v>38730FORESTIER</v>
          </cell>
          <cell r="F3465" t="str">
            <v>38730</v>
          </cell>
          <cell r="G3465" t="str">
            <v>3873017140G</v>
          </cell>
          <cell r="H3465" t="str">
            <v>38730Forestier</v>
          </cell>
          <cell r="I3465" t="str">
            <v>38730</v>
          </cell>
          <cell r="J3465">
            <v>1</v>
          </cell>
          <cell r="K3465">
            <v>2</v>
          </cell>
          <cell r="L3465">
            <v>6</v>
          </cell>
          <cell r="M3465" t="str">
            <v>PAP</v>
          </cell>
          <cell r="N3465">
            <v>38730</v>
          </cell>
          <cell r="O3465" t="str">
            <v>BLS1</v>
          </cell>
          <cell r="P3465" t="str">
            <v>Pornic S2 OM+EL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 t="str">
            <v>4h00</v>
          </cell>
          <cell r="V3465" t="str">
            <v>CHIFFOLEAU</v>
          </cell>
          <cell r="W3465" t="str">
            <v>FORESTIER</v>
          </cell>
          <cell r="Y3465">
            <v>362</v>
          </cell>
          <cell r="AA3465" t="e">
            <v>#N/A</v>
          </cell>
          <cell r="AB3465" t="e">
            <v>#N/A</v>
          </cell>
          <cell r="AC3465"/>
          <cell r="AD3465">
            <v>8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8</v>
          </cell>
          <cell r="AJ3465" t="e">
            <v>#N/A</v>
          </cell>
          <cell r="AK3465" t="e">
            <v>#N/A</v>
          </cell>
          <cell r="AL3465" t="e">
            <v>#N/A</v>
          </cell>
          <cell r="AM3465" t="e">
            <v>#N/A</v>
          </cell>
          <cell r="AN3465" t="e">
            <v>#N/A</v>
          </cell>
          <cell r="AO3465" t="str">
            <v>Pornic OM</v>
          </cell>
          <cell r="AP3465" t="str">
            <v>CC Pornic</v>
          </cell>
          <cell r="AQ3465">
            <v>28</v>
          </cell>
          <cell r="AR3465">
            <v>2</v>
          </cell>
          <cell r="AS3465">
            <v>16</v>
          </cell>
          <cell r="AW3465" t="str">
            <v>17140G</v>
          </cell>
          <cell r="AX3465" t="str">
            <v>CDI</v>
          </cell>
          <cell r="AY3465" t="str">
            <v>Forestier</v>
          </cell>
          <cell r="AZ3465" t="str">
            <v>CDI</v>
          </cell>
          <cell r="BA3465"/>
          <cell r="BB3465"/>
        </row>
        <row r="3466">
          <cell r="A3466" t="str">
            <v>38730BLS4</v>
          </cell>
          <cell r="B3466" t="str">
            <v>38730311</v>
          </cell>
          <cell r="C3466" t="str">
            <v>387307570</v>
          </cell>
          <cell r="D3466" t="str">
            <v>38730FRADET</v>
          </cell>
          <cell r="E3466" t="str">
            <v>38730BOISMAIN</v>
          </cell>
          <cell r="F3466" t="str">
            <v>38730</v>
          </cell>
          <cell r="G3466" t="str">
            <v>38730314200</v>
          </cell>
          <cell r="H3466" t="str">
            <v>3873008820G</v>
          </cell>
          <cell r="I3466" t="str">
            <v>38730</v>
          </cell>
          <cell r="J3466">
            <v>1</v>
          </cell>
          <cell r="K3466">
            <v>2</v>
          </cell>
          <cell r="L3466">
            <v>6</v>
          </cell>
          <cell r="M3466" t="str">
            <v>PAP</v>
          </cell>
          <cell r="N3466">
            <v>38730</v>
          </cell>
          <cell r="O3466" t="str">
            <v>BLS4</v>
          </cell>
          <cell r="P3466" t="str">
            <v>P.Rue S2 OM+El</v>
          </cell>
          <cell r="Q3466" t="str">
            <v>Pornic ZI</v>
          </cell>
          <cell r="R3466">
            <v>0</v>
          </cell>
          <cell r="S3466">
            <v>0</v>
          </cell>
          <cell r="T3466">
            <v>0</v>
          </cell>
          <cell r="U3466" t="str">
            <v>4h00</v>
          </cell>
          <cell r="V3466" t="str">
            <v>FRADET</v>
          </cell>
          <cell r="W3466" t="str">
            <v>BOISMAIN</v>
          </cell>
          <cell r="Y3466">
            <v>311</v>
          </cell>
          <cell r="Z3466">
            <v>7570</v>
          </cell>
          <cell r="AA3466" t="e">
            <v>#N/A</v>
          </cell>
          <cell r="AB3466" t="e">
            <v>#N/A</v>
          </cell>
          <cell r="AC3466"/>
          <cell r="AD3466">
            <v>1</v>
          </cell>
          <cell r="AE3466">
            <v>5</v>
          </cell>
          <cell r="AF3466">
            <v>0</v>
          </cell>
          <cell r="AG3466">
            <v>0</v>
          </cell>
          <cell r="AH3466">
            <v>0</v>
          </cell>
          <cell r="AI3466">
            <v>6</v>
          </cell>
          <cell r="AJ3466" t="e">
            <v>#N/A</v>
          </cell>
          <cell r="AK3466" t="e">
            <v>#N/A</v>
          </cell>
          <cell r="AL3466" t="e">
            <v>#N/A</v>
          </cell>
          <cell r="AM3466" t="e">
            <v>#N/A</v>
          </cell>
          <cell r="AN3466" t="e">
            <v>#N/A</v>
          </cell>
          <cell r="AO3466" t="str">
            <v>Pornic OM</v>
          </cell>
          <cell r="AP3466" t="str">
            <v>CC Pornic</v>
          </cell>
          <cell r="AQ3466">
            <v>31</v>
          </cell>
          <cell r="AR3466">
            <v>2</v>
          </cell>
          <cell r="AS3466">
            <v>12</v>
          </cell>
          <cell r="AW3466">
            <v>314200</v>
          </cell>
          <cell r="AX3466" t="str">
            <v>CDI</v>
          </cell>
          <cell r="AY3466" t="str">
            <v>08820G</v>
          </cell>
          <cell r="AZ3466" t="str">
            <v>CDI</v>
          </cell>
          <cell r="BA3466"/>
          <cell r="BB3466"/>
        </row>
        <row r="3467">
          <cell r="A3467" t="str">
            <v>38730BLS6</v>
          </cell>
          <cell r="B3467" t="str">
            <v>38730362</v>
          </cell>
          <cell r="C3467" t="str">
            <v>38730</v>
          </cell>
          <cell r="D3467" t="str">
            <v>38730DIAS DA COSTA</v>
          </cell>
          <cell r="E3467" t="str">
            <v>38730HERLIDOU</v>
          </cell>
          <cell r="F3467" t="str">
            <v>38730</v>
          </cell>
          <cell r="G3467" t="str">
            <v>38730245303</v>
          </cell>
          <cell r="H3467" t="str">
            <v>38730381010</v>
          </cell>
          <cell r="I3467" t="str">
            <v>38730</v>
          </cell>
          <cell r="J3467">
            <v>1</v>
          </cell>
          <cell r="K3467">
            <v>2</v>
          </cell>
          <cell r="L3467">
            <v>6</v>
          </cell>
          <cell r="M3467" t="str">
            <v>PAP</v>
          </cell>
          <cell r="N3467">
            <v>38730</v>
          </cell>
          <cell r="O3467" t="str">
            <v>BLS6</v>
          </cell>
          <cell r="P3467" t="str">
            <v>Pornic VE S1&amp;S2&amp;S4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 t="str">
            <v>4h00</v>
          </cell>
          <cell r="V3467" t="str">
            <v>DIAS DA COSTA</v>
          </cell>
          <cell r="W3467" t="str">
            <v>HERLIDOU</v>
          </cell>
          <cell r="Y3467">
            <v>362</v>
          </cell>
          <cell r="AA3467" t="e">
            <v>#N/A</v>
          </cell>
          <cell r="AB3467" t="e">
            <v>#N/A</v>
          </cell>
          <cell r="AC3467"/>
          <cell r="AD3467">
            <v>8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8</v>
          </cell>
          <cell r="AJ3467" t="e">
            <v>#N/A</v>
          </cell>
          <cell r="AK3467" t="e">
            <v>#N/A</v>
          </cell>
          <cell r="AL3467" t="e">
            <v>#N/A</v>
          </cell>
          <cell r="AM3467" t="e">
            <v>#N/A</v>
          </cell>
          <cell r="AN3467" t="e">
            <v>#N/A</v>
          </cell>
          <cell r="AO3467" t="str">
            <v>Pornic VE</v>
          </cell>
          <cell r="AP3467" t="str">
            <v>CC Pornic</v>
          </cell>
          <cell r="AQ3467">
            <v>33</v>
          </cell>
          <cell r="AR3467">
            <v>2</v>
          </cell>
          <cell r="AS3467">
            <v>16</v>
          </cell>
          <cell r="AW3467">
            <v>245303</v>
          </cell>
          <cell r="AX3467" t="str">
            <v>CDI</v>
          </cell>
          <cell r="AY3467">
            <v>381010</v>
          </cell>
          <cell r="AZ3467" t="str">
            <v>CDI</v>
          </cell>
          <cell r="BA3467"/>
          <cell r="BB3467"/>
        </row>
        <row r="3468">
          <cell r="A3468" t="str">
            <v>38730G Marché 1</v>
          </cell>
          <cell r="B3468" t="str">
            <v>38730441</v>
          </cell>
          <cell r="C3468" t="str">
            <v>38730</v>
          </cell>
          <cell r="D3468">
            <v>38730</v>
          </cell>
          <cell r="E3468">
            <v>38730</v>
          </cell>
          <cell r="F3468">
            <v>38730</v>
          </cell>
          <cell r="G3468" t="str">
            <v>38730505507</v>
          </cell>
          <cell r="H3468" t="str">
            <v>38730</v>
          </cell>
          <cell r="I3468" t="str">
            <v>38730</v>
          </cell>
          <cell r="J3468">
            <v>1</v>
          </cell>
          <cell r="K3468">
            <v>2</v>
          </cell>
          <cell r="L3468">
            <v>6</v>
          </cell>
          <cell r="M3468" t="str">
            <v>PAP</v>
          </cell>
          <cell r="N3468">
            <v>38730</v>
          </cell>
          <cell r="O3468" t="str">
            <v>G Marché 1</v>
          </cell>
          <cell r="P3468" t="str">
            <v>Le Pouliguen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 t="str">
            <v>MAPPAS</v>
          </cell>
          <cell r="Y3468">
            <v>441</v>
          </cell>
          <cell r="AA3468" t="e">
            <v>#N/A</v>
          </cell>
          <cell r="AB3468"/>
          <cell r="AC3468"/>
          <cell r="AD3468">
            <v>1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1</v>
          </cell>
          <cell r="AJ3468" t="e">
            <v>#N/A</v>
          </cell>
          <cell r="AK3468" t="e">
            <v>#N/A</v>
          </cell>
          <cell r="AL3468" t="e">
            <v>#N/A</v>
          </cell>
          <cell r="AM3468" t="e">
            <v>#N/A</v>
          </cell>
          <cell r="AN3468" t="e">
            <v>#N/A</v>
          </cell>
          <cell r="AO3468" t="str">
            <v>Marché Le Pouliguen</v>
          </cell>
          <cell r="AP3468" t="str">
            <v>MARCHE</v>
          </cell>
          <cell r="AQ3468">
            <v>57</v>
          </cell>
          <cell r="AR3468">
            <v>1</v>
          </cell>
          <cell r="AS3468">
            <v>1</v>
          </cell>
          <cell r="AW3468">
            <v>505507</v>
          </cell>
          <cell r="AX3468" t="str">
            <v>CDI</v>
          </cell>
          <cell r="AY3468"/>
          <cell r="AZ3468"/>
          <cell r="BA3468"/>
          <cell r="BB3468"/>
        </row>
        <row r="3469">
          <cell r="A3469" t="str">
            <v>38730PST1</v>
          </cell>
          <cell r="B3469" t="str">
            <v>38730</v>
          </cell>
          <cell r="C3469" t="str">
            <v>38730</v>
          </cell>
          <cell r="D3469" t="str">
            <v>38730MIN KIM</v>
          </cell>
          <cell r="E3469" t="str">
            <v>38730</v>
          </cell>
          <cell r="F3469" t="str">
            <v>38730</v>
          </cell>
          <cell r="G3469" t="str">
            <v>38730MIN KIM</v>
          </cell>
          <cell r="H3469" t="str">
            <v>38730</v>
          </cell>
          <cell r="I3469" t="str">
            <v>38730</v>
          </cell>
          <cell r="J3469">
            <v>1</v>
          </cell>
          <cell r="K3469">
            <v>2</v>
          </cell>
          <cell r="L3469">
            <v>6</v>
          </cell>
          <cell r="M3469" t="str">
            <v>TF</v>
          </cell>
          <cell r="N3469">
            <v>38730</v>
          </cell>
          <cell r="O3469" t="str">
            <v>PST1</v>
          </cell>
          <cell r="P3469" t="str">
            <v>Station Transfert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 t="str">
            <v>7h30 à 16h45</v>
          </cell>
          <cell r="V3469" t="str">
            <v>MIN KIM</v>
          </cell>
          <cell r="AQ3469">
            <v>47</v>
          </cell>
          <cell r="AR3469">
            <v>1</v>
          </cell>
          <cell r="AS3469">
            <v>0</v>
          </cell>
          <cell r="AW3469" t="str">
            <v>MIN KIM</v>
          </cell>
          <cell r="AX3469" t="str">
            <v>CDI</v>
          </cell>
          <cell r="AY3469"/>
          <cell r="AZ3469"/>
          <cell r="BA3469"/>
          <cell r="BB3469"/>
        </row>
        <row r="3470">
          <cell r="A3470" t="str">
            <v>38730PST2</v>
          </cell>
          <cell r="B3470" t="str">
            <v>38730</v>
          </cell>
          <cell r="C3470" t="str">
            <v>38730</v>
          </cell>
          <cell r="D3470" t="str">
            <v>38730FRUND</v>
          </cell>
          <cell r="E3470" t="str">
            <v>38730</v>
          </cell>
          <cell r="F3470" t="str">
            <v>38730</v>
          </cell>
          <cell r="G3470" t="str">
            <v>38730FRUND</v>
          </cell>
          <cell r="H3470" t="str">
            <v>38730</v>
          </cell>
          <cell r="I3470" t="str">
            <v>38730</v>
          </cell>
          <cell r="J3470">
            <v>1</v>
          </cell>
          <cell r="K3470">
            <v>2</v>
          </cell>
          <cell r="L3470">
            <v>6</v>
          </cell>
          <cell r="M3470" t="str">
            <v>TF</v>
          </cell>
          <cell r="N3470">
            <v>38730</v>
          </cell>
          <cell r="O3470" t="str">
            <v>PST2</v>
          </cell>
          <cell r="P3470" t="str">
            <v>Station Transfert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 t="str">
            <v>8h00 à 17h15</v>
          </cell>
          <cell r="V3470" t="str">
            <v>FRUND</v>
          </cell>
          <cell r="AQ3470">
            <v>48</v>
          </cell>
          <cell r="AR3470">
            <v>1</v>
          </cell>
          <cell r="AS3470">
            <v>0</v>
          </cell>
          <cell r="AW3470" t="str">
            <v>FRUND</v>
          </cell>
          <cell r="AX3470" t="str">
            <v>CDI</v>
          </cell>
          <cell r="AY3470"/>
          <cell r="AZ3470"/>
          <cell r="BA3470"/>
          <cell r="BB3470"/>
        </row>
        <row r="3471">
          <cell r="A3471" t="str">
            <v>38730TRP1</v>
          </cell>
          <cell r="B3471" t="str">
            <v>38730</v>
          </cell>
          <cell r="C3471" t="str">
            <v>38730</v>
          </cell>
          <cell r="D3471" t="str">
            <v>38730BOUGRO</v>
          </cell>
          <cell r="E3471" t="str">
            <v>38730</v>
          </cell>
          <cell r="F3471" t="str">
            <v>38730</v>
          </cell>
          <cell r="G3471" t="str">
            <v>3873009780G</v>
          </cell>
          <cell r="H3471" t="str">
            <v>38730</v>
          </cell>
          <cell r="I3471" t="str">
            <v>38730</v>
          </cell>
          <cell r="J3471">
            <v>1</v>
          </cell>
          <cell r="K3471">
            <v>2</v>
          </cell>
          <cell r="L3471">
            <v>6</v>
          </cell>
          <cell r="M3471" t="str">
            <v>TRP</v>
          </cell>
          <cell r="N3471">
            <v>38730</v>
          </cell>
          <cell r="O3471" t="str">
            <v>TRP1</v>
          </cell>
          <cell r="P3471" t="str">
            <v>Agirec</v>
          </cell>
          <cell r="Q3471" t="str">
            <v>Cellulose de la Loire</v>
          </cell>
          <cell r="R3471">
            <v>0</v>
          </cell>
          <cell r="S3471">
            <v>0</v>
          </cell>
          <cell r="T3471">
            <v>0</v>
          </cell>
          <cell r="U3471" t="str">
            <v>5h00</v>
          </cell>
          <cell r="V3471" t="str">
            <v>BOUGRO</v>
          </cell>
          <cell r="AQ3471">
            <v>50</v>
          </cell>
          <cell r="AR3471">
            <v>1</v>
          </cell>
          <cell r="AS3471">
            <v>0</v>
          </cell>
          <cell r="AW3471" t="str">
            <v>09780G</v>
          </cell>
          <cell r="AX3471" t="str">
            <v>CDI</v>
          </cell>
          <cell r="AY3471"/>
          <cell r="AZ3471"/>
          <cell r="BA3471"/>
          <cell r="BB3471"/>
        </row>
        <row r="3472">
          <cell r="A3472" t="str">
            <v>38730TRP2</v>
          </cell>
          <cell r="B3472" t="str">
            <v>38730</v>
          </cell>
          <cell r="C3472" t="str">
            <v>38730</v>
          </cell>
          <cell r="D3472" t="str">
            <v>38730</v>
          </cell>
          <cell r="E3472" t="str">
            <v>38730</v>
          </cell>
          <cell r="F3472" t="str">
            <v>38730</v>
          </cell>
          <cell r="G3472" t="str">
            <v>38730</v>
          </cell>
          <cell r="H3472" t="str">
            <v>38730</v>
          </cell>
          <cell r="I3472" t="str">
            <v>38730</v>
          </cell>
          <cell r="J3472">
            <v>1</v>
          </cell>
          <cell r="K3472">
            <v>2</v>
          </cell>
          <cell r="L3472">
            <v>6</v>
          </cell>
          <cell r="M3472" t="str">
            <v>TRP</v>
          </cell>
          <cell r="N3472">
            <v>38730</v>
          </cell>
          <cell r="O3472" t="str">
            <v>TRP2</v>
          </cell>
          <cell r="P3472" t="str">
            <v>Transfert OM/DI Séché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 t="str">
            <v>5h30</v>
          </cell>
          <cell r="AQ3472">
            <v>51</v>
          </cell>
          <cell r="AR3472">
            <v>0</v>
          </cell>
          <cell r="AS3472">
            <v>0</v>
          </cell>
          <cell r="AW3472"/>
          <cell r="AX3472"/>
          <cell r="AY3472"/>
          <cell r="AZ3472"/>
          <cell r="BA3472"/>
          <cell r="BB3472"/>
        </row>
        <row r="3473">
          <cell r="A3473" t="str">
            <v>38730TRP3</v>
          </cell>
          <cell r="B3473" t="str">
            <v>38730</v>
          </cell>
          <cell r="C3473" t="str">
            <v>38730</v>
          </cell>
          <cell r="D3473" t="str">
            <v>38730SEJOURNE</v>
          </cell>
          <cell r="E3473" t="str">
            <v>38730</v>
          </cell>
          <cell r="F3473" t="str">
            <v>38730</v>
          </cell>
          <cell r="G3473" t="str">
            <v>38730703322</v>
          </cell>
          <cell r="H3473" t="str">
            <v>38730</v>
          </cell>
          <cell r="I3473" t="str">
            <v>38730</v>
          </cell>
          <cell r="J3473">
            <v>1</v>
          </cell>
          <cell r="K3473">
            <v>2</v>
          </cell>
          <cell r="L3473">
            <v>6</v>
          </cell>
          <cell r="M3473" t="str">
            <v>TRP</v>
          </cell>
          <cell r="N3473">
            <v>38730</v>
          </cell>
          <cell r="O3473" t="str">
            <v>TRP3</v>
          </cell>
          <cell r="P3473" t="str">
            <v>Transfert OM/DI Séché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 t="str">
            <v>13h30</v>
          </cell>
          <cell r="V3473" t="str">
            <v>SEJOURNE</v>
          </cell>
          <cell r="AQ3473">
            <v>52</v>
          </cell>
          <cell r="AR3473">
            <v>1</v>
          </cell>
          <cell r="AS3473">
            <v>0</v>
          </cell>
          <cell r="AW3473">
            <v>703322</v>
          </cell>
          <cell r="AX3473" t="str">
            <v>CDI</v>
          </cell>
          <cell r="AY3473"/>
          <cell r="AZ3473"/>
          <cell r="BA3473"/>
          <cell r="BB3473"/>
        </row>
        <row r="3474">
          <cell r="A3474" t="str">
            <v>38730TRP4</v>
          </cell>
          <cell r="B3474" t="str">
            <v>387301339</v>
          </cell>
          <cell r="C3474" t="str">
            <v>38730</v>
          </cell>
          <cell r="D3474" t="str">
            <v>38730</v>
          </cell>
          <cell r="E3474" t="str">
            <v>38730</v>
          </cell>
          <cell r="F3474" t="str">
            <v>38730</v>
          </cell>
          <cell r="G3474" t="str">
            <v>38730</v>
          </cell>
          <cell r="H3474" t="str">
            <v>38730</v>
          </cell>
          <cell r="I3474" t="str">
            <v>38730</v>
          </cell>
          <cell r="J3474">
            <v>1</v>
          </cell>
          <cell r="K3474">
            <v>2</v>
          </cell>
          <cell r="L3474">
            <v>6</v>
          </cell>
          <cell r="M3474" t="str">
            <v>TRP</v>
          </cell>
          <cell r="N3474">
            <v>38730</v>
          </cell>
          <cell r="O3474" t="str">
            <v>TRP4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Y3474">
            <v>1339</v>
          </cell>
          <cell r="AQ3474">
            <v>53</v>
          </cell>
          <cell r="AR3474">
            <v>0</v>
          </cell>
          <cell r="AS3474">
            <v>0</v>
          </cell>
          <cell r="AW3474"/>
          <cell r="AX3474"/>
          <cell r="AY3474"/>
          <cell r="AZ3474"/>
          <cell r="BA3474"/>
          <cell r="BB3474"/>
        </row>
        <row r="3475">
          <cell r="A3475" t="str">
            <v>38730W</v>
          </cell>
          <cell r="B3475" t="str">
            <v>387301441</v>
          </cell>
          <cell r="C3475" t="str">
            <v>38730</v>
          </cell>
          <cell r="D3475" t="str">
            <v>38730</v>
          </cell>
          <cell r="E3475" t="str">
            <v>38730</v>
          </cell>
          <cell r="F3475" t="str">
            <v>38730</v>
          </cell>
          <cell r="G3475" t="str">
            <v>38730</v>
          </cell>
          <cell r="H3475" t="str">
            <v>38730</v>
          </cell>
          <cell r="I3475" t="str">
            <v>38730</v>
          </cell>
          <cell r="J3475">
            <v>1</v>
          </cell>
          <cell r="K3475">
            <v>2</v>
          </cell>
          <cell r="L3475">
            <v>6</v>
          </cell>
          <cell r="M3475" t="str">
            <v>W</v>
          </cell>
          <cell r="N3475">
            <v>38730</v>
          </cell>
          <cell r="O3475" t="str">
            <v>W</v>
          </cell>
          <cell r="P3475" t="str">
            <v>Réparation Borne APV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 t="str">
            <v>8h00</v>
          </cell>
          <cell r="Y3475">
            <v>1441</v>
          </cell>
          <cell r="AQ3475">
            <v>45</v>
          </cell>
          <cell r="AR3475">
            <v>0</v>
          </cell>
          <cell r="AS3475">
            <v>0</v>
          </cell>
          <cell r="AW3475"/>
          <cell r="AX3475"/>
          <cell r="AY3475"/>
          <cell r="AZ3475"/>
          <cell r="BA3475"/>
          <cell r="BB3475"/>
        </row>
        <row r="3476">
          <cell r="A3476" t="str">
            <v>38731GLS1</v>
          </cell>
          <cell r="B3476" t="str">
            <v>38731438</v>
          </cell>
          <cell r="C3476" t="str">
            <v>38731</v>
          </cell>
          <cell r="D3476" t="str">
            <v>38731MALLET</v>
          </cell>
          <cell r="E3476" t="str">
            <v>38731BOUGRO</v>
          </cell>
          <cell r="F3476" t="str">
            <v>38731</v>
          </cell>
          <cell r="G3476" t="str">
            <v>38731502210</v>
          </cell>
          <cell r="H3476" t="str">
            <v>3873109780G</v>
          </cell>
          <cell r="I3476" t="str">
            <v>38731</v>
          </cell>
          <cell r="J3476">
            <v>1</v>
          </cell>
          <cell r="K3476">
            <v>2</v>
          </cell>
          <cell r="L3476">
            <v>7</v>
          </cell>
          <cell r="M3476" t="str">
            <v>PAP</v>
          </cell>
          <cell r="N3476">
            <v>38731</v>
          </cell>
          <cell r="O3476" t="str">
            <v>GLS1</v>
          </cell>
          <cell r="P3476" t="str">
            <v>Pornichet S3 OM+EL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 t="str">
            <v>MALLET</v>
          </cell>
          <cell r="W3476" t="str">
            <v>BOUGRO</v>
          </cell>
          <cell r="Y3476">
            <v>438</v>
          </cell>
          <cell r="AA3476" t="e">
            <v>#N/A</v>
          </cell>
          <cell r="AB3476" t="e">
            <v>#N/A</v>
          </cell>
          <cell r="AC3476"/>
          <cell r="AD3476">
            <v>8.5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8.5</v>
          </cell>
          <cell r="AJ3476" t="e">
            <v>#N/A</v>
          </cell>
          <cell r="AK3476" t="e">
            <v>#N/A</v>
          </cell>
          <cell r="AL3476" t="e">
            <v>#N/A</v>
          </cell>
          <cell r="AM3476" t="e">
            <v>#N/A</v>
          </cell>
          <cell r="AN3476" t="e">
            <v>#N/A</v>
          </cell>
          <cell r="AO3476" t="str">
            <v>Pornichet</v>
          </cell>
          <cell r="AP3476" t="str">
            <v>CARENE</v>
          </cell>
          <cell r="AQ3476">
            <v>2</v>
          </cell>
          <cell r="AR3476">
            <v>2</v>
          </cell>
          <cell r="AS3476">
            <v>17</v>
          </cell>
          <cell r="AW3476">
            <v>502210</v>
          </cell>
          <cell r="AX3476" t="str">
            <v>CDI</v>
          </cell>
          <cell r="AY3476" t="str">
            <v>09780G</v>
          </cell>
          <cell r="AZ3476" t="str">
            <v>CDI</v>
          </cell>
          <cell r="BA3476"/>
          <cell r="BB3476"/>
        </row>
        <row r="3477">
          <cell r="A3477" t="str">
            <v>38731GLS2</v>
          </cell>
          <cell r="B3477" t="str">
            <v>38731481</v>
          </cell>
          <cell r="C3477" t="str">
            <v>38731</v>
          </cell>
          <cell r="D3477" t="str">
            <v>38731PIVAUT</v>
          </cell>
          <cell r="E3477" t="str">
            <v>38731MANOUBY</v>
          </cell>
          <cell r="F3477" t="str">
            <v>38731</v>
          </cell>
          <cell r="G3477" t="str">
            <v>3873161690G</v>
          </cell>
          <cell r="H3477" t="str">
            <v>3873150420G</v>
          </cell>
          <cell r="I3477" t="str">
            <v>38731</v>
          </cell>
          <cell r="J3477">
            <v>1</v>
          </cell>
          <cell r="K3477">
            <v>2</v>
          </cell>
          <cell r="L3477">
            <v>7</v>
          </cell>
          <cell r="M3477" t="str">
            <v>PAP</v>
          </cell>
          <cell r="N3477">
            <v>38731</v>
          </cell>
          <cell r="O3477" t="str">
            <v>GLS2</v>
          </cell>
          <cell r="P3477" t="str">
            <v>Le Croisic S3 OM</v>
          </cell>
          <cell r="Q3477" t="str">
            <v>Le Croisic S1 OM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 t="str">
            <v>PIVAUT</v>
          </cell>
          <cell r="W3477" t="str">
            <v>MANOUBY</v>
          </cell>
          <cell r="Y3477">
            <v>481</v>
          </cell>
          <cell r="AA3477" t="e">
            <v>#N/A</v>
          </cell>
          <cell r="AB3477" t="e">
            <v>#N/A</v>
          </cell>
          <cell r="AC3477"/>
          <cell r="AD3477">
            <v>2.5</v>
          </cell>
          <cell r="AE3477">
            <v>5</v>
          </cell>
          <cell r="AF3477">
            <v>0</v>
          </cell>
          <cell r="AG3477">
            <v>0</v>
          </cell>
          <cell r="AH3477">
            <v>0</v>
          </cell>
          <cell r="AI3477">
            <v>7.5</v>
          </cell>
          <cell r="AJ3477" t="e">
            <v>#N/A</v>
          </cell>
          <cell r="AK3477" t="e">
            <v>#N/A</v>
          </cell>
          <cell r="AL3477" t="e">
            <v>#N/A</v>
          </cell>
          <cell r="AM3477" t="e">
            <v>#N/A</v>
          </cell>
          <cell r="AN3477" t="e">
            <v>#N/A</v>
          </cell>
          <cell r="AO3477" t="str">
            <v>Le Croisic</v>
          </cell>
          <cell r="AP3477" t="str">
            <v>SICAPG</v>
          </cell>
          <cell r="AQ3477">
            <v>3</v>
          </cell>
          <cell r="AR3477">
            <v>2</v>
          </cell>
          <cell r="AS3477">
            <v>15</v>
          </cell>
          <cell r="AW3477" t="str">
            <v>61690G</v>
          </cell>
          <cell r="AX3477" t="str">
            <v>CDI</v>
          </cell>
          <cell r="AY3477" t="str">
            <v>50420G</v>
          </cell>
          <cell r="AZ3477" t="str">
            <v>CDI</v>
          </cell>
          <cell r="BA3477"/>
          <cell r="BB3477"/>
        </row>
        <row r="3478">
          <cell r="A3478" t="str">
            <v>38731GLS4</v>
          </cell>
          <cell r="B3478" t="str">
            <v>38731358</v>
          </cell>
          <cell r="C3478" t="str">
            <v>38731</v>
          </cell>
          <cell r="D3478" t="str">
            <v>38731LOGODIN</v>
          </cell>
          <cell r="E3478" t="str">
            <v>38731TREHUDIC</v>
          </cell>
          <cell r="F3478" t="str">
            <v>38731</v>
          </cell>
          <cell r="G3478" t="str">
            <v>3873148500G</v>
          </cell>
          <cell r="H3478" t="str">
            <v>38731777701</v>
          </cell>
          <cell r="I3478" t="str">
            <v>38731</v>
          </cell>
          <cell r="J3478">
            <v>1</v>
          </cell>
          <cell r="K3478">
            <v>2</v>
          </cell>
          <cell r="L3478">
            <v>7</v>
          </cell>
          <cell r="M3478" t="str">
            <v>PAP</v>
          </cell>
          <cell r="N3478">
            <v>38731</v>
          </cell>
          <cell r="O3478" t="str">
            <v>GLS4</v>
          </cell>
          <cell r="P3478" t="str">
            <v>Le Pouliguen S1 OM</v>
          </cell>
          <cell r="Q3478" t="str">
            <v>Batz/Mer Nord OM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 t="str">
            <v>LOGODIN</v>
          </cell>
          <cell r="W3478" t="str">
            <v>TREHUDIC</v>
          </cell>
          <cell r="Y3478">
            <v>358</v>
          </cell>
          <cell r="AA3478" t="e">
            <v>#N/A</v>
          </cell>
          <cell r="AB3478" t="e">
            <v>#N/A</v>
          </cell>
          <cell r="AC3478"/>
          <cell r="AD3478">
            <v>1.75</v>
          </cell>
          <cell r="AE3478">
            <v>1.25</v>
          </cell>
          <cell r="AF3478">
            <v>0</v>
          </cell>
          <cell r="AG3478">
            <v>0</v>
          </cell>
          <cell r="AH3478">
            <v>0</v>
          </cell>
          <cell r="AI3478">
            <v>3</v>
          </cell>
          <cell r="AJ3478" t="e">
            <v>#N/A</v>
          </cell>
          <cell r="AK3478" t="e">
            <v>#N/A</v>
          </cell>
          <cell r="AL3478" t="e">
            <v>#N/A</v>
          </cell>
          <cell r="AM3478" t="e">
            <v>#N/A</v>
          </cell>
          <cell r="AN3478" t="e">
            <v>#N/A</v>
          </cell>
          <cell r="AO3478" t="str">
            <v>Le Pouliguen</v>
          </cell>
          <cell r="AP3478" t="str">
            <v>SICAPG</v>
          </cell>
          <cell r="AQ3478">
            <v>5</v>
          </cell>
          <cell r="AR3478">
            <v>2</v>
          </cell>
          <cell r="AS3478">
            <v>6</v>
          </cell>
          <cell r="AW3478" t="str">
            <v>48500G</v>
          </cell>
          <cell r="AX3478" t="str">
            <v>CDI</v>
          </cell>
          <cell r="AY3478">
            <v>777701</v>
          </cell>
          <cell r="AZ3478" t="str">
            <v>CDI</v>
          </cell>
          <cell r="BA3478"/>
          <cell r="BB3478"/>
        </row>
        <row r="3479">
          <cell r="A3479" t="str">
            <v>38731GLS6</v>
          </cell>
          <cell r="B3479" t="str">
            <v>38731500</v>
          </cell>
          <cell r="C3479" t="str">
            <v>38731</v>
          </cell>
          <cell r="D3479" t="str">
            <v>38731</v>
          </cell>
          <cell r="E3479" t="str">
            <v>38731</v>
          </cell>
          <cell r="F3479" t="str">
            <v>38731</v>
          </cell>
          <cell r="G3479" t="str">
            <v>38731</v>
          </cell>
          <cell r="H3479" t="str">
            <v>38731</v>
          </cell>
          <cell r="I3479" t="str">
            <v>38731</v>
          </cell>
          <cell r="J3479">
            <v>1</v>
          </cell>
          <cell r="K3479">
            <v>2</v>
          </cell>
          <cell r="L3479">
            <v>7</v>
          </cell>
          <cell r="M3479" t="str">
            <v>PAP</v>
          </cell>
          <cell r="N3479">
            <v>38731</v>
          </cell>
          <cell r="O3479" t="str">
            <v>GLS6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Y3479">
            <v>500</v>
          </cell>
          <cell r="AA3479"/>
          <cell r="AB3479"/>
          <cell r="AC3479"/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/>
          <cell r="AK3479"/>
          <cell r="AL3479"/>
          <cell r="AM3479"/>
          <cell r="AN3479"/>
          <cell r="AO3479"/>
          <cell r="AP3479"/>
          <cell r="AQ3479">
            <v>7</v>
          </cell>
          <cell r="AR3479">
            <v>0</v>
          </cell>
          <cell r="AS3479">
            <v>0</v>
          </cell>
          <cell r="AW3479"/>
          <cell r="AX3479"/>
          <cell r="AY3479"/>
          <cell r="AZ3479"/>
          <cell r="BA3479"/>
          <cell r="BB3479"/>
        </row>
        <row r="3480">
          <cell r="A3480" t="str">
            <v>38731GLS12</v>
          </cell>
          <cell r="B3480" t="str">
            <v>38731441</v>
          </cell>
          <cell r="C3480" t="str">
            <v>38731431</v>
          </cell>
          <cell r="D3480" t="str">
            <v>38731AMISSE</v>
          </cell>
          <cell r="E3480" t="str">
            <v>38731CHAPEAU</v>
          </cell>
          <cell r="F3480" t="str">
            <v>38731</v>
          </cell>
          <cell r="G3480" t="str">
            <v>3873101700G</v>
          </cell>
          <cell r="H3480" t="str">
            <v>38731CHAPEAU</v>
          </cell>
          <cell r="I3480" t="str">
            <v>38731</v>
          </cell>
          <cell r="J3480">
            <v>1</v>
          </cell>
          <cell r="K3480">
            <v>2</v>
          </cell>
          <cell r="L3480">
            <v>7</v>
          </cell>
          <cell r="M3480" t="str">
            <v>PAP</v>
          </cell>
          <cell r="N3480">
            <v>38731</v>
          </cell>
          <cell r="O3480" t="str">
            <v>GLS12</v>
          </cell>
          <cell r="P3480" t="str">
            <v>Guérande Intramuros OM</v>
          </cell>
          <cell r="Q3480" t="str">
            <v>Guérande Saillé OM+EL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 t="str">
            <v>AMISSE</v>
          </cell>
          <cell r="W3480" t="str">
            <v>CHAPEAU</v>
          </cell>
          <cell r="Y3480">
            <v>441</v>
          </cell>
          <cell r="Z3480">
            <v>431</v>
          </cell>
          <cell r="AA3480" t="e">
            <v>#N/A</v>
          </cell>
          <cell r="AB3480" t="e">
            <v>#N/A</v>
          </cell>
          <cell r="AC3480"/>
          <cell r="AD3480">
            <v>2</v>
          </cell>
          <cell r="AE3480">
            <v>7.5</v>
          </cell>
          <cell r="AF3480">
            <v>0</v>
          </cell>
          <cell r="AG3480">
            <v>0</v>
          </cell>
          <cell r="AH3480">
            <v>0</v>
          </cell>
          <cell r="AI3480">
            <v>9.5</v>
          </cell>
          <cell r="AJ3480" t="e">
            <v>#N/A</v>
          </cell>
          <cell r="AK3480" t="e">
            <v>#N/A</v>
          </cell>
          <cell r="AL3480" t="e">
            <v>#N/A</v>
          </cell>
          <cell r="AM3480" t="e">
            <v>#N/A</v>
          </cell>
          <cell r="AN3480" t="e">
            <v>#N/A</v>
          </cell>
          <cell r="AO3480" t="str">
            <v>Guérande</v>
          </cell>
          <cell r="AP3480" t="str">
            <v>SICAPG</v>
          </cell>
          <cell r="AQ3480">
            <v>13</v>
          </cell>
          <cell r="AR3480">
            <v>2</v>
          </cell>
          <cell r="AS3480">
            <v>19</v>
          </cell>
          <cell r="AW3480" t="str">
            <v>01700G</v>
          </cell>
          <cell r="AX3480" t="str">
            <v>CDI</v>
          </cell>
          <cell r="AY3480" t="str">
            <v>CHAPEAU</v>
          </cell>
          <cell r="AZ3480" t="str">
            <v>CDI</v>
          </cell>
          <cell r="BA3480"/>
          <cell r="BB3480"/>
        </row>
        <row r="3481">
          <cell r="A3481" t="str">
            <v>38731GLS16</v>
          </cell>
          <cell r="B3481" t="str">
            <v>38731514</v>
          </cell>
          <cell r="C3481" t="str">
            <v>38731</v>
          </cell>
          <cell r="D3481" t="str">
            <v>38731LEVESQUE R</v>
          </cell>
          <cell r="E3481" t="str">
            <v>38731CORNET</v>
          </cell>
          <cell r="F3481" t="str">
            <v>38731</v>
          </cell>
          <cell r="G3481" t="str">
            <v>38731475256</v>
          </cell>
          <cell r="H3481" t="str">
            <v>3873120133G</v>
          </cell>
          <cell r="I3481" t="str">
            <v>38731</v>
          </cell>
          <cell r="J3481">
            <v>1</v>
          </cell>
          <cell r="K3481">
            <v>2</v>
          </cell>
          <cell r="L3481">
            <v>7</v>
          </cell>
          <cell r="M3481" t="str">
            <v>PAP</v>
          </cell>
          <cell r="N3481">
            <v>38731</v>
          </cell>
          <cell r="O3481" t="str">
            <v>GLS16</v>
          </cell>
          <cell r="P3481" t="str">
            <v>Pornichet S1 EL</v>
          </cell>
          <cell r="Q3481" t="str">
            <v>Pornichet S1/1 OM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 t="str">
            <v>LEVESQUE R</v>
          </cell>
          <cell r="W3481" t="str">
            <v>CORNET</v>
          </cell>
          <cell r="Y3481">
            <v>514</v>
          </cell>
          <cell r="AA3481" t="e">
            <v>#N/A</v>
          </cell>
          <cell r="AB3481" t="e">
            <v>#N/A</v>
          </cell>
          <cell r="AC3481"/>
          <cell r="AD3481">
            <v>1.25</v>
          </cell>
          <cell r="AE3481">
            <v>6</v>
          </cell>
          <cell r="AF3481">
            <v>0</v>
          </cell>
          <cell r="AG3481">
            <v>0</v>
          </cell>
          <cell r="AH3481">
            <v>0</v>
          </cell>
          <cell r="AI3481">
            <v>7.25</v>
          </cell>
          <cell r="AJ3481" t="e">
            <v>#N/A</v>
          </cell>
          <cell r="AK3481" t="e">
            <v>#N/A</v>
          </cell>
          <cell r="AL3481" t="e">
            <v>#N/A</v>
          </cell>
          <cell r="AM3481" t="e">
            <v>#N/A</v>
          </cell>
          <cell r="AN3481" t="e">
            <v>#N/A</v>
          </cell>
          <cell r="AO3481" t="str">
            <v>Pornichet</v>
          </cell>
          <cell r="AP3481" t="str">
            <v>CARENE</v>
          </cell>
          <cell r="AQ3481">
            <v>17</v>
          </cell>
          <cell r="AR3481">
            <v>2</v>
          </cell>
          <cell r="AS3481">
            <v>14.5</v>
          </cell>
          <cell r="AW3481">
            <v>475256</v>
          </cell>
          <cell r="AX3481" t="str">
            <v>CDI</v>
          </cell>
          <cell r="AY3481" t="str">
            <v>20133G</v>
          </cell>
          <cell r="AZ3481" t="str">
            <v>CDI</v>
          </cell>
          <cell r="BA3481"/>
          <cell r="BB3481"/>
        </row>
        <row r="3482">
          <cell r="A3482" t="str">
            <v>38731GLS17</v>
          </cell>
          <cell r="B3482" t="str">
            <v>38731465</v>
          </cell>
          <cell r="C3482" t="str">
            <v>38731490</v>
          </cell>
          <cell r="D3482" t="str">
            <v>38731TERRIEN Y</v>
          </cell>
          <cell r="E3482" t="str">
            <v>38731MAPPAS</v>
          </cell>
          <cell r="F3482" t="str">
            <v>38731</v>
          </cell>
          <cell r="G3482" t="str">
            <v>3873176098G</v>
          </cell>
          <cell r="H3482" t="str">
            <v>38731505507</v>
          </cell>
          <cell r="I3482" t="str">
            <v>38731</v>
          </cell>
          <cell r="J3482">
            <v>1</v>
          </cell>
          <cell r="K3482">
            <v>2</v>
          </cell>
          <cell r="L3482">
            <v>7</v>
          </cell>
          <cell r="M3482" t="str">
            <v>PAP</v>
          </cell>
          <cell r="N3482">
            <v>38731</v>
          </cell>
          <cell r="O3482" t="str">
            <v>GLS17</v>
          </cell>
          <cell r="P3482" t="str">
            <v>Pornichet S1 EL</v>
          </cell>
          <cell r="Q3482" t="str">
            <v>Pornichet S1/2 OM</v>
          </cell>
          <cell r="R3482" t="str">
            <v>Guérande Immeuble OM</v>
          </cell>
          <cell r="S3482">
            <v>0</v>
          </cell>
          <cell r="T3482">
            <v>0</v>
          </cell>
          <cell r="U3482">
            <v>0</v>
          </cell>
          <cell r="V3482" t="str">
            <v>TERRIEN Y</v>
          </cell>
          <cell r="W3482" t="str">
            <v>MAPPAS</v>
          </cell>
          <cell r="Y3482">
            <v>465</v>
          </cell>
          <cell r="Z3482">
            <v>490</v>
          </cell>
          <cell r="AA3482" t="e">
            <v>#N/A</v>
          </cell>
          <cell r="AB3482" t="e">
            <v>#N/A</v>
          </cell>
          <cell r="AC3482"/>
          <cell r="AD3482">
            <v>1.25</v>
          </cell>
          <cell r="AE3482">
            <v>5.5</v>
          </cell>
          <cell r="AF3482">
            <v>1.17</v>
          </cell>
          <cell r="AG3482">
            <v>0</v>
          </cell>
          <cell r="AH3482">
            <v>0</v>
          </cell>
          <cell r="AI3482">
            <v>7.92</v>
          </cell>
          <cell r="AJ3482" t="e">
            <v>#N/A</v>
          </cell>
          <cell r="AK3482" t="e">
            <v>#N/A</v>
          </cell>
          <cell r="AL3482" t="e">
            <v>#N/A</v>
          </cell>
          <cell r="AM3482" t="e">
            <v>#N/A</v>
          </cell>
          <cell r="AN3482" t="e">
            <v>#N/A</v>
          </cell>
          <cell r="AO3482" t="str">
            <v>Pornichet</v>
          </cell>
          <cell r="AP3482" t="str">
            <v>CARENE</v>
          </cell>
          <cell r="AQ3482">
            <v>18</v>
          </cell>
          <cell r="AR3482">
            <v>2</v>
          </cell>
          <cell r="AS3482">
            <v>15.84</v>
          </cell>
          <cell r="AW3482" t="str">
            <v>76098G</v>
          </cell>
          <cell r="AX3482" t="str">
            <v>CDI</v>
          </cell>
          <cell r="AY3482">
            <v>505507</v>
          </cell>
          <cell r="AZ3482" t="str">
            <v>CDI</v>
          </cell>
          <cell r="BA3482"/>
          <cell r="BB3482"/>
        </row>
        <row r="3483">
          <cell r="A3483" t="str">
            <v>38731GLS20</v>
          </cell>
          <cell r="B3483" t="str">
            <v>38731357</v>
          </cell>
          <cell r="C3483" t="str">
            <v>38731</v>
          </cell>
          <cell r="D3483" t="str">
            <v>38731GRAVE</v>
          </cell>
          <cell r="E3483" t="str">
            <v>38731PELLETIER</v>
          </cell>
          <cell r="F3483" t="str">
            <v>38731</v>
          </cell>
          <cell r="G3483" t="str">
            <v>38731GRAVE</v>
          </cell>
          <cell r="H3483" t="str">
            <v>38731597620</v>
          </cell>
          <cell r="I3483" t="str">
            <v>38731</v>
          </cell>
          <cell r="J3483">
            <v>1</v>
          </cell>
          <cell r="K3483">
            <v>2</v>
          </cell>
          <cell r="L3483">
            <v>7</v>
          </cell>
          <cell r="M3483" t="str">
            <v>PAP</v>
          </cell>
          <cell r="N3483">
            <v>38731</v>
          </cell>
          <cell r="O3483" t="str">
            <v>GLS20</v>
          </cell>
          <cell r="P3483" t="str">
            <v>Trignac Centre OM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 t="str">
            <v>GRAVE</v>
          </cell>
          <cell r="W3483" t="str">
            <v>PELLETIER</v>
          </cell>
          <cell r="Y3483">
            <v>357</v>
          </cell>
          <cell r="AA3483" t="e">
            <v>#N/A</v>
          </cell>
          <cell r="AB3483" t="e">
            <v>#N/A</v>
          </cell>
          <cell r="AC3483"/>
          <cell r="AD3483">
            <v>7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7</v>
          </cell>
          <cell r="AJ3483" t="e">
            <v>#N/A</v>
          </cell>
          <cell r="AK3483" t="e">
            <v>#N/A</v>
          </cell>
          <cell r="AL3483" t="e">
            <v>#N/A</v>
          </cell>
          <cell r="AM3483" t="e">
            <v>#N/A</v>
          </cell>
          <cell r="AN3483" t="e">
            <v>#N/A</v>
          </cell>
          <cell r="AO3483" t="str">
            <v>Trignac</v>
          </cell>
          <cell r="AP3483" t="str">
            <v>CARENE</v>
          </cell>
          <cell r="AQ3483">
            <v>21</v>
          </cell>
          <cell r="AR3483">
            <v>2</v>
          </cell>
          <cell r="AS3483">
            <v>14</v>
          </cell>
          <cell r="AW3483" t="str">
            <v>GRAVE</v>
          </cell>
          <cell r="AX3483" t="str">
            <v>CDI</v>
          </cell>
          <cell r="AY3483">
            <v>597620</v>
          </cell>
          <cell r="AZ3483" t="str">
            <v>CDI</v>
          </cell>
          <cell r="BA3483"/>
          <cell r="BB3483"/>
        </row>
        <row r="3484">
          <cell r="A3484" t="str">
            <v>38731BLS1</v>
          </cell>
          <cell r="B3484" t="str">
            <v>38731456</v>
          </cell>
          <cell r="C3484" t="str">
            <v>38731</v>
          </cell>
          <cell r="D3484" t="str">
            <v>38731CHIFFOLEAU</v>
          </cell>
          <cell r="E3484" t="str">
            <v>38731FORESTIER</v>
          </cell>
          <cell r="F3484" t="str">
            <v>38731</v>
          </cell>
          <cell r="G3484" t="str">
            <v>3873117140G</v>
          </cell>
          <cell r="H3484" t="str">
            <v>38731Forestier</v>
          </cell>
          <cell r="I3484" t="str">
            <v>38731</v>
          </cell>
          <cell r="J3484">
            <v>1</v>
          </cell>
          <cell r="K3484">
            <v>2</v>
          </cell>
          <cell r="L3484">
            <v>7</v>
          </cell>
          <cell r="M3484" t="str">
            <v>PAP</v>
          </cell>
          <cell r="N3484">
            <v>38731</v>
          </cell>
          <cell r="O3484" t="str">
            <v>BLS1</v>
          </cell>
          <cell r="P3484" t="str">
            <v xml:space="preserve">Pornic S8 OM+EL 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 t="str">
            <v>4h00</v>
          </cell>
          <cell r="V3484" t="str">
            <v>CHIFFOLEAU</v>
          </cell>
          <cell r="W3484" t="str">
            <v>FORESTIER</v>
          </cell>
          <cell r="Y3484">
            <v>456</v>
          </cell>
          <cell r="AA3484" t="e">
            <v>#N/A</v>
          </cell>
          <cell r="AB3484" t="e">
            <v>#N/A</v>
          </cell>
          <cell r="AC3484"/>
          <cell r="AD3484">
            <v>7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7</v>
          </cell>
          <cell r="AJ3484" t="e">
            <v>#N/A</v>
          </cell>
          <cell r="AK3484" t="e">
            <v>#N/A</v>
          </cell>
          <cell r="AL3484" t="e">
            <v>#N/A</v>
          </cell>
          <cell r="AM3484" t="e">
            <v>#N/A</v>
          </cell>
          <cell r="AN3484" t="e">
            <v>#N/A</v>
          </cell>
          <cell r="AO3484" t="str">
            <v>Pornic OM</v>
          </cell>
          <cell r="AP3484" t="str">
            <v>CC Pornic</v>
          </cell>
          <cell r="AQ3484">
            <v>28</v>
          </cell>
          <cell r="AR3484">
            <v>2</v>
          </cell>
          <cell r="AS3484">
            <v>14</v>
          </cell>
          <cell r="AW3484" t="str">
            <v>17140G</v>
          </cell>
          <cell r="AX3484" t="str">
            <v>CDI</v>
          </cell>
          <cell r="AY3484" t="str">
            <v>Forestier</v>
          </cell>
          <cell r="AZ3484" t="str">
            <v>CDI</v>
          </cell>
          <cell r="BA3484"/>
          <cell r="BB3484"/>
        </row>
        <row r="3485">
          <cell r="A3485" t="str">
            <v>38731BLS4</v>
          </cell>
          <cell r="B3485" t="str">
            <v>38731311</v>
          </cell>
          <cell r="C3485" t="str">
            <v>387317570</v>
          </cell>
          <cell r="D3485" t="str">
            <v>38731HERLIDOU</v>
          </cell>
          <cell r="E3485" t="str">
            <v>38731LEGOLF</v>
          </cell>
          <cell r="F3485" t="str">
            <v>38731</v>
          </cell>
          <cell r="G3485" t="str">
            <v>38731381010</v>
          </cell>
          <cell r="H3485" t="str">
            <v>38731LEGOLF</v>
          </cell>
          <cell r="I3485" t="str">
            <v>38731</v>
          </cell>
          <cell r="J3485">
            <v>1</v>
          </cell>
          <cell r="K3485">
            <v>2</v>
          </cell>
          <cell r="L3485">
            <v>7</v>
          </cell>
          <cell r="M3485" t="str">
            <v>PAP</v>
          </cell>
          <cell r="N3485">
            <v>38731</v>
          </cell>
          <cell r="O3485" t="str">
            <v>BLS4</v>
          </cell>
          <cell r="P3485" t="str">
            <v>Pornic GP</v>
          </cell>
          <cell r="Q3485" t="str">
            <v>Pornic Corbeilles</v>
          </cell>
          <cell r="R3485">
            <v>0</v>
          </cell>
          <cell r="S3485">
            <v>0</v>
          </cell>
          <cell r="T3485">
            <v>0</v>
          </cell>
          <cell r="U3485" t="str">
            <v>4h00</v>
          </cell>
          <cell r="V3485" t="str">
            <v>HERLIDOU</v>
          </cell>
          <cell r="W3485" t="str">
            <v>LEGOLF</v>
          </cell>
          <cell r="Y3485">
            <v>311</v>
          </cell>
          <cell r="Z3485">
            <v>7570</v>
          </cell>
          <cell r="AA3485" t="e">
            <v>#N/A</v>
          </cell>
          <cell r="AB3485" t="e">
            <v>#N/A</v>
          </cell>
          <cell r="AC3485"/>
          <cell r="AD3485">
            <v>0</v>
          </cell>
          <cell r="AE3485">
            <v>4</v>
          </cell>
          <cell r="AF3485">
            <v>0</v>
          </cell>
          <cell r="AG3485">
            <v>0</v>
          </cell>
          <cell r="AH3485">
            <v>0</v>
          </cell>
          <cell r="AI3485">
            <v>4</v>
          </cell>
          <cell r="AJ3485" t="e">
            <v>#N/A</v>
          </cell>
          <cell r="AK3485" t="e">
            <v>#N/A</v>
          </cell>
          <cell r="AL3485" t="e">
            <v>#N/A</v>
          </cell>
          <cell r="AM3485" t="e">
            <v>#N/A</v>
          </cell>
          <cell r="AN3485" t="e">
            <v>#N/A</v>
          </cell>
          <cell r="AO3485" t="str">
            <v>Pornic OM</v>
          </cell>
          <cell r="AP3485" t="str">
            <v>CC Pornic</v>
          </cell>
          <cell r="AQ3485">
            <v>31</v>
          </cell>
          <cell r="AR3485">
            <v>2</v>
          </cell>
          <cell r="AS3485">
            <v>8</v>
          </cell>
          <cell r="AW3485">
            <v>381010</v>
          </cell>
          <cell r="AX3485" t="str">
            <v>CDI</v>
          </cell>
          <cell r="AY3485" t="str">
            <v>LEGOLF</v>
          </cell>
          <cell r="AZ3485" t="str">
            <v>CDI</v>
          </cell>
          <cell r="BA3485"/>
          <cell r="BB3485"/>
        </row>
        <row r="3486">
          <cell r="A3486" t="str">
            <v>38731BLS6</v>
          </cell>
          <cell r="B3486" t="str">
            <v>38731362</v>
          </cell>
          <cell r="C3486" t="str">
            <v>38731</v>
          </cell>
          <cell r="D3486" t="str">
            <v>38731DIAS DA COSTA</v>
          </cell>
          <cell r="E3486" t="str">
            <v>38731MAUVE</v>
          </cell>
          <cell r="F3486" t="str">
            <v>38731</v>
          </cell>
          <cell r="G3486" t="str">
            <v>38731245303</v>
          </cell>
          <cell r="H3486" t="str">
            <v>38731MAUVE</v>
          </cell>
          <cell r="I3486" t="str">
            <v>38731</v>
          </cell>
          <cell r="J3486">
            <v>1</v>
          </cell>
          <cell r="K3486">
            <v>2</v>
          </cell>
          <cell r="L3486">
            <v>7</v>
          </cell>
          <cell r="M3486" t="str">
            <v>PAP</v>
          </cell>
          <cell r="N3486">
            <v>38731</v>
          </cell>
          <cell r="O3486" t="str">
            <v>BLS6</v>
          </cell>
          <cell r="P3486" t="str">
            <v>Pornic VE S8&amp;S10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 t="str">
            <v>4h00</v>
          </cell>
          <cell r="V3486" t="str">
            <v>DIAS DA COSTA</v>
          </cell>
          <cell r="W3486" t="str">
            <v>MAUVE</v>
          </cell>
          <cell r="Y3486">
            <v>362</v>
          </cell>
          <cell r="AA3486" t="e">
            <v>#N/A</v>
          </cell>
          <cell r="AB3486" t="e">
            <v>#N/A</v>
          </cell>
          <cell r="AC3486"/>
          <cell r="AD3486">
            <v>8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8</v>
          </cell>
          <cell r="AJ3486" t="e">
            <v>#N/A</v>
          </cell>
          <cell r="AK3486" t="e">
            <v>#N/A</v>
          </cell>
          <cell r="AL3486" t="e">
            <v>#N/A</v>
          </cell>
          <cell r="AM3486" t="e">
            <v>#N/A</v>
          </cell>
          <cell r="AN3486" t="e">
            <v>#N/A</v>
          </cell>
          <cell r="AO3486" t="str">
            <v>Pornic VE</v>
          </cell>
          <cell r="AP3486" t="str">
            <v>CC Pornic</v>
          </cell>
          <cell r="AQ3486">
            <v>33</v>
          </cell>
          <cell r="AR3486">
            <v>2</v>
          </cell>
          <cell r="AS3486">
            <v>16</v>
          </cell>
          <cell r="AW3486">
            <v>245303</v>
          </cell>
          <cell r="AX3486" t="str">
            <v>CDI</v>
          </cell>
          <cell r="AY3486" t="str">
            <v>MAUVE</v>
          </cell>
          <cell r="AZ3486" t="str">
            <v>CDI</v>
          </cell>
          <cell r="BA3486"/>
          <cell r="BB3486"/>
        </row>
        <row r="3487">
          <cell r="A3487" t="str">
            <v>38731G Marché 1</v>
          </cell>
          <cell r="B3487" t="str">
            <v>38731441</v>
          </cell>
          <cell r="C3487" t="str">
            <v>38731</v>
          </cell>
          <cell r="D3487">
            <v>38731</v>
          </cell>
          <cell r="E3487">
            <v>38731</v>
          </cell>
          <cell r="F3487">
            <v>38731</v>
          </cell>
          <cell r="G3487" t="str">
            <v>38731GRAVE</v>
          </cell>
          <cell r="H3487" t="str">
            <v>38731</v>
          </cell>
          <cell r="I3487" t="str">
            <v>38731</v>
          </cell>
          <cell r="J3487">
            <v>1</v>
          </cell>
          <cell r="K3487">
            <v>2</v>
          </cell>
          <cell r="L3487">
            <v>7</v>
          </cell>
          <cell r="M3487" t="str">
            <v>PAP</v>
          </cell>
          <cell r="N3487">
            <v>38731</v>
          </cell>
          <cell r="O3487" t="str">
            <v>G Marché 1</v>
          </cell>
          <cell r="P3487" t="str">
            <v>Le Pouliguen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 t="str">
            <v>GRAVE</v>
          </cell>
          <cell r="Y3487">
            <v>441</v>
          </cell>
          <cell r="AA3487" t="e">
            <v>#N/A</v>
          </cell>
          <cell r="AB3487"/>
          <cell r="AC3487"/>
          <cell r="AD3487">
            <v>1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1</v>
          </cell>
          <cell r="AJ3487" t="e">
            <v>#N/A</v>
          </cell>
          <cell r="AK3487" t="e">
            <v>#N/A</v>
          </cell>
          <cell r="AL3487" t="e">
            <v>#N/A</v>
          </cell>
          <cell r="AM3487" t="e">
            <v>#N/A</v>
          </cell>
          <cell r="AN3487" t="e">
            <v>#N/A</v>
          </cell>
          <cell r="AO3487" t="str">
            <v>Marché Le Pouliguen</v>
          </cell>
          <cell r="AP3487" t="str">
            <v>MARCHE</v>
          </cell>
          <cell r="AQ3487">
            <v>57</v>
          </cell>
          <cell r="AR3487">
            <v>1</v>
          </cell>
          <cell r="AS3487">
            <v>1</v>
          </cell>
          <cell r="AW3487" t="str">
            <v>GRAVE</v>
          </cell>
          <cell r="AX3487" t="str">
            <v>CDI</v>
          </cell>
          <cell r="AY3487"/>
          <cell r="AZ3487"/>
          <cell r="BA3487"/>
          <cell r="BB3487"/>
        </row>
        <row r="3488">
          <cell r="A3488" t="str">
            <v>38731G Marché 2</v>
          </cell>
          <cell r="B3488" t="str">
            <v>38731441</v>
          </cell>
          <cell r="C3488" t="str">
            <v>38731</v>
          </cell>
          <cell r="D3488">
            <v>38731</v>
          </cell>
          <cell r="E3488">
            <v>38731</v>
          </cell>
          <cell r="F3488">
            <v>38731</v>
          </cell>
          <cell r="G3488" t="str">
            <v>38731GRAVE</v>
          </cell>
          <cell r="H3488" t="str">
            <v>38731</v>
          </cell>
          <cell r="I3488" t="str">
            <v>38731</v>
          </cell>
          <cell r="J3488">
            <v>1</v>
          </cell>
          <cell r="K3488">
            <v>2</v>
          </cell>
          <cell r="L3488">
            <v>7</v>
          </cell>
          <cell r="M3488" t="str">
            <v>PAP</v>
          </cell>
          <cell r="N3488">
            <v>38731</v>
          </cell>
          <cell r="O3488" t="str">
            <v>G Marché 2</v>
          </cell>
          <cell r="P3488" t="str">
            <v>Guérande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 t="str">
            <v>GRAVE</v>
          </cell>
          <cell r="Y3488">
            <v>441</v>
          </cell>
          <cell r="AA3488" t="e">
            <v>#N/A</v>
          </cell>
          <cell r="AB3488"/>
          <cell r="AC3488"/>
          <cell r="AD3488">
            <v>1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1</v>
          </cell>
          <cell r="AJ3488" t="e">
            <v>#N/A</v>
          </cell>
          <cell r="AK3488" t="e">
            <v>#N/A</v>
          </cell>
          <cell r="AL3488" t="e">
            <v>#N/A</v>
          </cell>
          <cell r="AM3488" t="e">
            <v>#N/A</v>
          </cell>
          <cell r="AN3488" t="e">
            <v>#N/A</v>
          </cell>
          <cell r="AO3488" t="str">
            <v>Marché Guérande</v>
          </cell>
          <cell r="AP3488" t="str">
            <v>MARCHE</v>
          </cell>
          <cell r="AQ3488">
            <v>58</v>
          </cell>
          <cell r="AR3488">
            <v>1</v>
          </cell>
          <cell r="AS3488">
            <v>1</v>
          </cell>
          <cell r="AW3488" t="str">
            <v>GRAVE</v>
          </cell>
          <cell r="AX3488" t="str">
            <v>CDI</v>
          </cell>
          <cell r="AY3488"/>
          <cell r="AZ3488"/>
          <cell r="BA3488"/>
          <cell r="BB3488"/>
        </row>
        <row r="3489">
          <cell r="A3489" t="str">
            <v>38731G Marché 4</v>
          </cell>
          <cell r="B3489" t="str">
            <v>38731447</v>
          </cell>
          <cell r="C3489" t="str">
            <v>38731</v>
          </cell>
          <cell r="D3489">
            <v>38731</v>
          </cell>
          <cell r="E3489">
            <v>38731</v>
          </cell>
          <cell r="F3489">
            <v>38731</v>
          </cell>
          <cell r="G3489" t="str">
            <v>3873176098G</v>
          </cell>
          <cell r="H3489" t="str">
            <v>38731BEAUTO</v>
          </cell>
          <cell r="I3489" t="str">
            <v>38731</v>
          </cell>
          <cell r="J3489">
            <v>1</v>
          </cell>
          <cell r="K3489">
            <v>2</v>
          </cell>
          <cell r="L3489">
            <v>7</v>
          </cell>
          <cell r="M3489" t="str">
            <v>PAP</v>
          </cell>
          <cell r="N3489">
            <v>38731</v>
          </cell>
          <cell r="O3489" t="str">
            <v>G Marché 4</v>
          </cell>
          <cell r="P3489" t="str">
            <v>Pornichet Les Pins</v>
          </cell>
          <cell r="Q3489" t="str">
            <v>Pornichet Joffre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 t="str">
            <v>TERRIEN Y</v>
          </cell>
          <cell r="W3489" t="str">
            <v>BEAUTO</v>
          </cell>
          <cell r="Y3489">
            <v>447</v>
          </cell>
          <cell r="AA3489" t="e">
            <v>#N/A</v>
          </cell>
          <cell r="AB3489" t="e">
            <v>#N/A</v>
          </cell>
          <cell r="AC3489"/>
          <cell r="AD3489">
            <v>1</v>
          </cell>
          <cell r="AE3489">
            <v>1</v>
          </cell>
          <cell r="AF3489">
            <v>0</v>
          </cell>
          <cell r="AG3489">
            <v>0</v>
          </cell>
          <cell r="AH3489">
            <v>0</v>
          </cell>
          <cell r="AI3489">
            <v>2</v>
          </cell>
          <cell r="AJ3489" t="e">
            <v>#N/A</v>
          </cell>
          <cell r="AK3489" t="e">
            <v>#N/A</v>
          </cell>
          <cell r="AL3489" t="e">
            <v>#N/A</v>
          </cell>
          <cell r="AM3489" t="e">
            <v>#N/A</v>
          </cell>
          <cell r="AN3489" t="e">
            <v>#N/A</v>
          </cell>
          <cell r="AO3489" t="str">
            <v>Marché Pornichet</v>
          </cell>
          <cell r="AP3489" t="str">
            <v>MARCHE</v>
          </cell>
          <cell r="AQ3489">
            <v>60</v>
          </cell>
          <cell r="AR3489">
            <v>2</v>
          </cell>
          <cell r="AS3489">
            <v>4</v>
          </cell>
          <cell r="AW3489" t="str">
            <v>76098G</v>
          </cell>
          <cell r="AX3489" t="str">
            <v>CDI</v>
          </cell>
          <cell r="AY3489" t="str">
            <v>BEAUTO</v>
          </cell>
          <cell r="AZ3489" t="str">
            <v>CDI</v>
          </cell>
          <cell r="BA3489"/>
          <cell r="BB3489"/>
        </row>
        <row r="3490">
          <cell r="A3490" t="str">
            <v>38731B Marché 1</v>
          </cell>
          <cell r="B3490" t="str">
            <v>387317570</v>
          </cell>
          <cell r="C3490" t="str">
            <v>38731</v>
          </cell>
          <cell r="D3490">
            <v>38731</v>
          </cell>
          <cell r="E3490">
            <v>38731</v>
          </cell>
          <cell r="F3490">
            <v>38731</v>
          </cell>
          <cell r="G3490" t="str">
            <v>38731381010</v>
          </cell>
          <cell r="H3490" t="str">
            <v>38731</v>
          </cell>
          <cell r="I3490" t="str">
            <v>38731</v>
          </cell>
          <cell r="J3490">
            <v>1</v>
          </cell>
          <cell r="K3490">
            <v>2</v>
          </cell>
          <cell r="L3490">
            <v>7</v>
          </cell>
          <cell r="M3490" t="str">
            <v>PAP</v>
          </cell>
          <cell r="N3490">
            <v>38731</v>
          </cell>
          <cell r="O3490" t="str">
            <v>B Marché 1</v>
          </cell>
          <cell r="P3490" t="str">
            <v>Pornic la Birochère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 t="str">
            <v>HERLIDOU</v>
          </cell>
          <cell r="Y3490">
            <v>7570</v>
          </cell>
          <cell r="AA3490" t="e">
            <v>#N/A</v>
          </cell>
          <cell r="AB3490"/>
          <cell r="AC3490"/>
          <cell r="AD3490">
            <v>1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1</v>
          </cell>
          <cell r="AJ3490" t="e">
            <v>#N/A</v>
          </cell>
          <cell r="AK3490" t="e">
            <v>#N/A</v>
          </cell>
          <cell r="AL3490" t="e">
            <v>#N/A</v>
          </cell>
          <cell r="AM3490" t="e">
            <v>#N/A</v>
          </cell>
          <cell r="AN3490" t="e">
            <v>#N/A</v>
          </cell>
          <cell r="AO3490" t="str">
            <v>Pornic Marché</v>
          </cell>
          <cell r="AP3490" t="str">
            <v>MARCHE</v>
          </cell>
          <cell r="AQ3490">
            <v>62</v>
          </cell>
          <cell r="AR3490">
            <v>1</v>
          </cell>
          <cell r="AS3490">
            <v>1</v>
          </cell>
          <cell r="AW3490">
            <v>381010</v>
          </cell>
          <cell r="AX3490" t="str">
            <v>CDI</v>
          </cell>
          <cell r="AY3490"/>
          <cell r="AZ3490"/>
          <cell r="BA3490"/>
          <cell r="BB3490"/>
        </row>
        <row r="3491">
          <cell r="A3491" t="str">
            <v>38731PST1</v>
          </cell>
          <cell r="B3491" t="str">
            <v>38731</v>
          </cell>
          <cell r="C3491" t="str">
            <v>38731</v>
          </cell>
          <cell r="D3491" t="str">
            <v>38731MIN KIM</v>
          </cell>
          <cell r="E3491" t="str">
            <v>38731</v>
          </cell>
          <cell r="F3491" t="str">
            <v>38731</v>
          </cell>
          <cell r="G3491" t="str">
            <v>38731MIN KIM</v>
          </cell>
          <cell r="H3491" t="str">
            <v>38731</v>
          </cell>
          <cell r="I3491" t="str">
            <v>38731</v>
          </cell>
          <cell r="J3491">
            <v>1</v>
          </cell>
          <cell r="K3491">
            <v>2</v>
          </cell>
          <cell r="L3491">
            <v>7</v>
          </cell>
          <cell r="M3491" t="str">
            <v>TF</v>
          </cell>
          <cell r="N3491">
            <v>38731</v>
          </cell>
          <cell r="O3491" t="str">
            <v>PST1</v>
          </cell>
          <cell r="P3491" t="str">
            <v>Station Transfert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 t="str">
            <v>7h30 à 16h45</v>
          </cell>
          <cell r="V3491" t="str">
            <v>MIN KIM</v>
          </cell>
          <cell r="AQ3491">
            <v>47</v>
          </cell>
          <cell r="AR3491">
            <v>1</v>
          </cell>
          <cell r="AS3491">
            <v>0</v>
          </cell>
          <cell r="AW3491" t="str">
            <v>MIN KIM</v>
          </cell>
          <cell r="AX3491" t="str">
            <v>CDI</v>
          </cell>
          <cell r="AY3491"/>
          <cell r="AZ3491"/>
          <cell r="BA3491"/>
          <cell r="BB3491"/>
        </row>
        <row r="3492">
          <cell r="A3492" t="str">
            <v>38731PST2</v>
          </cell>
          <cell r="B3492" t="str">
            <v>38731</v>
          </cell>
          <cell r="C3492" t="str">
            <v>38731</v>
          </cell>
          <cell r="D3492" t="str">
            <v>38731FRUND</v>
          </cell>
          <cell r="E3492" t="str">
            <v>38731</v>
          </cell>
          <cell r="F3492" t="str">
            <v>38731</v>
          </cell>
          <cell r="G3492" t="str">
            <v>38731FRUND</v>
          </cell>
          <cell r="H3492" t="str">
            <v>38731</v>
          </cell>
          <cell r="I3492" t="str">
            <v>38731</v>
          </cell>
          <cell r="J3492">
            <v>1</v>
          </cell>
          <cell r="K3492">
            <v>2</v>
          </cell>
          <cell r="L3492">
            <v>7</v>
          </cell>
          <cell r="M3492" t="str">
            <v>TF</v>
          </cell>
          <cell r="N3492">
            <v>38731</v>
          </cell>
          <cell r="O3492" t="str">
            <v>PST2</v>
          </cell>
          <cell r="P3492" t="str">
            <v>Station Transfert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 t="str">
            <v>8h00 à 17h15</v>
          </cell>
          <cell r="V3492" t="str">
            <v>FRUND</v>
          </cell>
          <cell r="AQ3492">
            <v>48</v>
          </cell>
          <cell r="AR3492">
            <v>1</v>
          </cell>
          <cell r="AS3492">
            <v>0</v>
          </cell>
          <cell r="AW3492" t="str">
            <v>FRUND</v>
          </cell>
          <cell r="AX3492" t="str">
            <v>CDI</v>
          </cell>
          <cell r="AY3492"/>
          <cell r="AZ3492"/>
          <cell r="BA3492"/>
          <cell r="BB3492"/>
        </row>
        <row r="3493">
          <cell r="A3493" t="str">
            <v>38731VP1</v>
          </cell>
          <cell r="B3493" t="str">
            <v>38731</v>
          </cell>
          <cell r="C3493" t="str">
            <v>38731</v>
          </cell>
          <cell r="D3493" t="str">
            <v>38731BERTIN</v>
          </cell>
          <cell r="E3493" t="str">
            <v>38731</v>
          </cell>
          <cell r="F3493" t="str">
            <v>38731</v>
          </cell>
          <cell r="G3493" t="str">
            <v>38731Bertin P</v>
          </cell>
          <cell r="H3493" t="str">
            <v>38731</v>
          </cell>
          <cell r="I3493" t="str">
            <v>38731</v>
          </cell>
          <cell r="J3493">
            <v>1</v>
          </cell>
          <cell r="K3493">
            <v>2</v>
          </cell>
          <cell r="L3493">
            <v>7</v>
          </cell>
          <cell r="M3493" t="str">
            <v>VP</v>
          </cell>
          <cell r="N3493">
            <v>38731</v>
          </cell>
          <cell r="O3493" t="str">
            <v>VP1</v>
          </cell>
          <cell r="P3493" t="str">
            <v>Marché Pornichet</v>
          </cell>
          <cell r="Q3493" t="str">
            <v>Pornichet Entier</v>
          </cell>
          <cell r="R3493" t="str">
            <v>Marché Porncihet</v>
          </cell>
          <cell r="S3493">
            <v>0</v>
          </cell>
          <cell r="T3493">
            <v>0</v>
          </cell>
          <cell r="U3493" t="str">
            <v>6h00</v>
          </cell>
          <cell r="V3493" t="str">
            <v>BERTIN</v>
          </cell>
          <cell r="AQ3493">
            <v>40</v>
          </cell>
          <cell r="AR3493">
            <v>1</v>
          </cell>
          <cell r="AS3493">
            <v>0</v>
          </cell>
          <cell r="AW3493" t="str">
            <v>Bertin P</v>
          </cell>
          <cell r="AX3493" t="str">
            <v>CDI</v>
          </cell>
          <cell r="AY3493"/>
          <cell r="AZ3493"/>
          <cell r="BA3493"/>
          <cell r="BB3493"/>
        </row>
        <row r="3494">
          <cell r="A3494" t="str">
            <v>38732G Marché 1</v>
          </cell>
          <cell r="B3494" t="str">
            <v>38732441</v>
          </cell>
          <cell r="C3494" t="str">
            <v>38732</v>
          </cell>
          <cell r="D3494">
            <v>38732</v>
          </cell>
          <cell r="E3494">
            <v>38732</v>
          </cell>
          <cell r="F3494">
            <v>38732</v>
          </cell>
          <cell r="G3494" t="str">
            <v>3873261690G</v>
          </cell>
          <cell r="H3494" t="str">
            <v>38732</v>
          </cell>
          <cell r="I3494" t="str">
            <v>38732</v>
          </cell>
          <cell r="J3494">
            <v>1</v>
          </cell>
          <cell r="K3494">
            <v>2</v>
          </cell>
          <cell r="L3494">
            <v>1</v>
          </cell>
          <cell r="M3494" t="str">
            <v>PAP</v>
          </cell>
          <cell r="N3494">
            <v>38732</v>
          </cell>
          <cell r="O3494" t="str">
            <v>G Marché 1</v>
          </cell>
          <cell r="P3494" t="str">
            <v>Le Pouliguen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 t="str">
            <v>PIVAUT</v>
          </cell>
          <cell r="Y3494">
            <v>441</v>
          </cell>
          <cell r="AA3494" t="e">
            <v>#N/A</v>
          </cell>
          <cell r="AB3494"/>
          <cell r="AC3494"/>
          <cell r="AD3494">
            <v>1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1</v>
          </cell>
          <cell r="AJ3494" t="e">
            <v>#N/A</v>
          </cell>
          <cell r="AK3494" t="e">
            <v>#N/A</v>
          </cell>
          <cell r="AL3494" t="e">
            <v>#N/A</v>
          </cell>
          <cell r="AM3494" t="e">
            <v>#N/A</v>
          </cell>
          <cell r="AN3494" t="e">
            <v>#N/A</v>
          </cell>
          <cell r="AO3494" t="str">
            <v>Marché Le Pouliguen</v>
          </cell>
          <cell r="AP3494" t="str">
            <v>MARCHE</v>
          </cell>
          <cell r="AQ3494">
            <v>57</v>
          </cell>
          <cell r="AR3494">
            <v>1</v>
          </cell>
          <cell r="AS3494">
            <v>1</v>
          </cell>
          <cell r="AW3494" t="str">
            <v>61690G</v>
          </cell>
          <cell r="AX3494" t="str">
            <v>CDI</v>
          </cell>
          <cell r="AY3494"/>
          <cell r="AZ3494"/>
          <cell r="BA3494"/>
          <cell r="BB3494"/>
        </row>
        <row r="3495">
          <cell r="A3495" t="str">
            <v>38732B Marché 1</v>
          </cell>
          <cell r="B3495" t="str">
            <v>387327570</v>
          </cell>
          <cell r="C3495" t="str">
            <v>38732</v>
          </cell>
          <cell r="D3495">
            <v>38732</v>
          </cell>
          <cell r="E3495">
            <v>38732</v>
          </cell>
          <cell r="F3495">
            <v>38732</v>
          </cell>
          <cell r="G3495" t="str">
            <v>3873217140G</v>
          </cell>
          <cell r="H3495" t="str">
            <v>38732</v>
          </cell>
          <cell r="I3495" t="str">
            <v>38732</v>
          </cell>
          <cell r="J3495">
            <v>1</v>
          </cell>
          <cell r="K3495">
            <v>2</v>
          </cell>
          <cell r="L3495">
            <v>1</v>
          </cell>
          <cell r="M3495" t="str">
            <v>PAP</v>
          </cell>
          <cell r="N3495">
            <v>38732</v>
          </cell>
          <cell r="O3495" t="str">
            <v>B Marché 1</v>
          </cell>
          <cell r="P3495" t="str">
            <v>Pornic Place Macè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 t="str">
            <v>CHIFFOLEAU</v>
          </cell>
          <cell r="Y3495">
            <v>7570</v>
          </cell>
          <cell r="AA3495" t="e">
            <v>#N/A</v>
          </cell>
          <cell r="AB3495"/>
          <cell r="AC3495"/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 t="e">
            <v>#N/A</v>
          </cell>
          <cell r="AK3495" t="e">
            <v>#N/A</v>
          </cell>
          <cell r="AL3495" t="e">
            <v>#N/A</v>
          </cell>
          <cell r="AM3495" t="e">
            <v>#N/A</v>
          </cell>
          <cell r="AN3495" t="e">
            <v>#N/A</v>
          </cell>
          <cell r="AO3495" t="str">
            <v>Pornic Marché</v>
          </cell>
          <cell r="AP3495" t="str">
            <v>MARCHE</v>
          </cell>
          <cell r="AQ3495">
            <v>62</v>
          </cell>
          <cell r="AR3495">
            <v>1</v>
          </cell>
          <cell r="AS3495">
            <v>0</v>
          </cell>
          <cell r="AW3495" t="str">
            <v>17140G</v>
          </cell>
          <cell r="AX3495" t="str">
            <v>CDI</v>
          </cell>
          <cell r="AY3495"/>
          <cell r="AZ3495"/>
          <cell r="BA3495"/>
          <cell r="BB3495"/>
        </row>
        <row r="3496">
          <cell r="A3496" t="str">
            <v>38733ALS1</v>
          </cell>
          <cell r="B3496" t="str">
            <v>387333030</v>
          </cell>
          <cell r="C3496" t="str">
            <v>38733</v>
          </cell>
          <cell r="D3496" t="str">
            <v>38733LE GOUIC</v>
          </cell>
          <cell r="E3496" t="str">
            <v>38733</v>
          </cell>
          <cell r="F3496" t="str">
            <v>38733</v>
          </cell>
          <cell r="G3496" t="str">
            <v>38733LE GOUIC</v>
          </cell>
          <cell r="H3496" t="str">
            <v>38733</v>
          </cell>
          <cell r="I3496" t="str">
            <v>38733</v>
          </cell>
          <cell r="J3496">
            <v>1</v>
          </cell>
          <cell r="K3496">
            <v>3</v>
          </cell>
          <cell r="L3496">
            <v>2</v>
          </cell>
          <cell r="M3496" t="str">
            <v>APV</v>
          </cell>
          <cell r="N3496">
            <v>38733</v>
          </cell>
          <cell r="O3496" t="str">
            <v>ALS1</v>
          </cell>
          <cell r="P3496" t="str">
            <v>SICAPG OM SNN</v>
          </cell>
          <cell r="Q3496" t="str">
            <v>SICAPG VE SNN</v>
          </cell>
          <cell r="R3496">
            <v>0</v>
          </cell>
          <cell r="S3496">
            <v>0</v>
          </cell>
          <cell r="T3496">
            <v>0</v>
          </cell>
          <cell r="U3496" t="str">
            <v>6h00</v>
          </cell>
          <cell r="V3496" t="str">
            <v>LE GOUIC</v>
          </cell>
          <cell r="Y3496">
            <v>3030</v>
          </cell>
          <cell r="AQ3496">
            <v>35</v>
          </cell>
          <cell r="AR3496">
            <v>1</v>
          </cell>
          <cell r="AS3496">
            <v>0</v>
          </cell>
          <cell r="AW3496" t="str">
            <v>LE GOUIC</v>
          </cell>
          <cell r="AX3496" t="str">
            <v>CDI</v>
          </cell>
          <cell r="AY3496"/>
          <cell r="AZ3496"/>
          <cell r="BA3496"/>
          <cell r="BB3496"/>
        </row>
        <row r="3497">
          <cell r="A3497" t="str">
            <v>38733ALS2</v>
          </cell>
          <cell r="B3497" t="str">
            <v>387333063</v>
          </cell>
          <cell r="C3497" t="str">
            <v>38733</v>
          </cell>
          <cell r="D3497" t="str">
            <v>38733CONRAD</v>
          </cell>
          <cell r="E3497" t="str">
            <v>38733</v>
          </cell>
          <cell r="F3497" t="str">
            <v>38733</v>
          </cell>
          <cell r="G3497" t="str">
            <v>38733CONRAD</v>
          </cell>
          <cell r="H3497" t="str">
            <v>38733</v>
          </cell>
          <cell r="I3497" t="str">
            <v>38733</v>
          </cell>
          <cell r="J3497">
            <v>1</v>
          </cell>
          <cell r="K3497">
            <v>3</v>
          </cell>
          <cell r="L3497">
            <v>2</v>
          </cell>
          <cell r="M3497" t="str">
            <v>APV</v>
          </cell>
          <cell r="N3497">
            <v>38733</v>
          </cell>
          <cell r="O3497" t="str">
            <v>ALS2</v>
          </cell>
          <cell r="P3497" t="str">
            <v>CCPB OM SCH</v>
          </cell>
          <cell r="Q3497" t="str">
            <v>CCPB VE SCH</v>
          </cell>
          <cell r="R3497">
            <v>0</v>
          </cell>
          <cell r="S3497">
            <v>0</v>
          </cell>
          <cell r="T3497">
            <v>0</v>
          </cell>
          <cell r="U3497" t="str">
            <v>6h00</v>
          </cell>
          <cell r="V3497" t="str">
            <v>CONRAD</v>
          </cell>
          <cell r="Y3497">
            <v>3063</v>
          </cell>
          <cell r="AQ3497">
            <v>36</v>
          </cell>
          <cell r="AR3497">
            <v>1</v>
          </cell>
          <cell r="AS3497">
            <v>0</v>
          </cell>
          <cell r="AW3497" t="str">
            <v>CONRAD</v>
          </cell>
          <cell r="AX3497" t="str">
            <v>CDI</v>
          </cell>
          <cell r="AY3497"/>
          <cell r="AZ3497"/>
          <cell r="BA3497"/>
          <cell r="BB3497"/>
        </row>
        <row r="3498">
          <cell r="A3498" t="str">
            <v>38733ALS3</v>
          </cell>
          <cell r="B3498" t="str">
            <v>387333197</v>
          </cell>
          <cell r="C3498" t="str">
            <v>38733</v>
          </cell>
          <cell r="D3498" t="str">
            <v>38733JUSTEAU</v>
          </cell>
          <cell r="E3498" t="str">
            <v>38733</v>
          </cell>
          <cell r="F3498" t="str">
            <v>38733</v>
          </cell>
          <cell r="G3498" t="str">
            <v>38733JUSTEAU</v>
          </cell>
          <cell r="H3498" t="str">
            <v>38733</v>
          </cell>
          <cell r="I3498" t="str">
            <v>38733</v>
          </cell>
          <cell r="J3498">
            <v>1</v>
          </cell>
          <cell r="K3498">
            <v>3</v>
          </cell>
          <cell r="L3498">
            <v>2</v>
          </cell>
          <cell r="M3498" t="str">
            <v>APV</v>
          </cell>
          <cell r="N3498">
            <v>38733</v>
          </cell>
          <cell r="O3498" t="str">
            <v>ALS3</v>
          </cell>
          <cell r="P3498" t="str">
            <v>CARENE EL KING</v>
          </cell>
          <cell r="Q3498" t="str">
            <v>AUCHAN EL</v>
          </cell>
          <cell r="R3498" t="str">
            <v>CARENE VE KING</v>
          </cell>
          <cell r="S3498" t="str">
            <v>AUCHAN VE</v>
          </cell>
          <cell r="T3498">
            <v>0</v>
          </cell>
          <cell r="U3498" t="str">
            <v>7h30</v>
          </cell>
          <cell r="V3498" t="str">
            <v>JUSTEAU</v>
          </cell>
          <cell r="Y3498">
            <v>3197</v>
          </cell>
          <cell r="AQ3498">
            <v>37</v>
          </cell>
          <cell r="AR3498">
            <v>1</v>
          </cell>
          <cell r="AS3498">
            <v>0</v>
          </cell>
          <cell r="AW3498" t="str">
            <v>JUSTEAU</v>
          </cell>
          <cell r="AX3498" t="str">
            <v>CDI</v>
          </cell>
          <cell r="AY3498"/>
          <cell r="AZ3498"/>
          <cell r="BA3498"/>
          <cell r="BB3498"/>
        </row>
        <row r="3499">
          <cell r="A3499" t="str">
            <v>38733GLS1</v>
          </cell>
          <cell r="B3499" t="str">
            <v>38733442</v>
          </cell>
          <cell r="C3499" t="str">
            <v>38733</v>
          </cell>
          <cell r="D3499" t="str">
            <v>38733BAUDOUIN</v>
          </cell>
          <cell r="E3499" t="str">
            <v>38733COURDIER</v>
          </cell>
          <cell r="F3499" t="str">
            <v>38733</v>
          </cell>
          <cell r="G3499" t="str">
            <v>3873355213</v>
          </cell>
          <cell r="H3499" t="str">
            <v>3873320580G</v>
          </cell>
          <cell r="I3499" t="str">
            <v>38733</v>
          </cell>
          <cell r="J3499">
            <v>1</v>
          </cell>
          <cell r="K3499">
            <v>3</v>
          </cell>
          <cell r="L3499">
            <v>2</v>
          </cell>
          <cell r="M3499" t="str">
            <v>PAP</v>
          </cell>
          <cell r="N3499">
            <v>38733</v>
          </cell>
          <cell r="O3499" t="str">
            <v>GLS1</v>
          </cell>
          <cell r="P3499" t="str">
            <v>Le Pouliguen S1 OM+EL</v>
          </cell>
          <cell r="Q3499" t="str">
            <v>Le Pouliguen S3 OM+EL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 t="str">
            <v>BAUDOUIN</v>
          </cell>
          <cell r="W3499" t="str">
            <v>COURDIER</v>
          </cell>
          <cell r="Y3499">
            <v>442</v>
          </cell>
          <cell r="AA3499" t="e">
            <v>#N/A</v>
          </cell>
          <cell r="AB3499" t="e">
            <v>#N/A</v>
          </cell>
          <cell r="AC3499"/>
          <cell r="AD3499">
            <v>2</v>
          </cell>
          <cell r="AE3499">
            <v>8</v>
          </cell>
          <cell r="AF3499">
            <v>0</v>
          </cell>
          <cell r="AG3499">
            <v>0</v>
          </cell>
          <cell r="AH3499">
            <v>0</v>
          </cell>
          <cell r="AI3499">
            <v>10</v>
          </cell>
          <cell r="AJ3499" t="e">
            <v>#N/A</v>
          </cell>
          <cell r="AK3499" t="e">
            <v>#N/A</v>
          </cell>
          <cell r="AL3499" t="e">
            <v>#N/A</v>
          </cell>
          <cell r="AM3499" t="e">
            <v>#N/A</v>
          </cell>
          <cell r="AN3499" t="e">
            <v>#N/A</v>
          </cell>
          <cell r="AO3499" t="str">
            <v>Le Pouliguen</v>
          </cell>
          <cell r="AP3499" t="str">
            <v>SICAPG</v>
          </cell>
          <cell r="AQ3499">
            <v>2</v>
          </cell>
          <cell r="AR3499">
            <v>2</v>
          </cell>
          <cell r="AS3499">
            <v>20</v>
          </cell>
          <cell r="AW3499">
            <v>55213</v>
          </cell>
          <cell r="AX3499" t="str">
            <v>CDI</v>
          </cell>
          <cell r="AY3499" t="str">
            <v>20580G</v>
          </cell>
          <cell r="AZ3499" t="str">
            <v>CDI</v>
          </cell>
          <cell r="BA3499"/>
          <cell r="BB3499"/>
        </row>
        <row r="3500">
          <cell r="A3500" t="str">
            <v>38733GLS2</v>
          </cell>
          <cell r="B3500" t="str">
            <v>38733481</v>
          </cell>
          <cell r="C3500" t="str">
            <v>38733</v>
          </cell>
          <cell r="D3500" t="str">
            <v>38733PIVAUT</v>
          </cell>
          <cell r="E3500" t="str">
            <v>38733MAUVE</v>
          </cell>
          <cell r="F3500" t="str">
            <v>38733</v>
          </cell>
          <cell r="G3500" t="str">
            <v>3873361690G</v>
          </cell>
          <cell r="H3500" t="str">
            <v>38733MAUVE</v>
          </cell>
          <cell r="I3500" t="str">
            <v>38733</v>
          </cell>
          <cell r="J3500">
            <v>1</v>
          </cell>
          <cell r="K3500">
            <v>3</v>
          </cell>
          <cell r="L3500">
            <v>2</v>
          </cell>
          <cell r="M3500" t="str">
            <v>PAP</v>
          </cell>
          <cell r="N3500">
            <v>38733</v>
          </cell>
          <cell r="O3500" t="str">
            <v>GLS2</v>
          </cell>
          <cell r="P3500" t="str">
            <v>Le Croisic S3 OM</v>
          </cell>
          <cell r="Q3500" t="str">
            <v>Le Croisic S2 OM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 t="str">
            <v>PIVAUT</v>
          </cell>
          <cell r="W3500" t="str">
            <v>MAUVE</v>
          </cell>
          <cell r="Y3500">
            <v>481</v>
          </cell>
          <cell r="AA3500" t="e">
            <v>#N/A</v>
          </cell>
          <cell r="AB3500" t="e">
            <v>#N/A</v>
          </cell>
          <cell r="AC3500"/>
          <cell r="AD3500">
            <v>2</v>
          </cell>
          <cell r="AE3500">
            <v>5</v>
          </cell>
          <cell r="AF3500">
            <v>0</v>
          </cell>
          <cell r="AG3500">
            <v>0</v>
          </cell>
          <cell r="AH3500">
            <v>0</v>
          </cell>
          <cell r="AI3500">
            <v>7</v>
          </cell>
          <cell r="AJ3500" t="e">
            <v>#N/A</v>
          </cell>
          <cell r="AK3500" t="e">
            <v>#N/A</v>
          </cell>
          <cell r="AL3500" t="e">
            <v>#N/A</v>
          </cell>
          <cell r="AM3500" t="e">
            <v>#N/A</v>
          </cell>
          <cell r="AN3500" t="e">
            <v>#N/A</v>
          </cell>
          <cell r="AO3500" t="str">
            <v>Le Croisic</v>
          </cell>
          <cell r="AP3500" t="str">
            <v>SICAPG</v>
          </cell>
          <cell r="AQ3500">
            <v>3</v>
          </cell>
          <cell r="AR3500">
            <v>2</v>
          </cell>
          <cell r="AS3500">
            <v>14</v>
          </cell>
          <cell r="AW3500" t="str">
            <v>61690G</v>
          </cell>
          <cell r="AX3500" t="str">
            <v>CDI</v>
          </cell>
          <cell r="AY3500" t="str">
            <v>MAUVE</v>
          </cell>
          <cell r="AZ3500" t="str">
            <v>CDI</v>
          </cell>
          <cell r="BA3500"/>
          <cell r="BB3500"/>
        </row>
        <row r="3501">
          <cell r="A3501" t="str">
            <v>38733GLS4</v>
          </cell>
          <cell r="B3501" t="str">
            <v>38733431</v>
          </cell>
          <cell r="C3501" t="str">
            <v>38733</v>
          </cell>
          <cell r="D3501" t="str">
            <v>38733COQUARD</v>
          </cell>
          <cell r="E3501" t="str">
            <v>38733FERRE</v>
          </cell>
          <cell r="F3501" t="str">
            <v>38733</v>
          </cell>
          <cell r="G3501" t="str">
            <v>3873319961G</v>
          </cell>
          <cell r="H3501" t="str">
            <v>38733298831</v>
          </cell>
          <cell r="I3501" t="str">
            <v>38733</v>
          </cell>
          <cell r="J3501">
            <v>1</v>
          </cell>
          <cell r="K3501">
            <v>3</v>
          </cell>
          <cell r="L3501">
            <v>2</v>
          </cell>
          <cell r="M3501" t="str">
            <v>PAP</v>
          </cell>
          <cell r="N3501">
            <v>38733</v>
          </cell>
          <cell r="O3501" t="str">
            <v>GLS4</v>
          </cell>
          <cell r="P3501" t="str">
            <v>Batz/Mer Sud OM</v>
          </cell>
          <cell r="Q3501" t="str">
            <v>Le Pouliguen S3/2 OM+EL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 t="str">
            <v>COQUARD</v>
          </cell>
          <cell r="W3501" t="str">
            <v>FERRE</v>
          </cell>
          <cell r="Y3501">
            <v>431</v>
          </cell>
          <cell r="AA3501" t="e">
            <v>#N/A</v>
          </cell>
          <cell r="AB3501" t="e">
            <v>#N/A</v>
          </cell>
          <cell r="AC3501"/>
          <cell r="AD3501">
            <v>4.25</v>
          </cell>
          <cell r="AE3501">
            <v>3</v>
          </cell>
          <cell r="AF3501">
            <v>0</v>
          </cell>
          <cell r="AG3501">
            <v>0</v>
          </cell>
          <cell r="AH3501">
            <v>0</v>
          </cell>
          <cell r="AI3501">
            <v>7.25</v>
          </cell>
          <cell r="AJ3501" t="e">
            <v>#N/A</v>
          </cell>
          <cell r="AK3501" t="e">
            <v>#N/A</v>
          </cell>
          <cell r="AL3501" t="e">
            <v>#N/A</v>
          </cell>
          <cell r="AM3501" t="e">
            <v>#N/A</v>
          </cell>
          <cell r="AN3501" t="e">
            <v>#N/A</v>
          </cell>
          <cell r="AO3501" t="str">
            <v>Batz sur Mer</v>
          </cell>
          <cell r="AP3501" t="str">
            <v>SICAPG</v>
          </cell>
          <cell r="AQ3501">
            <v>5</v>
          </cell>
          <cell r="AR3501">
            <v>2</v>
          </cell>
          <cell r="AS3501">
            <v>14.5</v>
          </cell>
          <cell r="AW3501" t="str">
            <v>19961G</v>
          </cell>
          <cell r="AX3501" t="str">
            <v>CDI</v>
          </cell>
          <cell r="AY3501">
            <v>298831</v>
          </cell>
          <cell r="AZ3501" t="str">
            <v>CDI</v>
          </cell>
          <cell r="BA3501"/>
          <cell r="BB3501"/>
        </row>
        <row r="3502">
          <cell r="A3502" t="str">
            <v>38733GLS6</v>
          </cell>
          <cell r="B3502" t="str">
            <v>38733500</v>
          </cell>
          <cell r="C3502" t="str">
            <v>38733</v>
          </cell>
          <cell r="D3502" t="str">
            <v>38733PELLETIER</v>
          </cell>
          <cell r="E3502" t="str">
            <v>38733GRAVE</v>
          </cell>
          <cell r="F3502" t="str">
            <v>38733</v>
          </cell>
          <cell r="G3502" t="str">
            <v>38733597620</v>
          </cell>
          <cell r="H3502" t="str">
            <v>38733GRAVE</v>
          </cell>
          <cell r="I3502" t="str">
            <v>38733</v>
          </cell>
          <cell r="J3502">
            <v>1</v>
          </cell>
          <cell r="K3502">
            <v>3</v>
          </cell>
          <cell r="L3502">
            <v>2</v>
          </cell>
          <cell r="M3502" t="str">
            <v>PAP</v>
          </cell>
          <cell r="N3502">
            <v>38733</v>
          </cell>
          <cell r="O3502" t="str">
            <v>GLS6</v>
          </cell>
          <cell r="P3502" t="str">
            <v>Le Pouliguen S2 OM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 t="str">
            <v>PELLETIER</v>
          </cell>
          <cell r="W3502" t="str">
            <v>GRAVE</v>
          </cell>
          <cell r="Y3502">
            <v>500</v>
          </cell>
          <cell r="AA3502" t="e">
            <v>#N/A</v>
          </cell>
          <cell r="AB3502" t="e">
            <v>#N/A</v>
          </cell>
          <cell r="AC3502"/>
          <cell r="AD3502">
            <v>8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8</v>
          </cell>
          <cell r="AJ3502" t="e">
            <v>#N/A</v>
          </cell>
          <cell r="AK3502" t="e">
            <v>#N/A</v>
          </cell>
          <cell r="AL3502" t="e">
            <v>#N/A</v>
          </cell>
          <cell r="AM3502" t="e">
            <v>#N/A</v>
          </cell>
          <cell r="AN3502" t="e">
            <v>#N/A</v>
          </cell>
          <cell r="AO3502" t="str">
            <v>Le Pouliguen</v>
          </cell>
          <cell r="AP3502" t="str">
            <v>SICAPG</v>
          </cell>
          <cell r="AQ3502">
            <v>7</v>
          </cell>
          <cell r="AR3502">
            <v>2</v>
          </cell>
          <cell r="AS3502">
            <v>16</v>
          </cell>
          <cell r="AW3502">
            <v>597620</v>
          </cell>
          <cell r="AX3502" t="str">
            <v>CDI</v>
          </cell>
          <cell r="AY3502" t="str">
            <v>GRAVE</v>
          </cell>
          <cell r="AZ3502" t="str">
            <v>CDI</v>
          </cell>
          <cell r="BA3502"/>
          <cell r="BB3502"/>
        </row>
        <row r="3503">
          <cell r="A3503" t="str">
            <v>38733GLS8</v>
          </cell>
          <cell r="B3503" t="str">
            <v>38733358</v>
          </cell>
          <cell r="C3503" t="str">
            <v>38733</v>
          </cell>
          <cell r="D3503" t="str">
            <v>38733MANOUBY</v>
          </cell>
          <cell r="E3503" t="str">
            <v>38733LEGUEN</v>
          </cell>
          <cell r="F3503" t="str">
            <v>38733</v>
          </cell>
          <cell r="G3503" t="str">
            <v>3873350420G</v>
          </cell>
          <cell r="H3503" t="str">
            <v>38733LEGUEN</v>
          </cell>
          <cell r="I3503" t="str">
            <v>38733</v>
          </cell>
          <cell r="J3503">
            <v>1</v>
          </cell>
          <cell r="K3503">
            <v>3</v>
          </cell>
          <cell r="L3503">
            <v>2</v>
          </cell>
          <cell r="M3503" t="str">
            <v>PAP</v>
          </cell>
          <cell r="N3503">
            <v>38733</v>
          </cell>
          <cell r="O3503" t="str">
            <v>GLS8</v>
          </cell>
          <cell r="P3503" t="str">
            <v>La Turballe Cotier 1 OM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 t="str">
            <v>MANOUBY</v>
          </cell>
          <cell r="W3503" t="str">
            <v>LEGUEN</v>
          </cell>
          <cell r="Y3503">
            <v>358</v>
          </cell>
          <cell r="AA3503" t="e">
            <v>#N/A</v>
          </cell>
          <cell r="AB3503" t="e">
            <v>#N/A</v>
          </cell>
          <cell r="AC3503"/>
          <cell r="AD3503">
            <v>8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8</v>
          </cell>
          <cell r="AJ3503" t="e">
            <v>#N/A</v>
          </cell>
          <cell r="AK3503" t="e">
            <v>#N/A</v>
          </cell>
          <cell r="AL3503" t="e">
            <v>#N/A</v>
          </cell>
          <cell r="AM3503" t="e">
            <v>#N/A</v>
          </cell>
          <cell r="AN3503" t="e">
            <v>#N/A</v>
          </cell>
          <cell r="AO3503" t="str">
            <v>La Turballe</v>
          </cell>
          <cell r="AP3503" t="str">
            <v>CCPB</v>
          </cell>
          <cell r="AQ3503">
            <v>9</v>
          </cell>
          <cell r="AR3503">
            <v>2</v>
          </cell>
          <cell r="AS3503">
            <v>16</v>
          </cell>
          <cell r="AW3503" t="str">
            <v>50420G</v>
          </cell>
          <cell r="AX3503" t="str">
            <v>CDI</v>
          </cell>
          <cell r="AY3503" t="str">
            <v>LEGUEN</v>
          </cell>
          <cell r="AZ3503" t="str">
            <v>CDI</v>
          </cell>
          <cell r="BA3503"/>
          <cell r="BB3503"/>
        </row>
        <row r="3504">
          <cell r="A3504" t="str">
            <v>38733GLS9</v>
          </cell>
          <cell r="B3504" t="str">
            <v>38733490</v>
          </cell>
          <cell r="C3504" t="str">
            <v>38733</v>
          </cell>
          <cell r="D3504" t="str">
            <v>38733SEJOURNE</v>
          </cell>
          <cell r="E3504" t="str">
            <v>38733RIO</v>
          </cell>
          <cell r="F3504" t="str">
            <v>38733</v>
          </cell>
          <cell r="G3504" t="str">
            <v>38733703322</v>
          </cell>
          <cell r="H3504" t="str">
            <v>3873366258G</v>
          </cell>
          <cell r="I3504" t="str">
            <v>38733</v>
          </cell>
          <cell r="J3504">
            <v>1</v>
          </cell>
          <cell r="K3504">
            <v>3</v>
          </cell>
          <cell r="L3504">
            <v>2</v>
          </cell>
          <cell r="M3504" t="str">
            <v>PAP</v>
          </cell>
          <cell r="N3504">
            <v>38733</v>
          </cell>
          <cell r="O3504" t="str">
            <v>GLS9</v>
          </cell>
          <cell r="P3504" t="str">
            <v>La Turballe Cotier 2 OM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 t="str">
            <v>SEJOURNE</v>
          </cell>
          <cell r="W3504" t="str">
            <v>RIO</v>
          </cell>
          <cell r="Y3504">
            <v>490</v>
          </cell>
          <cell r="AA3504" t="e">
            <v>#N/A</v>
          </cell>
          <cell r="AB3504" t="e">
            <v>#N/A</v>
          </cell>
          <cell r="AC3504"/>
          <cell r="AD3504">
            <v>8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8</v>
          </cell>
          <cell r="AJ3504" t="e">
            <v>#N/A</v>
          </cell>
          <cell r="AK3504" t="e">
            <v>#N/A</v>
          </cell>
          <cell r="AL3504" t="e">
            <v>#N/A</v>
          </cell>
          <cell r="AM3504" t="e">
            <v>#N/A</v>
          </cell>
          <cell r="AN3504" t="e">
            <v>#N/A</v>
          </cell>
          <cell r="AO3504" t="str">
            <v>La Turballe</v>
          </cell>
          <cell r="AP3504" t="str">
            <v>CCPB</v>
          </cell>
          <cell r="AQ3504">
            <v>10</v>
          </cell>
          <cell r="AR3504">
            <v>2</v>
          </cell>
          <cell r="AS3504">
            <v>16</v>
          </cell>
          <cell r="AW3504">
            <v>703322</v>
          </cell>
          <cell r="AX3504" t="str">
            <v>CDI</v>
          </cell>
          <cell r="AY3504" t="str">
            <v>66258G</v>
          </cell>
          <cell r="AZ3504" t="str">
            <v>CDI</v>
          </cell>
          <cell r="BA3504"/>
          <cell r="BB3504"/>
        </row>
        <row r="3505">
          <cell r="A3505" t="str">
            <v>38733GLS10</v>
          </cell>
          <cell r="B3505" t="str">
            <v>38733438</v>
          </cell>
          <cell r="C3505" t="str">
            <v>38733</v>
          </cell>
          <cell r="D3505" t="str">
            <v>38733LOGODIN</v>
          </cell>
          <cell r="E3505" t="str">
            <v>38733CORNET</v>
          </cell>
          <cell r="F3505" t="str">
            <v>38733</v>
          </cell>
          <cell r="G3505" t="str">
            <v>3873348500G</v>
          </cell>
          <cell r="H3505" t="str">
            <v>3873320133G</v>
          </cell>
          <cell r="I3505" t="str">
            <v>38733</v>
          </cell>
          <cell r="J3505">
            <v>1</v>
          </cell>
          <cell r="K3505">
            <v>3</v>
          </cell>
          <cell r="L3505">
            <v>2</v>
          </cell>
          <cell r="M3505" t="str">
            <v>PAP</v>
          </cell>
          <cell r="N3505">
            <v>38733</v>
          </cell>
          <cell r="O3505" t="str">
            <v>GLS10</v>
          </cell>
          <cell r="P3505" t="str">
            <v>Piriac Cotier OM+EL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 t="str">
            <v>LOGODIN</v>
          </cell>
          <cell r="W3505" t="str">
            <v>CORNET</v>
          </cell>
          <cell r="Y3505">
            <v>438</v>
          </cell>
          <cell r="AA3505" t="e">
            <v>#N/A</v>
          </cell>
          <cell r="AB3505" t="e">
            <v>#N/A</v>
          </cell>
          <cell r="AC3505"/>
          <cell r="AD3505">
            <v>8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8</v>
          </cell>
          <cell r="AJ3505" t="e">
            <v>#N/A</v>
          </cell>
          <cell r="AK3505" t="e">
            <v>#N/A</v>
          </cell>
          <cell r="AL3505" t="e">
            <v>#N/A</v>
          </cell>
          <cell r="AM3505" t="e">
            <v>#N/A</v>
          </cell>
          <cell r="AN3505" t="e">
            <v>#N/A</v>
          </cell>
          <cell r="AO3505" t="str">
            <v>Piriac / Mer</v>
          </cell>
          <cell r="AP3505" t="str">
            <v>CCPB</v>
          </cell>
          <cell r="AQ3505">
            <v>11</v>
          </cell>
          <cell r="AR3505">
            <v>2</v>
          </cell>
          <cell r="AS3505">
            <v>16</v>
          </cell>
          <cell r="AW3505" t="str">
            <v>48500G</v>
          </cell>
          <cell r="AX3505" t="str">
            <v>CDI</v>
          </cell>
          <cell r="AY3505" t="str">
            <v>20133G</v>
          </cell>
          <cell r="AZ3505" t="str">
            <v>CDI</v>
          </cell>
          <cell r="BA3505"/>
          <cell r="BB3505"/>
        </row>
        <row r="3506">
          <cell r="A3506" t="str">
            <v>38733GLS11</v>
          </cell>
          <cell r="B3506" t="str">
            <v>38733520</v>
          </cell>
          <cell r="C3506" t="str">
            <v>38733</v>
          </cell>
          <cell r="D3506" t="str">
            <v>38733BERNIER</v>
          </cell>
          <cell r="E3506" t="str">
            <v>38733LEMASSON</v>
          </cell>
          <cell r="F3506" t="str">
            <v>38733</v>
          </cell>
          <cell r="G3506" t="str">
            <v>3873392020G</v>
          </cell>
          <cell r="H3506" t="str">
            <v>38733LEMASSON</v>
          </cell>
          <cell r="I3506" t="str">
            <v>38733</v>
          </cell>
          <cell r="J3506">
            <v>1</v>
          </cell>
          <cell r="K3506">
            <v>3</v>
          </cell>
          <cell r="L3506">
            <v>2</v>
          </cell>
          <cell r="M3506" t="str">
            <v>PAP</v>
          </cell>
          <cell r="N3506">
            <v>38733</v>
          </cell>
          <cell r="O3506" t="str">
            <v>GLS11</v>
          </cell>
          <cell r="P3506" t="str">
            <v>Mesquer Cotier OM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 t="str">
            <v>BERNIER</v>
          </cell>
          <cell r="W3506" t="str">
            <v>LEMASSON</v>
          </cell>
          <cell r="Y3506">
            <v>520</v>
          </cell>
          <cell r="AA3506" t="e">
            <v>#N/A</v>
          </cell>
          <cell r="AB3506" t="e">
            <v>#N/A</v>
          </cell>
          <cell r="AC3506"/>
          <cell r="AD3506">
            <v>8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8</v>
          </cell>
          <cell r="AJ3506" t="e">
            <v>#N/A</v>
          </cell>
          <cell r="AK3506" t="e">
            <v>#N/A</v>
          </cell>
          <cell r="AL3506" t="e">
            <v>#N/A</v>
          </cell>
          <cell r="AM3506" t="e">
            <v>#N/A</v>
          </cell>
          <cell r="AN3506" t="e">
            <v>#N/A</v>
          </cell>
          <cell r="AO3506" t="str">
            <v>Mesquer</v>
          </cell>
          <cell r="AP3506" t="str">
            <v>CCPB</v>
          </cell>
          <cell r="AQ3506">
            <v>12</v>
          </cell>
          <cell r="AR3506">
            <v>2</v>
          </cell>
          <cell r="AS3506">
            <v>16</v>
          </cell>
          <cell r="AW3506" t="str">
            <v>92020G</v>
          </cell>
          <cell r="AX3506" t="str">
            <v>CDI</v>
          </cell>
          <cell r="AY3506" t="str">
            <v>LEMASSON</v>
          </cell>
          <cell r="AZ3506" t="str">
            <v>CDI</v>
          </cell>
          <cell r="BA3506"/>
          <cell r="BB3506"/>
        </row>
        <row r="3507">
          <cell r="A3507" t="str">
            <v>38733GLS12</v>
          </cell>
          <cell r="B3507" t="str">
            <v>38733514</v>
          </cell>
          <cell r="C3507" t="str">
            <v>38733</v>
          </cell>
          <cell r="D3507" t="str">
            <v>38733MALLET</v>
          </cell>
          <cell r="E3507" t="str">
            <v>38733TREHUDIC</v>
          </cell>
          <cell r="F3507" t="str">
            <v>38733</v>
          </cell>
          <cell r="G3507" t="str">
            <v>38733502210</v>
          </cell>
          <cell r="H3507" t="str">
            <v>38733777701</v>
          </cell>
          <cell r="I3507" t="str">
            <v>38733</v>
          </cell>
          <cell r="J3507">
            <v>1</v>
          </cell>
          <cell r="K3507">
            <v>3</v>
          </cell>
          <cell r="L3507">
            <v>2</v>
          </cell>
          <cell r="M3507" t="str">
            <v>PAP</v>
          </cell>
          <cell r="N3507">
            <v>38733</v>
          </cell>
          <cell r="O3507" t="str">
            <v>GLS12</v>
          </cell>
          <cell r="P3507" t="str">
            <v>Guérande Madeleine OM+EL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 t="str">
            <v>MALLET</v>
          </cell>
          <cell r="W3507" t="str">
            <v>TREHUDIC</v>
          </cell>
          <cell r="Y3507">
            <v>514</v>
          </cell>
          <cell r="AA3507" t="e">
            <v>#N/A</v>
          </cell>
          <cell r="AB3507" t="e">
            <v>#N/A</v>
          </cell>
          <cell r="AC3507"/>
          <cell r="AD3507">
            <v>8.75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8.75</v>
          </cell>
          <cell r="AJ3507" t="e">
            <v>#N/A</v>
          </cell>
          <cell r="AK3507" t="e">
            <v>#N/A</v>
          </cell>
          <cell r="AL3507" t="e">
            <v>#N/A</v>
          </cell>
          <cell r="AM3507" t="e">
            <v>#N/A</v>
          </cell>
          <cell r="AN3507" t="e">
            <v>#N/A</v>
          </cell>
          <cell r="AO3507" t="str">
            <v>Guérande</v>
          </cell>
          <cell r="AP3507" t="str">
            <v>SICAPG</v>
          </cell>
          <cell r="AQ3507">
            <v>13</v>
          </cell>
          <cell r="AR3507">
            <v>2</v>
          </cell>
          <cell r="AS3507">
            <v>17.5</v>
          </cell>
          <cell r="AW3507">
            <v>502210</v>
          </cell>
          <cell r="AX3507" t="str">
            <v>CDI</v>
          </cell>
          <cell r="AY3507">
            <v>777701</v>
          </cell>
          <cell r="AZ3507" t="str">
            <v>CDI</v>
          </cell>
          <cell r="BA3507"/>
          <cell r="BB3507"/>
        </row>
        <row r="3508">
          <cell r="A3508" t="str">
            <v>38733GLS13</v>
          </cell>
          <cell r="B3508" t="str">
            <v>38733466</v>
          </cell>
          <cell r="C3508" t="str">
            <v>38733</v>
          </cell>
          <cell r="D3508" t="str">
            <v>38733DERIANO</v>
          </cell>
          <cell r="E3508" t="str">
            <v>38733MAPPAS</v>
          </cell>
          <cell r="F3508" t="str">
            <v>38733</v>
          </cell>
          <cell r="G3508" t="str">
            <v>38733238000</v>
          </cell>
          <cell r="H3508" t="str">
            <v>38733505507</v>
          </cell>
          <cell r="I3508" t="str">
            <v>38733</v>
          </cell>
          <cell r="J3508">
            <v>1</v>
          </cell>
          <cell r="K3508">
            <v>3</v>
          </cell>
          <cell r="L3508">
            <v>2</v>
          </cell>
          <cell r="M3508" t="str">
            <v>PAP</v>
          </cell>
          <cell r="N3508">
            <v>38733</v>
          </cell>
          <cell r="O3508" t="str">
            <v>GLS13</v>
          </cell>
          <cell r="P3508" t="str">
            <v>Guérande Brézéan OM+EL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 t="str">
            <v>DERIANO</v>
          </cell>
          <cell r="W3508" t="str">
            <v>MAPPAS</v>
          </cell>
          <cell r="Y3508">
            <v>466</v>
          </cell>
          <cell r="AA3508" t="e">
            <v>#N/A</v>
          </cell>
          <cell r="AB3508" t="e">
            <v>#N/A</v>
          </cell>
          <cell r="AC3508"/>
          <cell r="AD3508">
            <v>9.75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9.75</v>
          </cell>
          <cell r="AJ3508" t="e">
            <v>#N/A</v>
          </cell>
          <cell r="AK3508" t="e">
            <v>#N/A</v>
          </cell>
          <cell r="AL3508" t="e">
            <v>#N/A</v>
          </cell>
          <cell r="AM3508" t="e">
            <v>#N/A</v>
          </cell>
          <cell r="AN3508" t="e">
            <v>#N/A</v>
          </cell>
          <cell r="AO3508" t="str">
            <v>Guérande</v>
          </cell>
          <cell r="AP3508" t="str">
            <v>SICAPG</v>
          </cell>
          <cell r="AQ3508">
            <v>14</v>
          </cell>
          <cell r="AR3508">
            <v>2</v>
          </cell>
          <cell r="AS3508">
            <v>19.5</v>
          </cell>
          <cell r="AW3508">
            <v>238000</v>
          </cell>
          <cell r="AX3508" t="str">
            <v>CDI</v>
          </cell>
          <cell r="AY3508">
            <v>505507</v>
          </cell>
          <cell r="AZ3508" t="str">
            <v>CDI</v>
          </cell>
          <cell r="BA3508"/>
          <cell r="BB3508"/>
        </row>
        <row r="3509">
          <cell r="A3509" t="str">
            <v>38733GLS14</v>
          </cell>
          <cell r="B3509" t="str">
            <v>38733278</v>
          </cell>
          <cell r="C3509" t="str">
            <v>38733</v>
          </cell>
          <cell r="D3509" t="str">
            <v>38733AMISSE</v>
          </cell>
          <cell r="E3509" t="str">
            <v>38733BERTIN</v>
          </cell>
          <cell r="F3509" t="str">
            <v>38733</v>
          </cell>
          <cell r="G3509" t="str">
            <v>3873301700G</v>
          </cell>
          <cell r="H3509" t="str">
            <v>38733Bertin P</v>
          </cell>
          <cell r="I3509" t="str">
            <v>38733</v>
          </cell>
          <cell r="J3509">
            <v>1</v>
          </cell>
          <cell r="K3509">
            <v>3</v>
          </cell>
          <cell r="L3509">
            <v>2</v>
          </cell>
          <cell r="M3509" t="str">
            <v>PAP</v>
          </cell>
          <cell r="N3509">
            <v>38733</v>
          </cell>
          <cell r="O3509" t="str">
            <v>GLS14</v>
          </cell>
          <cell r="P3509" t="str">
            <v>Guérande Léchet OM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 t="str">
            <v>AMISSE</v>
          </cell>
          <cell r="W3509" t="str">
            <v>BERTIN</v>
          </cell>
          <cell r="Y3509">
            <v>278</v>
          </cell>
          <cell r="AA3509" t="e">
            <v>#N/A</v>
          </cell>
          <cell r="AB3509" t="e">
            <v>#N/A</v>
          </cell>
          <cell r="AC3509"/>
          <cell r="AD3509">
            <v>7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7</v>
          </cell>
          <cell r="AJ3509" t="e">
            <v>#N/A</v>
          </cell>
          <cell r="AK3509" t="e">
            <v>#N/A</v>
          </cell>
          <cell r="AL3509" t="e">
            <v>#N/A</v>
          </cell>
          <cell r="AM3509" t="e">
            <v>#N/A</v>
          </cell>
          <cell r="AN3509" t="e">
            <v>#N/A</v>
          </cell>
          <cell r="AO3509" t="str">
            <v>Guérande</v>
          </cell>
          <cell r="AP3509" t="str">
            <v>SICAPG</v>
          </cell>
          <cell r="AQ3509">
            <v>15</v>
          </cell>
          <cell r="AR3509">
            <v>2</v>
          </cell>
          <cell r="AS3509">
            <v>14</v>
          </cell>
          <cell r="AW3509" t="str">
            <v>01700G</v>
          </cell>
          <cell r="AX3509" t="str">
            <v>CDI</v>
          </cell>
          <cell r="AY3509" t="str">
            <v>Bertin P</v>
          </cell>
          <cell r="AZ3509" t="str">
            <v>CDI</v>
          </cell>
          <cell r="BA3509"/>
          <cell r="BB3509"/>
        </row>
        <row r="3510">
          <cell r="A3510" t="str">
            <v>38733GLS15</v>
          </cell>
          <cell r="B3510" t="str">
            <v>38733441</v>
          </cell>
          <cell r="C3510" t="str">
            <v>38733</v>
          </cell>
          <cell r="D3510" t="str">
            <v>38733PECHENARD</v>
          </cell>
          <cell r="E3510" t="str">
            <v>38733LEONE</v>
          </cell>
          <cell r="F3510" t="str">
            <v>38733</v>
          </cell>
          <cell r="G3510" t="str">
            <v>38733595500</v>
          </cell>
          <cell r="H3510" t="str">
            <v>38733458470</v>
          </cell>
          <cell r="I3510" t="str">
            <v>38733</v>
          </cell>
          <cell r="J3510">
            <v>1</v>
          </cell>
          <cell r="K3510">
            <v>3</v>
          </cell>
          <cell r="L3510">
            <v>2</v>
          </cell>
          <cell r="M3510" t="str">
            <v>PAP</v>
          </cell>
          <cell r="N3510">
            <v>38733</v>
          </cell>
          <cell r="O3510" t="str">
            <v>GLS15</v>
          </cell>
          <cell r="P3510" t="str">
            <v>Guérande Intramuros OM</v>
          </cell>
          <cell r="Q3510" t="str">
            <v>Guérande ZI OM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 t="str">
            <v>PECHENARD</v>
          </cell>
          <cell r="W3510" t="str">
            <v>LEONE</v>
          </cell>
          <cell r="Y3510">
            <v>441</v>
          </cell>
          <cell r="AA3510" t="e">
            <v>#N/A</v>
          </cell>
          <cell r="AB3510" t="e">
            <v>#N/A</v>
          </cell>
          <cell r="AC3510"/>
          <cell r="AD3510">
            <v>2</v>
          </cell>
          <cell r="AE3510">
            <v>6</v>
          </cell>
          <cell r="AF3510">
            <v>0</v>
          </cell>
          <cell r="AG3510">
            <v>0</v>
          </cell>
          <cell r="AH3510">
            <v>0</v>
          </cell>
          <cell r="AI3510">
            <v>8</v>
          </cell>
          <cell r="AJ3510" t="e">
            <v>#N/A</v>
          </cell>
          <cell r="AK3510" t="e">
            <v>#N/A</v>
          </cell>
          <cell r="AL3510" t="e">
            <v>#N/A</v>
          </cell>
          <cell r="AM3510" t="e">
            <v>#N/A</v>
          </cell>
          <cell r="AN3510" t="e">
            <v>#N/A</v>
          </cell>
          <cell r="AO3510" t="str">
            <v>Guérande</v>
          </cell>
          <cell r="AP3510" t="str">
            <v>SICAPG</v>
          </cell>
          <cell r="AQ3510">
            <v>16</v>
          </cell>
          <cell r="AR3510">
            <v>2</v>
          </cell>
          <cell r="AS3510">
            <v>16</v>
          </cell>
          <cell r="AW3510">
            <v>595500</v>
          </cell>
          <cell r="AX3510" t="str">
            <v>CDI</v>
          </cell>
          <cell r="AY3510">
            <v>458470</v>
          </cell>
          <cell r="AZ3510" t="str">
            <v>CDI</v>
          </cell>
          <cell r="BA3510"/>
          <cell r="BB3510"/>
        </row>
        <row r="3511">
          <cell r="A3511" t="str">
            <v>38733GLS16</v>
          </cell>
          <cell r="B3511" t="str">
            <v>38733465</v>
          </cell>
          <cell r="C3511" t="str">
            <v>38733</v>
          </cell>
          <cell r="D3511" t="str">
            <v>38733LAQUITTANT</v>
          </cell>
          <cell r="E3511" t="str">
            <v>38733MARICHAL S</v>
          </cell>
          <cell r="F3511" t="str">
            <v>38733</v>
          </cell>
          <cell r="G3511" t="str">
            <v>38733446000</v>
          </cell>
          <cell r="H3511" t="str">
            <v>38733MARICHAL</v>
          </cell>
          <cell r="I3511" t="str">
            <v>38733</v>
          </cell>
          <cell r="J3511">
            <v>1</v>
          </cell>
          <cell r="K3511">
            <v>3</v>
          </cell>
          <cell r="L3511">
            <v>2</v>
          </cell>
          <cell r="M3511" t="str">
            <v>PAP</v>
          </cell>
          <cell r="N3511">
            <v>38733</v>
          </cell>
          <cell r="O3511" t="str">
            <v>GLS16</v>
          </cell>
          <cell r="P3511" t="str">
            <v>Pornichet S1/2 OM</v>
          </cell>
          <cell r="Q3511" t="str">
            <v>Pornichet S2/1 OM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 t="str">
            <v>LAQUITTANT</v>
          </cell>
          <cell r="W3511" t="str">
            <v>MARICHAL S</v>
          </cell>
          <cell r="Y3511">
            <v>465</v>
          </cell>
          <cell r="AA3511" t="e">
            <v>#N/A</v>
          </cell>
          <cell r="AB3511" t="e">
            <v>#N/A</v>
          </cell>
          <cell r="AC3511"/>
          <cell r="AD3511">
            <v>4</v>
          </cell>
          <cell r="AE3511">
            <v>4.5</v>
          </cell>
          <cell r="AF3511">
            <v>0</v>
          </cell>
          <cell r="AG3511">
            <v>0</v>
          </cell>
          <cell r="AH3511">
            <v>0</v>
          </cell>
          <cell r="AI3511">
            <v>8.5</v>
          </cell>
          <cell r="AJ3511" t="e">
            <v>#N/A</v>
          </cell>
          <cell r="AK3511" t="e">
            <v>#N/A</v>
          </cell>
          <cell r="AL3511" t="e">
            <v>#N/A</v>
          </cell>
          <cell r="AM3511" t="e">
            <v>#N/A</v>
          </cell>
          <cell r="AN3511" t="e">
            <v>#N/A</v>
          </cell>
          <cell r="AO3511" t="str">
            <v>Pornichet</v>
          </cell>
          <cell r="AP3511" t="str">
            <v>CARENE</v>
          </cell>
          <cell r="AQ3511">
            <v>17</v>
          </cell>
          <cell r="AR3511">
            <v>2</v>
          </cell>
          <cell r="AS3511">
            <v>17</v>
          </cell>
          <cell r="AW3511">
            <v>446000</v>
          </cell>
          <cell r="AX3511" t="str">
            <v>CDI</v>
          </cell>
          <cell r="AY3511" t="str">
            <v>MARICHAL</v>
          </cell>
          <cell r="AZ3511" t="str">
            <v>CDI</v>
          </cell>
          <cell r="BA3511"/>
          <cell r="BB3511"/>
        </row>
        <row r="3512">
          <cell r="A3512" t="str">
            <v>38733GLS17</v>
          </cell>
          <cell r="B3512" t="str">
            <v>38733447</v>
          </cell>
          <cell r="C3512" t="str">
            <v>38733</v>
          </cell>
          <cell r="D3512" t="str">
            <v>38733TERRIEN Y</v>
          </cell>
          <cell r="E3512" t="str">
            <v>38733LEVESQUE R</v>
          </cell>
          <cell r="F3512" t="str">
            <v>38733</v>
          </cell>
          <cell r="G3512" t="str">
            <v>3873376098G</v>
          </cell>
          <cell r="H3512" t="str">
            <v>38733475256</v>
          </cell>
          <cell r="I3512" t="str">
            <v>38733</v>
          </cell>
          <cell r="J3512">
            <v>1</v>
          </cell>
          <cell r="K3512">
            <v>3</v>
          </cell>
          <cell r="L3512">
            <v>2</v>
          </cell>
          <cell r="M3512" t="str">
            <v>PAP</v>
          </cell>
          <cell r="N3512">
            <v>38733</v>
          </cell>
          <cell r="O3512" t="str">
            <v>GLS17</v>
          </cell>
          <cell r="P3512" t="str">
            <v>Pornichet S1/1 OM</v>
          </cell>
          <cell r="Q3512" t="str">
            <v>Pornichet S2/2 OM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 t="str">
            <v>TERRIEN Y</v>
          </cell>
          <cell r="W3512" t="str">
            <v>LEVESQUE R</v>
          </cell>
          <cell r="Y3512">
            <v>447</v>
          </cell>
          <cell r="AA3512" t="e">
            <v>#N/A</v>
          </cell>
          <cell r="AB3512" t="e">
            <v>#N/A</v>
          </cell>
          <cell r="AC3512"/>
          <cell r="AD3512">
            <v>4</v>
          </cell>
          <cell r="AE3512">
            <v>4.5</v>
          </cell>
          <cell r="AF3512">
            <v>0</v>
          </cell>
          <cell r="AG3512">
            <v>0</v>
          </cell>
          <cell r="AH3512">
            <v>0</v>
          </cell>
          <cell r="AI3512">
            <v>8.5</v>
          </cell>
          <cell r="AJ3512" t="e">
            <v>#N/A</v>
          </cell>
          <cell r="AK3512" t="e">
            <v>#N/A</v>
          </cell>
          <cell r="AL3512" t="e">
            <v>#N/A</v>
          </cell>
          <cell r="AM3512" t="e">
            <v>#N/A</v>
          </cell>
          <cell r="AN3512" t="e">
            <v>#N/A</v>
          </cell>
          <cell r="AO3512" t="str">
            <v>Pornichet</v>
          </cell>
          <cell r="AP3512" t="str">
            <v>CARENE</v>
          </cell>
          <cell r="AQ3512">
            <v>18</v>
          </cell>
          <cell r="AR3512">
            <v>2</v>
          </cell>
          <cell r="AS3512">
            <v>17</v>
          </cell>
          <cell r="AW3512" t="str">
            <v>76098G</v>
          </cell>
          <cell r="AX3512" t="str">
            <v>CDI</v>
          </cell>
          <cell r="AY3512">
            <v>475256</v>
          </cell>
          <cell r="AZ3512" t="str">
            <v>CDI</v>
          </cell>
          <cell r="BA3512"/>
          <cell r="BB3512"/>
        </row>
        <row r="3513">
          <cell r="A3513" t="str">
            <v>38733GLS18</v>
          </cell>
          <cell r="B3513" t="str">
            <v>38733521</v>
          </cell>
          <cell r="C3513" t="str">
            <v>38733</v>
          </cell>
          <cell r="D3513" t="str">
            <v>38733QUELLARD</v>
          </cell>
          <cell r="E3513" t="str">
            <v>38733CHAPEAU</v>
          </cell>
          <cell r="F3513" t="str">
            <v>38733</v>
          </cell>
          <cell r="G3513" t="str">
            <v>3873363855G</v>
          </cell>
          <cell r="H3513" t="str">
            <v>38733CHAPEAU</v>
          </cell>
          <cell r="I3513" t="str">
            <v>38733</v>
          </cell>
          <cell r="J3513">
            <v>1</v>
          </cell>
          <cell r="K3513">
            <v>3</v>
          </cell>
          <cell r="L3513">
            <v>2</v>
          </cell>
          <cell r="M3513" t="str">
            <v>PAP</v>
          </cell>
          <cell r="N3513">
            <v>38733</v>
          </cell>
          <cell r="O3513" t="str">
            <v>GLS18</v>
          </cell>
          <cell r="P3513" t="str">
            <v>Pornichet S2/3 OM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 t="str">
            <v>QUELLARD</v>
          </cell>
          <cell r="W3513" t="str">
            <v>CHAPEAU</v>
          </cell>
          <cell r="Y3513">
            <v>521</v>
          </cell>
          <cell r="AA3513" t="e">
            <v>#N/A</v>
          </cell>
          <cell r="AB3513" t="e">
            <v>#N/A</v>
          </cell>
          <cell r="AC3513"/>
          <cell r="AD3513">
            <v>9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9</v>
          </cell>
          <cell r="AJ3513" t="e">
            <v>#N/A</v>
          </cell>
          <cell r="AK3513" t="e">
            <v>#N/A</v>
          </cell>
          <cell r="AL3513" t="e">
            <v>#N/A</v>
          </cell>
          <cell r="AM3513" t="e">
            <v>#N/A</v>
          </cell>
          <cell r="AN3513" t="e">
            <v>#N/A</v>
          </cell>
          <cell r="AO3513" t="str">
            <v>Pornichet</v>
          </cell>
          <cell r="AP3513" t="str">
            <v>CARENE</v>
          </cell>
          <cell r="AQ3513">
            <v>19</v>
          </cell>
          <cell r="AR3513">
            <v>2</v>
          </cell>
          <cell r="AS3513">
            <v>18</v>
          </cell>
          <cell r="AW3513" t="str">
            <v>63855G</v>
          </cell>
          <cell r="AX3513" t="str">
            <v>CDI</v>
          </cell>
          <cell r="AY3513" t="str">
            <v>CHAPEAU</v>
          </cell>
          <cell r="AZ3513" t="str">
            <v>CDI</v>
          </cell>
          <cell r="BA3513"/>
          <cell r="BB3513"/>
        </row>
        <row r="3514">
          <cell r="A3514" t="str">
            <v>38733GLS20</v>
          </cell>
          <cell r="B3514" t="str">
            <v>38733</v>
          </cell>
          <cell r="C3514" t="str">
            <v>38733</v>
          </cell>
          <cell r="D3514" t="str">
            <v>38733</v>
          </cell>
          <cell r="E3514" t="str">
            <v>38733</v>
          </cell>
          <cell r="F3514" t="str">
            <v>38733</v>
          </cell>
          <cell r="G3514" t="str">
            <v>38733</v>
          </cell>
          <cell r="H3514" t="str">
            <v>38733</v>
          </cell>
          <cell r="I3514" t="str">
            <v>38733</v>
          </cell>
          <cell r="J3514">
            <v>1</v>
          </cell>
          <cell r="K3514">
            <v>3</v>
          </cell>
          <cell r="L3514">
            <v>2</v>
          </cell>
          <cell r="M3514" t="str">
            <v>PAP</v>
          </cell>
          <cell r="N3514">
            <v>38733</v>
          </cell>
          <cell r="O3514" t="str">
            <v>GLS20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AA3514"/>
          <cell r="AB3514"/>
          <cell r="AC3514"/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/>
          <cell r="AK3514"/>
          <cell r="AL3514"/>
          <cell r="AM3514"/>
          <cell r="AN3514"/>
          <cell r="AO3514"/>
          <cell r="AP3514"/>
          <cell r="AQ3514">
            <v>21</v>
          </cell>
          <cell r="AR3514">
            <v>0</v>
          </cell>
          <cell r="AS3514">
            <v>0</v>
          </cell>
          <cell r="AW3514"/>
          <cell r="AX3514"/>
          <cell r="AY3514"/>
          <cell r="AZ3514"/>
          <cell r="BA3514"/>
          <cell r="BB3514"/>
        </row>
        <row r="3515">
          <cell r="A3515" t="str">
            <v>38733BLS1</v>
          </cell>
          <cell r="B3515" t="str">
            <v>38733456</v>
          </cell>
          <cell r="C3515" t="str">
            <v>38733</v>
          </cell>
          <cell r="D3515" t="str">
            <v>38733CHIFFOLEAU</v>
          </cell>
          <cell r="E3515" t="str">
            <v>38733ANDRE</v>
          </cell>
          <cell r="F3515" t="str">
            <v>38733</v>
          </cell>
          <cell r="G3515" t="str">
            <v>3873317140G</v>
          </cell>
          <cell r="H3515" t="str">
            <v>3873318810</v>
          </cell>
          <cell r="I3515" t="str">
            <v>38733</v>
          </cell>
          <cell r="J3515">
            <v>1</v>
          </cell>
          <cell r="K3515">
            <v>3</v>
          </cell>
          <cell r="L3515">
            <v>2</v>
          </cell>
          <cell r="M3515" t="str">
            <v>PAP</v>
          </cell>
          <cell r="N3515">
            <v>38733</v>
          </cell>
          <cell r="O3515" t="str">
            <v>BLS1</v>
          </cell>
          <cell r="P3515" t="str">
            <v>Pornic S2 OM</v>
          </cell>
          <cell r="Q3515" t="str">
            <v>Pornic S4 OM+EL</v>
          </cell>
          <cell r="R3515">
            <v>0</v>
          </cell>
          <cell r="S3515">
            <v>0</v>
          </cell>
          <cell r="T3515">
            <v>0</v>
          </cell>
          <cell r="U3515" t="str">
            <v>4h00</v>
          </cell>
          <cell r="V3515" t="str">
            <v>CHIFFOLEAU</v>
          </cell>
          <cell r="W3515" t="str">
            <v>ANDRE</v>
          </cell>
          <cell r="Y3515">
            <v>456</v>
          </cell>
          <cell r="AA3515" t="e">
            <v>#N/A</v>
          </cell>
          <cell r="AB3515" t="e">
            <v>#N/A</v>
          </cell>
          <cell r="AC3515"/>
          <cell r="AD3515">
            <v>4</v>
          </cell>
          <cell r="AE3515">
            <v>5.5</v>
          </cell>
          <cell r="AF3515">
            <v>0</v>
          </cell>
          <cell r="AG3515">
            <v>0</v>
          </cell>
          <cell r="AH3515">
            <v>0</v>
          </cell>
          <cell r="AI3515">
            <v>9.5</v>
          </cell>
          <cell r="AJ3515" t="e">
            <v>#N/A</v>
          </cell>
          <cell r="AK3515" t="e">
            <v>#N/A</v>
          </cell>
          <cell r="AL3515" t="e">
            <v>#N/A</v>
          </cell>
          <cell r="AM3515" t="e">
            <v>#N/A</v>
          </cell>
          <cell r="AN3515" t="e">
            <v>#N/A</v>
          </cell>
          <cell r="AO3515" t="str">
            <v>Pornic OM</v>
          </cell>
          <cell r="AP3515" t="str">
            <v>CC Pornic</v>
          </cell>
          <cell r="AQ3515">
            <v>28</v>
          </cell>
          <cell r="AR3515">
            <v>2</v>
          </cell>
          <cell r="AS3515">
            <v>19</v>
          </cell>
          <cell r="AW3515" t="str">
            <v>17140G</v>
          </cell>
          <cell r="AX3515" t="str">
            <v>CDI</v>
          </cell>
          <cell r="AY3515">
            <v>18810</v>
          </cell>
          <cell r="AZ3515" t="str">
            <v>CDI</v>
          </cell>
          <cell r="BA3515"/>
          <cell r="BB3515"/>
        </row>
        <row r="3516">
          <cell r="A3516" t="str">
            <v>38733BLS2</v>
          </cell>
          <cell r="B3516" t="str">
            <v>38733</v>
          </cell>
          <cell r="C3516" t="str">
            <v>38733</v>
          </cell>
          <cell r="D3516" t="str">
            <v>38733</v>
          </cell>
          <cell r="E3516" t="str">
            <v>38733</v>
          </cell>
          <cell r="F3516" t="str">
            <v>38733</v>
          </cell>
          <cell r="G3516" t="str">
            <v>38733</v>
          </cell>
          <cell r="H3516" t="str">
            <v>38733</v>
          </cell>
          <cell r="I3516" t="str">
            <v>38733</v>
          </cell>
          <cell r="J3516">
            <v>1</v>
          </cell>
          <cell r="K3516">
            <v>3</v>
          </cell>
          <cell r="L3516">
            <v>2</v>
          </cell>
          <cell r="M3516" t="str">
            <v>PAP</v>
          </cell>
          <cell r="N3516">
            <v>38733</v>
          </cell>
          <cell r="O3516" t="str">
            <v>BLS2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AA3516"/>
          <cell r="AB3516"/>
          <cell r="AC3516"/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/>
          <cell r="AK3516"/>
          <cell r="AL3516"/>
          <cell r="AM3516"/>
          <cell r="AN3516"/>
          <cell r="AO3516"/>
          <cell r="AP3516"/>
          <cell r="AQ3516">
            <v>29</v>
          </cell>
          <cell r="AR3516">
            <v>0</v>
          </cell>
          <cell r="AS3516">
            <v>0</v>
          </cell>
          <cell r="AW3516"/>
          <cell r="AX3516"/>
          <cell r="AY3516"/>
          <cell r="AZ3516"/>
          <cell r="BA3516"/>
          <cell r="BB3516"/>
        </row>
        <row r="3517">
          <cell r="A3517" t="str">
            <v>38733BLS4</v>
          </cell>
          <cell r="B3517" t="str">
            <v>38733</v>
          </cell>
          <cell r="C3517" t="str">
            <v>38733</v>
          </cell>
          <cell r="D3517" t="str">
            <v>38733</v>
          </cell>
          <cell r="E3517" t="str">
            <v>38733</v>
          </cell>
          <cell r="F3517" t="str">
            <v>38733</v>
          </cell>
          <cell r="G3517" t="str">
            <v>38733</v>
          </cell>
          <cell r="H3517" t="str">
            <v>38733</v>
          </cell>
          <cell r="I3517" t="str">
            <v>38733</v>
          </cell>
          <cell r="J3517">
            <v>1</v>
          </cell>
          <cell r="K3517">
            <v>3</v>
          </cell>
          <cell r="L3517">
            <v>2</v>
          </cell>
          <cell r="M3517" t="str">
            <v>PAP</v>
          </cell>
          <cell r="N3517">
            <v>38733</v>
          </cell>
          <cell r="O3517" t="str">
            <v>BLS4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AA3517"/>
          <cell r="AB3517"/>
          <cell r="AC3517"/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/>
          <cell r="AK3517"/>
          <cell r="AL3517"/>
          <cell r="AM3517"/>
          <cell r="AN3517"/>
          <cell r="AO3517"/>
          <cell r="AP3517"/>
          <cell r="AQ3517">
            <v>31</v>
          </cell>
          <cell r="AR3517">
            <v>0</v>
          </cell>
          <cell r="AS3517">
            <v>0</v>
          </cell>
          <cell r="AW3517"/>
          <cell r="AX3517"/>
          <cell r="AY3517"/>
          <cell r="AZ3517"/>
          <cell r="BA3517"/>
          <cell r="BB3517"/>
        </row>
        <row r="3518">
          <cell r="A3518" t="str">
            <v>38733BLS5</v>
          </cell>
          <cell r="B3518" t="str">
            <v>38733311</v>
          </cell>
          <cell r="C3518" t="str">
            <v>387337570</v>
          </cell>
          <cell r="D3518" t="str">
            <v>38733BERGER</v>
          </cell>
          <cell r="E3518" t="str">
            <v>38733</v>
          </cell>
          <cell r="F3518" t="str">
            <v>38733</v>
          </cell>
          <cell r="G3518" t="str">
            <v>3873367004</v>
          </cell>
          <cell r="H3518" t="str">
            <v>38733</v>
          </cell>
          <cell r="I3518" t="str">
            <v>38733</v>
          </cell>
          <cell r="J3518">
            <v>1</v>
          </cell>
          <cell r="K3518">
            <v>3</v>
          </cell>
          <cell r="L3518">
            <v>2</v>
          </cell>
          <cell r="M3518" t="str">
            <v>PAP</v>
          </cell>
          <cell r="N3518">
            <v>38733</v>
          </cell>
          <cell r="O3518" t="str">
            <v>BLS5</v>
          </cell>
          <cell r="P3518" t="str">
            <v>Pornic Corbeilles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 t="str">
            <v>4h00</v>
          </cell>
          <cell r="V3518" t="str">
            <v>BERGER</v>
          </cell>
          <cell r="Y3518">
            <v>311</v>
          </cell>
          <cell r="Z3518">
            <v>7570</v>
          </cell>
          <cell r="AA3518" t="e">
            <v>#N/A</v>
          </cell>
          <cell r="AB3518"/>
          <cell r="AC3518"/>
          <cell r="AD3518">
            <v>5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5</v>
          </cell>
          <cell r="AJ3518" t="e">
            <v>#N/A</v>
          </cell>
          <cell r="AK3518" t="e">
            <v>#N/A</v>
          </cell>
          <cell r="AL3518" t="e">
            <v>#N/A</v>
          </cell>
          <cell r="AM3518" t="e">
            <v>#N/A</v>
          </cell>
          <cell r="AN3518" t="e">
            <v>#N/A</v>
          </cell>
          <cell r="AO3518" t="str">
            <v>Pornic Corbeilles</v>
          </cell>
          <cell r="AP3518" t="str">
            <v>CC Pornic</v>
          </cell>
          <cell r="AQ3518">
            <v>32</v>
          </cell>
          <cell r="AR3518">
            <v>1</v>
          </cell>
          <cell r="AS3518">
            <v>5</v>
          </cell>
          <cell r="AW3518">
            <v>67004</v>
          </cell>
          <cell r="AX3518" t="str">
            <v>CDI</v>
          </cell>
          <cell r="AY3518"/>
          <cell r="AZ3518"/>
          <cell r="BA3518"/>
          <cell r="BB3518"/>
        </row>
        <row r="3519">
          <cell r="A3519" t="str">
            <v>38733BLS7</v>
          </cell>
          <cell r="B3519" t="str">
            <v>38733298</v>
          </cell>
          <cell r="C3519" t="str">
            <v>38733</v>
          </cell>
          <cell r="D3519" t="str">
            <v>38733BOISMAIN</v>
          </cell>
          <cell r="E3519" t="str">
            <v>38733LEGOLF</v>
          </cell>
          <cell r="F3519" t="str">
            <v>38733</v>
          </cell>
          <cell r="G3519" t="str">
            <v>3873308820G</v>
          </cell>
          <cell r="H3519" t="str">
            <v>38733LEGOLF</v>
          </cell>
          <cell r="I3519" t="str">
            <v>38733</v>
          </cell>
          <cell r="J3519">
            <v>1</v>
          </cell>
          <cell r="K3519">
            <v>3</v>
          </cell>
          <cell r="L3519">
            <v>2</v>
          </cell>
          <cell r="M3519" t="str">
            <v>PAP</v>
          </cell>
          <cell r="N3519">
            <v>38733</v>
          </cell>
          <cell r="O3519" t="str">
            <v>BLS7</v>
          </cell>
          <cell r="P3519" t="str">
            <v>P.Rue S2&amp;S4&amp;Ville Haute</v>
          </cell>
          <cell r="Q3519" t="str">
            <v>Pornic S1 OM</v>
          </cell>
          <cell r="R3519">
            <v>0</v>
          </cell>
          <cell r="S3519">
            <v>0</v>
          </cell>
          <cell r="T3519">
            <v>0</v>
          </cell>
          <cell r="U3519" t="str">
            <v>4h00</v>
          </cell>
          <cell r="V3519" t="str">
            <v>BOISMAIN</v>
          </cell>
          <cell r="W3519" t="str">
            <v>LEGOLF</v>
          </cell>
          <cell r="Y3519">
            <v>298</v>
          </cell>
          <cell r="AA3519" t="e">
            <v>#N/A</v>
          </cell>
          <cell r="AB3519" t="e">
            <v>#N/A</v>
          </cell>
          <cell r="AC3519"/>
          <cell r="AD3519">
            <v>1</v>
          </cell>
          <cell r="AE3519">
            <v>4</v>
          </cell>
          <cell r="AF3519">
            <v>0</v>
          </cell>
          <cell r="AG3519">
            <v>0</v>
          </cell>
          <cell r="AH3519">
            <v>0</v>
          </cell>
          <cell r="AI3519">
            <v>5</v>
          </cell>
          <cell r="AJ3519" t="e">
            <v>#N/A</v>
          </cell>
          <cell r="AK3519" t="e">
            <v>#N/A</v>
          </cell>
          <cell r="AL3519" t="e">
            <v>#N/A</v>
          </cell>
          <cell r="AM3519" t="e">
            <v>#N/A</v>
          </cell>
          <cell r="AN3519" t="e">
            <v>#N/A</v>
          </cell>
          <cell r="AO3519" t="str">
            <v>Pornic OM</v>
          </cell>
          <cell r="AP3519" t="str">
            <v>CC Pornic</v>
          </cell>
          <cell r="AQ3519">
            <v>34</v>
          </cell>
          <cell r="AR3519">
            <v>2</v>
          </cell>
          <cell r="AS3519">
            <v>10</v>
          </cell>
          <cell r="AW3519" t="str">
            <v>08820G</v>
          </cell>
          <cell r="AX3519" t="str">
            <v>CDI</v>
          </cell>
          <cell r="AY3519" t="str">
            <v>LEGOLF</v>
          </cell>
          <cell r="AZ3519" t="str">
            <v>CDI</v>
          </cell>
          <cell r="BA3519"/>
          <cell r="BB3519"/>
        </row>
        <row r="3520">
          <cell r="A3520" t="str">
            <v>38733PST1</v>
          </cell>
          <cell r="B3520" t="str">
            <v>38733</v>
          </cell>
          <cell r="C3520" t="str">
            <v>38733</v>
          </cell>
          <cell r="D3520" t="str">
            <v>38733MIN KIM</v>
          </cell>
          <cell r="E3520" t="str">
            <v>38733</v>
          </cell>
          <cell r="F3520" t="str">
            <v>38733</v>
          </cell>
          <cell r="G3520" t="str">
            <v>38733MIN KIM</v>
          </cell>
          <cell r="H3520" t="str">
            <v>38733</v>
          </cell>
          <cell r="I3520" t="str">
            <v>38733</v>
          </cell>
          <cell r="J3520">
            <v>1</v>
          </cell>
          <cell r="K3520">
            <v>3</v>
          </cell>
          <cell r="L3520">
            <v>2</v>
          </cell>
          <cell r="M3520" t="str">
            <v>TF</v>
          </cell>
          <cell r="N3520">
            <v>38733</v>
          </cell>
          <cell r="O3520" t="str">
            <v>PST1</v>
          </cell>
          <cell r="P3520" t="str">
            <v>Station Transfert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 t="str">
            <v>7h30 à 16h45</v>
          </cell>
          <cell r="V3520" t="str">
            <v>MIN KIM</v>
          </cell>
          <cell r="AQ3520">
            <v>47</v>
          </cell>
          <cell r="AR3520">
            <v>1</v>
          </cell>
          <cell r="AS3520">
            <v>0</v>
          </cell>
          <cell r="AW3520" t="str">
            <v>MIN KIM</v>
          </cell>
          <cell r="AX3520" t="str">
            <v>CDI</v>
          </cell>
          <cell r="AY3520"/>
          <cell r="AZ3520"/>
          <cell r="BA3520"/>
          <cell r="BB3520"/>
        </row>
        <row r="3521">
          <cell r="A3521" t="str">
            <v>38733PST2</v>
          </cell>
          <cell r="B3521" t="str">
            <v>38733</v>
          </cell>
          <cell r="C3521" t="str">
            <v>38733</v>
          </cell>
          <cell r="D3521" t="str">
            <v>38733FRUND</v>
          </cell>
          <cell r="E3521" t="str">
            <v>38733</v>
          </cell>
          <cell r="F3521" t="str">
            <v>38733</v>
          </cell>
          <cell r="G3521" t="str">
            <v>38733FRUND</v>
          </cell>
          <cell r="H3521" t="str">
            <v>38733</v>
          </cell>
          <cell r="I3521" t="str">
            <v>38733</v>
          </cell>
          <cell r="J3521">
            <v>1</v>
          </cell>
          <cell r="K3521">
            <v>3</v>
          </cell>
          <cell r="L3521">
            <v>2</v>
          </cell>
          <cell r="M3521" t="str">
            <v>TF</v>
          </cell>
          <cell r="N3521">
            <v>38733</v>
          </cell>
          <cell r="O3521" t="str">
            <v>PST2</v>
          </cell>
          <cell r="P3521" t="str">
            <v>Station Transfert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 t="str">
            <v>8h00 à 17h15</v>
          </cell>
          <cell r="V3521" t="str">
            <v>FRUND</v>
          </cell>
          <cell r="AQ3521">
            <v>48</v>
          </cell>
          <cell r="AR3521">
            <v>1</v>
          </cell>
          <cell r="AS3521">
            <v>0</v>
          </cell>
          <cell r="AW3521" t="str">
            <v>FRUND</v>
          </cell>
          <cell r="AX3521" t="str">
            <v>CDI</v>
          </cell>
          <cell r="AY3521"/>
          <cell r="AZ3521"/>
          <cell r="BA3521"/>
          <cell r="BB3521"/>
        </row>
        <row r="3522">
          <cell r="A3522" t="str">
            <v>38733PST3</v>
          </cell>
          <cell r="B3522" t="str">
            <v>38733</v>
          </cell>
          <cell r="C3522" t="str">
            <v>38733</v>
          </cell>
          <cell r="D3522" t="str">
            <v>38733</v>
          </cell>
          <cell r="E3522" t="str">
            <v>38733</v>
          </cell>
          <cell r="F3522" t="str">
            <v>38733</v>
          </cell>
          <cell r="G3522" t="str">
            <v>38733</v>
          </cell>
          <cell r="H3522" t="str">
            <v>38733</v>
          </cell>
          <cell r="I3522" t="str">
            <v>38733</v>
          </cell>
          <cell r="J3522">
            <v>1</v>
          </cell>
          <cell r="K3522">
            <v>3</v>
          </cell>
          <cell r="L3522">
            <v>2</v>
          </cell>
          <cell r="M3522" t="str">
            <v>TF</v>
          </cell>
          <cell r="N3522">
            <v>38733</v>
          </cell>
          <cell r="O3522" t="str">
            <v>PST3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AQ3522">
            <v>49</v>
          </cell>
          <cell r="AR3522">
            <v>0</v>
          </cell>
          <cell r="AS3522">
            <v>0</v>
          </cell>
          <cell r="AW3522"/>
          <cell r="AX3522"/>
          <cell r="AY3522"/>
          <cell r="AZ3522"/>
          <cell r="BA3522"/>
          <cell r="BB3522"/>
        </row>
        <row r="3523">
          <cell r="A3523" t="str">
            <v>38733TRP1</v>
          </cell>
          <cell r="B3523" t="str">
            <v>38733</v>
          </cell>
          <cell r="C3523" t="str">
            <v>38733</v>
          </cell>
          <cell r="D3523" t="str">
            <v>38733RYO</v>
          </cell>
          <cell r="E3523" t="str">
            <v>38733</v>
          </cell>
          <cell r="F3523" t="str">
            <v>38733</v>
          </cell>
          <cell r="G3523" t="str">
            <v>3873368070G</v>
          </cell>
          <cell r="H3523" t="str">
            <v>38733</v>
          </cell>
          <cell r="I3523" t="str">
            <v>38733</v>
          </cell>
          <cell r="J3523">
            <v>1</v>
          </cell>
          <cell r="K3523">
            <v>3</v>
          </cell>
          <cell r="L3523">
            <v>2</v>
          </cell>
          <cell r="M3523" t="str">
            <v>TRP</v>
          </cell>
          <cell r="N3523">
            <v>38733</v>
          </cell>
          <cell r="O3523" t="str">
            <v>TRP1</v>
          </cell>
          <cell r="P3523" t="str">
            <v>Transfert OM/DI Séché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 t="str">
            <v>5h30</v>
          </cell>
          <cell r="V3523" t="str">
            <v>RYO</v>
          </cell>
          <cell r="AQ3523">
            <v>50</v>
          </cell>
          <cell r="AR3523">
            <v>1</v>
          </cell>
          <cell r="AS3523">
            <v>0</v>
          </cell>
          <cell r="AW3523" t="str">
            <v>68070G</v>
          </cell>
          <cell r="AX3523" t="str">
            <v>CDI</v>
          </cell>
          <cell r="AY3523"/>
          <cell r="AZ3523"/>
          <cell r="BA3523"/>
          <cell r="BB3523"/>
        </row>
        <row r="3524">
          <cell r="A3524" t="str">
            <v>38733TRP2</v>
          </cell>
          <cell r="B3524" t="str">
            <v>38733</v>
          </cell>
          <cell r="C3524" t="str">
            <v>38733</v>
          </cell>
          <cell r="D3524" t="str">
            <v>38733ROBERT</v>
          </cell>
          <cell r="E3524" t="str">
            <v>38733</v>
          </cell>
          <cell r="F3524" t="str">
            <v>38733</v>
          </cell>
          <cell r="G3524" t="str">
            <v>38733ROBERT</v>
          </cell>
          <cell r="H3524" t="str">
            <v>38733</v>
          </cell>
          <cell r="I3524" t="str">
            <v>38733</v>
          </cell>
          <cell r="J3524">
            <v>1</v>
          </cell>
          <cell r="K3524">
            <v>3</v>
          </cell>
          <cell r="L3524">
            <v>2</v>
          </cell>
          <cell r="M3524" t="str">
            <v>TRP</v>
          </cell>
          <cell r="N3524">
            <v>38733</v>
          </cell>
          <cell r="O3524" t="str">
            <v>TRP2</v>
          </cell>
          <cell r="P3524" t="str">
            <v>Transfert OM/DI Séché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 t="str">
            <v>5h30</v>
          </cell>
          <cell r="V3524" t="str">
            <v>ROBERT</v>
          </cell>
          <cell r="AQ3524">
            <v>51</v>
          </cell>
          <cell r="AR3524">
            <v>1</v>
          </cell>
          <cell r="AS3524">
            <v>0</v>
          </cell>
          <cell r="AW3524" t="str">
            <v>ROBERT</v>
          </cell>
          <cell r="AX3524" t="str">
            <v>CDI</v>
          </cell>
          <cell r="AY3524"/>
          <cell r="AZ3524"/>
          <cell r="BA3524"/>
          <cell r="BB3524"/>
        </row>
        <row r="3525">
          <cell r="A3525" t="str">
            <v>38733TRP3</v>
          </cell>
          <cell r="B3525" t="str">
            <v>38733</v>
          </cell>
          <cell r="C3525" t="str">
            <v>38733</v>
          </cell>
          <cell r="D3525" t="str">
            <v>38733BOUGRO</v>
          </cell>
          <cell r="E3525" t="str">
            <v>38733</v>
          </cell>
          <cell r="F3525" t="str">
            <v>38733</v>
          </cell>
          <cell r="G3525" t="str">
            <v>3873309780G</v>
          </cell>
          <cell r="H3525" t="str">
            <v>38733</v>
          </cell>
          <cell r="I3525" t="str">
            <v>38733</v>
          </cell>
          <cell r="J3525">
            <v>1</v>
          </cell>
          <cell r="K3525">
            <v>3</v>
          </cell>
          <cell r="L3525">
            <v>2</v>
          </cell>
          <cell r="M3525" t="str">
            <v>TRP</v>
          </cell>
          <cell r="N3525">
            <v>38733</v>
          </cell>
          <cell r="O3525" t="str">
            <v>TRP3</v>
          </cell>
          <cell r="P3525" t="str">
            <v>Transfert OM/DI Séché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 t="str">
            <v>13h30</v>
          </cell>
          <cell r="V3525" t="str">
            <v>BOUGRO</v>
          </cell>
          <cell r="AQ3525">
            <v>52</v>
          </cell>
          <cell r="AR3525">
            <v>1</v>
          </cell>
          <cell r="AS3525">
            <v>0</v>
          </cell>
          <cell r="AW3525" t="str">
            <v>09780G</v>
          </cell>
          <cell r="AX3525" t="str">
            <v>CDI</v>
          </cell>
          <cell r="AY3525"/>
          <cell r="AZ3525"/>
          <cell r="BA3525"/>
          <cell r="BB3525"/>
        </row>
        <row r="3526">
          <cell r="A3526" t="str">
            <v>38733TRP4</v>
          </cell>
          <cell r="B3526" t="str">
            <v>387331339</v>
          </cell>
          <cell r="C3526" t="str">
            <v>38733</v>
          </cell>
          <cell r="D3526" t="str">
            <v>38733</v>
          </cell>
          <cell r="E3526" t="str">
            <v>38733</v>
          </cell>
          <cell r="F3526" t="str">
            <v>38733</v>
          </cell>
          <cell r="G3526" t="str">
            <v>38733</v>
          </cell>
          <cell r="H3526" t="str">
            <v>38733</v>
          </cell>
          <cell r="I3526" t="str">
            <v>38733</v>
          </cell>
          <cell r="J3526">
            <v>1</v>
          </cell>
          <cell r="K3526">
            <v>3</v>
          </cell>
          <cell r="L3526">
            <v>2</v>
          </cell>
          <cell r="M3526" t="str">
            <v>TRP</v>
          </cell>
          <cell r="N3526">
            <v>38733</v>
          </cell>
          <cell r="O3526" t="str">
            <v>TRP4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Y3526">
            <v>1339</v>
          </cell>
          <cell r="AQ3526">
            <v>53</v>
          </cell>
          <cell r="AR3526">
            <v>0</v>
          </cell>
          <cell r="AS3526">
            <v>0</v>
          </cell>
          <cell r="AW3526"/>
          <cell r="AX3526"/>
          <cell r="AY3526"/>
          <cell r="AZ3526"/>
          <cell r="BA3526"/>
          <cell r="BB3526"/>
        </row>
        <row r="3527">
          <cell r="A3527" t="str">
            <v>38733VP1</v>
          </cell>
          <cell r="B3527" t="str">
            <v>38733</v>
          </cell>
          <cell r="C3527" t="str">
            <v>38733</v>
          </cell>
          <cell r="D3527" t="str">
            <v>38733VINCENT</v>
          </cell>
          <cell r="E3527" t="str">
            <v>38733</v>
          </cell>
          <cell r="F3527" t="str">
            <v>38733</v>
          </cell>
          <cell r="G3527" t="str">
            <v>38733Vincent</v>
          </cell>
          <cell r="H3527" t="str">
            <v>38733</v>
          </cell>
          <cell r="I3527" t="str">
            <v>38733</v>
          </cell>
          <cell r="J3527">
            <v>1</v>
          </cell>
          <cell r="K3527">
            <v>3</v>
          </cell>
          <cell r="L3527">
            <v>2</v>
          </cell>
          <cell r="M3527" t="str">
            <v>VP</v>
          </cell>
          <cell r="N3527">
            <v>38733</v>
          </cell>
          <cell r="O3527" t="str">
            <v>VP1</v>
          </cell>
          <cell r="P3527" t="str">
            <v>Pornichet Entier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 t="str">
            <v>8h00</v>
          </cell>
          <cell r="V3527" t="str">
            <v>VINCENT</v>
          </cell>
          <cell r="AQ3527">
            <v>40</v>
          </cell>
          <cell r="AR3527">
            <v>1</v>
          </cell>
          <cell r="AS3527">
            <v>0</v>
          </cell>
          <cell r="AW3527" t="str">
            <v>Vincent</v>
          </cell>
          <cell r="AX3527" t="str">
            <v>CDI</v>
          </cell>
          <cell r="AY3527"/>
          <cell r="AZ3527"/>
          <cell r="BA3527"/>
          <cell r="BB3527"/>
        </row>
        <row r="3528">
          <cell r="A3528" t="str">
            <v>38733W</v>
          </cell>
          <cell r="B3528" t="str">
            <v>387331441</v>
          </cell>
          <cell r="C3528" t="str">
            <v>38733</v>
          </cell>
          <cell r="D3528" t="str">
            <v>38733BRAY</v>
          </cell>
          <cell r="E3528" t="str">
            <v>38733</v>
          </cell>
          <cell r="F3528" t="str">
            <v>38733</v>
          </cell>
          <cell r="G3528" t="str">
            <v>38733BRAY</v>
          </cell>
          <cell r="H3528" t="str">
            <v>38733</v>
          </cell>
          <cell r="I3528" t="str">
            <v>38733</v>
          </cell>
          <cell r="J3528">
            <v>1</v>
          </cell>
          <cell r="K3528">
            <v>3</v>
          </cell>
          <cell r="L3528">
            <v>2</v>
          </cell>
          <cell r="M3528" t="str">
            <v>W</v>
          </cell>
          <cell r="N3528">
            <v>38733</v>
          </cell>
          <cell r="O3528" t="str">
            <v>W</v>
          </cell>
          <cell r="P3528" t="str">
            <v>Réparation Borne APV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 t="str">
            <v>8h00</v>
          </cell>
          <cell r="V3528" t="str">
            <v>BRAY</v>
          </cell>
          <cell r="Y3528">
            <v>1441</v>
          </cell>
          <cell r="AQ3528">
            <v>45</v>
          </cell>
          <cell r="AR3528">
            <v>1</v>
          </cell>
          <cell r="AS3528">
            <v>0</v>
          </cell>
          <cell r="AW3528" t="str">
            <v>BRAY</v>
          </cell>
          <cell r="AX3528" t="str">
            <v>CDI</v>
          </cell>
          <cell r="AY3528"/>
          <cell r="AZ3528"/>
          <cell r="BA3528"/>
          <cell r="BB3528"/>
        </row>
        <row r="3529">
          <cell r="A3529" t="str">
            <v>38734ALS1</v>
          </cell>
          <cell r="B3529" t="str">
            <v>387343030</v>
          </cell>
          <cell r="C3529" t="str">
            <v>38734</v>
          </cell>
          <cell r="D3529" t="str">
            <v>38734LE GOUIC</v>
          </cell>
          <cell r="E3529" t="str">
            <v>38734</v>
          </cell>
          <cell r="F3529" t="str">
            <v>38734</v>
          </cell>
          <cell r="G3529" t="str">
            <v>38734LE GOUIC</v>
          </cell>
          <cell r="H3529" t="str">
            <v>38734</v>
          </cell>
          <cell r="I3529" t="str">
            <v>38734</v>
          </cell>
          <cell r="J3529">
            <v>1</v>
          </cell>
          <cell r="K3529">
            <v>3</v>
          </cell>
          <cell r="L3529">
            <v>3</v>
          </cell>
          <cell r="M3529" t="str">
            <v>APV</v>
          </cell>
          <cell r="N3529">
            <v>38734</v>
          </cell>
          <cell r="O3529" t="str">
            <v>ALS1</v>
          </cell>
          <cell r="P3529" t="str">
            <v>SICAPG VE SNN</v>
          </cell>
          <cell r="Q3529" t="str">
            <v>SICAPG EL SNN</v>
          </cell>
          <cell r="R3529">
            <v>0</v>
          </cell>
          <cell r="S3529">
            <v>0</v>
          </cell>
          <cell r="T3529">
            <v>0</v>
          </cell>
          <cell r="U3529" t="str">
            <v>6h00</v>
          </cell>
          <cell r="V3529" t="str">
            <v>LE GOUIC</v>
          </cell>
          <cell r="Y3529">
            <v>3030</v>
          </cell>
          <cell r="AQ3529">
            <v>35</v>
          </cell>
          <cell r="AR3529">
            <v>1</v>
          </cell>
          <cell r="AS3529">
            <v>0</v>
          </cell>
          <cell r="AW3529" t="str">
            <v>LE GOUIC</v>
          </cell>
          <cell r="AX3529" t="str">
            <v>CDI</v>
          </cell>
          <cell r="AY3529"/>
          <cell r="AZ3529"/>
          <cell r="BA3529"/>
          <cell r="BB3529"/>
        </row>
        <row r="3530">
          <cell r="A3530" t="str">
            <v>38734ALS2</v>
          </cell>
          <cell r="B3530" t="str">
            <v>387343063</v>
          </cell>
          <cell r="C3530" t="str">
            <v>38734</v>
          </cell>
          <cell r="D3530" t="str">
            <v>38734CONRAD</v>
          </cell>
          <cell r="E3530" t="str">
            <v>38734</v>
          </cell>
          <cell r="F3530" t="str">
            <v>38734</v>
          </cell>
          <cell r="G3530" t="str">
            <v>38734CONRAD</v>
          </cell>
          <cell r="H3530" t="str">
            <v>38734</v>
          </cell>
          <cell r="I3530" t="str">
            <v>38734</v>
          </cell>
          <cell r="J3530">
            <v>1</v>
          </cell>
          <cell r="K3530">
            <v>3</v>
          </cell>
          <cell r="L3530">
            <v>3</v>
          </cell>
          <cell r="M3530" t="str">
            <v>APV</v>
          </cell>
          <cell r="N3530">
            <v>38734</v>
          </cell>
          <cell r="O3530" t="str">
            <v>ALS2</v>
          </cell>
          <cell r="P3530" t="str">
            <v>PORNIC OM SNN</v>
          </cell>
          <cell r="Q3530" t="str">
            <v>PORNIC VE SNN</v>
          </cell>
          <cell r="R3530" t="str">
            <v>PORNIC JM SNN</v>
          </cell>
          <cell r="S3530">
            <v>0</v>
          </cell>
          <cell r="T3530">
            <v>0</v>
          </cell>
          <cell r="U3530" t="str">
            <v>6h00</v>
          </cell>
          <cell r="V3530" t="str">
            <v>CONRAD</v>
          </cell>
          <cell r="Y3530">
            <v>3063</v>
          </cell>
          <cell r="AQ3530">
            <v>36</v>
          </cell>
          <cell r="AR3530">
            <v>1</v>
          </cell>
          <cell r="AS3530">
            <v>0</v>
          </cell>
          <cell r="AW3530" t="str">
            <v>CONRAD</v>
          </cell>
          <cell r="AX3530" t="str">
            <v>CDI</v>
          </cell>
          <cell r="AY3530"/>
          <cell r="AZ3530"/>
          <cell r="BA3530"/>
          <cell r="BB3530"/>
        </row>
        <row r="3531">
          <cell r="A3531" t="str">
            <v>38734ALS3</v>
          </cell>
          <cell r="B3531" t="str">
            <v>387343197</v>
          </cell>
          <cell r="C3531" t="str">
            <v>38734</v>
          </cell>
          <cell r="D3531" t="str">
            <v>38734JUSTEAU</v>
          </cell>
          <cell r="E3531" t="str">
            <v>38734</v>
          </cell>
          <cell r="F3531" t="str">
            <v>38734</v>
          </cell>
          <cell r="G3531" t="str">
            <v>38734JUSTEAU</v>
          </cell>
          <cell r="H3531" t="str">
            <v>38734</v>
          </cell>
          <cell r="I3531" t="str">
            <v>38734</v>
          </cell>
          <cell r="J3531">
            <v>1</v>
          </cell>
          <cell r="K3531">
            <v>3</v>
          </cell>
          <cell r="L3531">
            <v>3</v>
          </cell>
          <cell r="M3531" t="str">
            <v>APV</v>
          </cell>
          <cell r="N3531">
            <v>38734</v>
          </cell>
          <cell r="O3531" t="str">
            <v>ALS3</v>
          </cell>
          <cell r="P3531" t="str">
            <v>CARENE VE KING</v>
          </cell>
          <cell r="Q3531" t="str">
            <v>CARENE VE SNN</v>
          </cell>
          <cell r="R3531">
            <v>0</v>
          </cell>
          <cell r="S3531">
            <v>0</v>
          </cell>
          <cell r="T3531">
            <v>0</v>
          </cell>
          <cell r="U3531" t="str">
            <v>7h30</v>
          </cell>
          <cell r="V3531" t="str">
            <v>JUSTEAU</v>
          </cell>
          <cell r="Y3531">
            <v>3197</v>
          </cell>
          <cell r="AQ3531">
            <v>37</v>
          </cell>
          <cell r="AR3531">
            <v>1</v>
          </cell>
          <cell r="AS3531">
            <v>0</v>
          </cell>
          <cell r="AW3531" t="str">
            <v>JUSTEAU</v>
          </cell>
          <cell r="AX3531" t="str">
            <v>CDI</v>
          </cell>
          <cell r="AY3531"/>
          <cell r="AZ3531"/>
          <cell r="BA3531"/>
          <cell r="BB3531"/>
        </row>
        <row r="3532">
          <cell r="A3532" t="str">
            <v>38734Conteneurisation</v>
          </cell>
          <cell r="B3532" t="str">
            <v>38734</v>
          </cell>
          <cell r="C3532" t="str">
            <v>38734</v>
          </cell>
          <cell r="D3532" t="str">
            <v>38734VINCENT</v>
          </cell>
          <cell r="E3532" t="str">
            <v>38734</v>
          </cell>
          <cell r="F3532" t="str">
            <v>38734</v>
          </cell>
          <cell r="G3532" t="str">
            <v>38734Vincent</v>
          </cell>
          <cell r="H3532" t="str">
            <v>38734</v>
          </cell>
          <cell r="I3532" t="str">
            <v>38734</v>
          </cell>
          <cell r="J3532">
            <v>1</v>
          </cell>
          <cell r="K3532">
            <v>3</v>
          </cell>
          <cell r="L3532">
            <v>3</v>
          </cell>
          <cell r="M3532" t="str">
            <v>CONTENEURISATION</v>
          </cell>
          <cell r="N3532">
            <v>38734</v>
          </cell>
          <cell r="O3532" t="str">
            <v>Conteneurisation</v>
          </cell>
          <cell r="P3532" t="str">
            <v>Tous Contrat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 t="str">
            <v>8h30</v>
          </cell>
          <cell r="V3532" t="str">
            <v>VINCENT</v>
          </cell>
          <cell r="AQ3532">
            <v>46</v>
          </cell>
          <cell r="AR3532">
            <v>1</v>
          </cell>
          <cell r="AS3532">
            <v>0</v>
          </cell>
          <cell r="AW3532" t="str">
            <v>Vincent</v>
          </cell>
          <cell r="AX3532" t="str">
            <v>CDI</v>
          </cell>
          <cell r="AY3532"/>
          <cell r="AZ3532"/>
          <cell r="BA3532"/>
          <cell r="BB3532"/>
        </row>
        <row r="3533">
          <cell r="A3533" t="str">
            <v>38734GLS1</v>
          </cell>
          <cell r="B3533" t="str">
            <v>38734442</v>
          </cell>
          <cell r="C3533" t="str">
            <v>38734</v>
          </cell>
          <cell r="D3533" t="str">
            <v>38734MAPPAS</v>
          </cell>
          <cell r="E3533" t="str">
            <v>38734FERRE</v>
          </cell>
          <cell r="F3533" t="str">
            <v>38734</v>
          </cell>
          <cell r="G3533" t="str">
            <v>38734505507</v>
          </cell>
          <cell r="H3533" t="str">
            <v>38734298831</v>
          </cell>
          <cell r="I3533" t="str">
            <v>38734</v>
          </cell>
          <cell r="J3533">
            <v>1</v>
          </cell>
          <cell r="K3533">
            <v>3</v>
          </cell>
          <cell r="L3533">
            <v>3</v>
          </cell>
          <cell r="M3533" t="str">
            <v>PAP</v>
          </cell>
          <cell r="N3533">
            <v>38734</v>
          </cell>
          <cell r="O3533" t="str">
            <v>GLS1</v>
          </cell>
          <cell r="P3533" t="str">
            <v>Batz/Mer Nord OM+EL</v>
          </cell>
          <cell r="Q3533" t="str">
            <v>La Turballe Campagne OM+EL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 t="str">
            <v>MAPPAS</v>
          </cell>
          <cell r="W3533" t="str">
            <v>FERRE</v>
          </cell>
          <cell r="Y3533">
            <v>442</v>
          </cell>
          <cell r="AA3533" t="e">
            <v>#N/A</v>
          </cell>
          <cell r="AB3533" t="e">
            <v>#N/A</v>
          </cell>
          <cell r="AC3533"/>
          <cell r="AD3533">
            <v>6</v>
          </cell>
          <cell r="AE3533">
            <v>2</v>
          </cell>
          <cell r="AF3533">
            <v>0</v>
          </cell>
          <cell r="AG3533">
            <v>0</v>
          </cell>
          <cell r="AH3533">
            <v>0</v>
          </cell>
          <cell r="AI3533">
            <v>8</v>
          </cell>
          <cell r="AJ3533" t="e">
            <v>#N/A</v>
          </cell>
          <cell r="AK3533" t="e">
            <v>#N/A</v>
          </cell>
          <cell r="AL3533" t="e">
            <v>#N/A</v>
          </cell>
          <cell r="AM3533" t="e">
            <v>#N/A</v>
          </cell>
          <cell r="AN3533" t="e">
            <v>#N/A</v>
          </cell>
          <cell r="AO3533" t="str">
            <v>Batz sur Mer</v>
          </cell>
          <cell r="AP3533" t="str">
            <v>SICAPG</v>
          </cell>
          <cell r="AQ3533">
            <v>2</v>
          </cell>
          <cell r="AR3533">
            <v>2</v>
          </cell>
          <cell r="AS3533">
            <v>16</v>
          </cell>
          <cell r="AW3533">
            <v>505507</v>
          </cell>
          <cell r="AX3533" t="str">
            <v>CDI</v>
          </cell>
          <cell r="AY3533">
            <v>298831</v>
          </cell>
          <cell r="AZ3533" t="str">
            <v>CDI</v>
          </cell>
          <cell r="BA3533"/>
          <cell r="BB3533"/>
        </row>
        <row r="3534">
          <cell r="A3534" t="str">
            <v>38734GLS2</v>
          </cell>
          <cell r="B3534" t="str">
            <v>38734466</v>
          </cell>
          <cell r="C3534" t="str">
            <v>38734</v>
          </cell>
          <cell r="D3534" t="str">
            <v>38734COQUARD</v>
          </cell>
          <cell r="E3534" t="str">
            <v>38734MAUVE</v>
          </cell>
          <cell r="F3534" t="str">
            <v>38734</v>
          </cell>
          <cell r="G3534" t="str">
            <v>3873419961G</v>
          </cell>
          <cell r="H3534" t="str">
            <v>38734MAUVE</v>
          </cell>
          <cell r="I3534" t="str">
            <v>38734</v>
          </cell>
          <cell r="J3534">
            <v>1</v>
          </cell>
          <cell r="K3534">
            <v>3</v>
          </cell>
          <cell r="L3534">
            <v>3</v>
          </cell>
          <cell r="M3534" t="str">
            <v>PAP</v>
          </cell>
          <cell r="N3534">
            <v>38734</v>
          </cell>
          <cell r="O3534" t="str">
            <v>GLS2</v>
          </cell>
          <cell r="P3534" t="str">
            <v>Le Croisic S1 OM+EL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 t="str">
            <v>COQUARD</v>
          </cell>
          <cell r="W3534" t="str">
            <v>MAUVE</v>
          </cell>
          <cell r="Y3534">
            <v>466</v>
          </cell>
          <cell r="AA3534" t="e">
            <v>#N/A</v>
          </cell>
          <cell r="AB3534" t="e">
            <v>#N/A</v>
          </cell>
          <cell r="AC3534"/>
          <cell r="AD3534">
            <v>6.5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6.5</v>
          </cell>
          <cell r="AJ3534" t="e">
            <v>#N/A</v>
          </cell>
          <cell r="AK3534" t="e">
            <v>#N/A</v>
          </cell>
          <cell r="AL3534" t="e">
            <v>#N/A</v>
          </cell>
          <cell r="AM3534" t="e">
            <v>#N/A</v>
          </cell>
          <cell r="AN3534" t="e">
            <v>#N/A</v>
          </cell>
          <cell r="AO3534" t="str">
            <v>Le Croisic</v>
          </cell>
          <cell r="AP3534" t="str">
            <v>SICAPG</v>
          </cell>
          <cell r="AQ3534">
            <v>3</v>
          </cell>
          <cell r="AR3534">
            <v>2</v>
          </cell>
          <cell r="AS3534">
            <v>13</v>
          </cell>
          <cell r="AW3534" t="str">
            <v>19961G</v>
          </cell>
          <cell r="AX3534" t="str">
            <v>CDI</v>
          </cell>
          <cell r="AY3534" t="str">
            <v>MAUVE</v>
          </cell>
          <cell r="AZ3534" t="str">
            <v>CDI</v>
          </cell>
          <cell r="BA3534"/>
          <cell r="BB3534"/>
        </row>
        <row r="3535">
          <cell r="A3535" t="str">
            <v>38734GLS6</v>
          </cell>
          <cell r="B3535" t="str">
            <v>38734500</v>
          </cell>
          <cell r="C3535" t="str">
            <v>38734447</v>
          </cell>
          <cell r="D3535" t="str">
            <v>38734PELLETIER</v>
          </cell>
          <cell r="E3535" t="str">
            <v>38734CHERON</v>
          </cell>
          <cell r="F3535" t="str">
            <v>38734</v>
          </cell>
          <cell r="G3535" t="str">
            <v>38734597620</v>
          </cell>
          <cell r="H3535" t="str">
            <v>38734CHERON</v>
          </cell>
          <cell r="I3535" t="str">
            <v>38734</v>
          </cell>
          <cell r="J3535">
            <v>1</v>
          </cell>
          <cell r="K3535">
            <v>3</v>
          </cell>
          <cell r="L3535">
            <v>3</v>
          </cell>
          <cell r="M3535" t="str">
            <v>PAP</v>
          </cell>
          <cell r="N3535">
            <v>38734</v>
          </cell>
          <cell r="O3535" t="str">
            <v>GLS6</v>
          </cell>
          <cell r="P3535" t="str">
            <v>St André S1 OM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 t="str">
            <v>PELLETIER</v>
          </cell>
          <cell r="W3535" t="str">
            <v>CHERON</v>
          </cell>
          <cell r="Y3535">
            <v>500</v>
          </cell>
          <cell r="Z3535">
            <v>447</v>
          </cell>
          <cell r="AA3535" t="e">
            <v>#N/A</v>
          </cell>
          <cell r="AB3535" t="e">
            <v>#N/A</v>
          </cell>
          <cell r="AC3535"/>
          <cell r="AD3535">
            <v>8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8</v>
          </cell>
          <cell r="AJ3535" t="e">
            <v>#N/A</v>
          </cell>
          <cell r="AK3535" t="e">
            <v>#N/A</v>
          </cell>
          <cell r="AL3535" t="e">
            <v>#N/A</v>
          </cell>
          <cell r="AM3535" t="e">
            <v>#N/A</v>
          </cell>
          <cell r="AN3535" t="e">
            <v>#N/A</v>
          </cell>
          <cell r="AO3535" t="str">
            <v>St André</v>
          </cell>
          <cell r="AP3535" t="str">
            <v>CARENE</v>
          </cell>
          <cell r="AQ3535">
            <v>7</v>
          </cell>
          <cell r="AR3535">
            <v>2</v>
          </cell>
          <cell r="AS3535">
            <v>16</v>
          </cell>
          <cell r="AW3535">
            <v>597620</v>
          </cell>
          <cell r="AX3535" t="str">
            <v>CDI</v>
          </cell>
          <cell r="AY3535" t="str">
            <v>CHERON</v>
          </cell>
          <cell r="AZ3535" t="str">
            <v>CDI</v>
          </cell>
          <cell r="BA3535"/>
          <cell r="BB3535"/>
        </row>
        <row r="3536">
          <cell r="A3536" t="str">
            <v>38734GLS10</v>
          </cell>
          <cell r="B3536" t="str">
            <v>38734431</v>
          </cell>
          <cell r="C3536" t="str">
            <v>38734</v>
          </cell>
          <cell r="D3536" t="str">
            <v>38734MANOUBY</v>
          </cell>
          <cell r="E3536" t="str">
            <v>38734MARICHAL</v>
          </cell>
          <cell r="F3536" t="str">
            <v>38734</v>
          </cell>
          <cell r="G3536" t="str">
            <v>3873450420G</v>
          </cell>
          <cell r="H3536" t="str">
            <v>3873450970G</v>
          </cell>
          <cell r="I3536" t="str">
            <v>38734</v>
          </cell>
          <cell r="J3536">
            <v>1</v>
          </cell>
          <cell r="K3536">
            <v>3</v>
          </cell>
          <cell r="L3536">
            <v>3</v>
          </cell>
          <cell r="M3536" t="str">
            <v>PAP</v>
          </cell>
          <cell r="N3536">
            <v>38734</v>
          </cell>
          <cell r="O3536" t="str">
            <v>GLS10</v>
          </cell>
          <cell r="P3536" t="str">
            <v>St Molf TS/1 OM+EL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 t="str">
            <v>MANOUBY</v>
          </cell>
          <cell r="W3536" t="str">
            <v>MARICHAL</v>
          </cell>
          <cell r="Y3536">
            <v>431</v>
          </cell>
          <cell r="AA3536" t="e">
            <v>#N/A</v>
          </cell>
          <cell r="AB3536" t="e">
            <v>#N/A</v>
          </cell>
          <cell r="AC3536"/>
          <cell r="AD3536">
            <v>8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8</v>
          </cell>
          <cell r="AJ3536" t="e">
            <v>#N/A</v>
          </cell>
          <cell r="AK3536" t="e">
            <v>#N/A</v>
          </cell>
          <cell r="AL3536" t="e">
            <v>#N/A</v>
          </cell>
          <cell r="AM3536" t="e">
            <v>#N/A</v>
          </cell>
          <cell r="AN3536" t="e">
            <v>#N/A</v>
          </cell>
          <cell r="AO3536" t="str">
            <v>St Molf</v>
          </cell>
          <cell r="AP3536" t="str">
            <v>CCPB</v>
          </cell>
          <cell r="AQ3536">
            <v>11</v>
          </cell>
          <cell r="AR3536">
            <v>2</v>
          </cell>
          <cell r="AS3536">
            <v>16</v>
          </cell>
          <cell r="AW3536" t="str">
            <v>50420G</v>
          </cell>
          <cell r="AX3536" t="str">
            <v>CDI</v>
          </cell>
          <cell r="AY3536" t="str">
            <v>50970G</v>
          </cell>
          <cell r="AZ3536" t="str">
            <v>CDI</v>
          </cell>
          <cell r="BA3536"/>
          <cell r="BB3536"/>
        </row>
        <row r="3537">
          <cell r="A3537" t="str">
            <v>38734GLS12</v>
          </cell>
          <cell r="B3537" t="str">
            <v>38734358</v>
          </cell>
          <cell r="C3537" t="str">
            <v>38734</v>
          </cell>
          <cell r="D3537" t="str">
            <v>38734AMISSE</v>
          </cell>
          <cell r="E3537" t="str">
            <v>38734BERTIN</v>
          </cell>
          <cell r="F3537" t="str">
            <v>38734</v>
          </cell>
          <cell r="G3537" t="str">
            <v>3873401700G</v>
          </cell>
          <cell r="H3537" t="str">
            <v>38734Bertin P</v>
          </cell>
          <cell r="I3537" t="str">
            <v>38734</v>
          </cell>
          <cell r="J3537">
            <v>1</v>
          </cell>
          <cell r="K3537">
            <v>3</v>
          </cell>
          <cell r="L3537">
            <v>3</v>
          </cell>
          <cell r="M3537" t="str">
            <v>PAP</v>
          </cell>
          <cell r="N3537">
            <v>38734</v>
          </cell>
          <cell r="O3537" t="str">
            <v>GLS12</v>
          </cell>
          <cell r="P3537" t="str">
            <v>Guérande Bourg OM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 t="str">
            <v>AMISSE</v>
          </cell>
          <cell r="W3537" t="str">
            <v>BERTIN</v>
          </cell>
          <cell r="Y3537">
            <v>358</v>
          </cell>
          <cell r="AA3537" t="e">
            <v>#N/A</v>
          </cell>
          <cell r="AB3537" t="e">
            <v>#N/A</v>
          </cell>
          <cell r="AC3537"/>
          <cell r="AD3537">
            <v>7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7</v>
          </cell>
          <cell r="AJ3537" t="e">
            <v>#N/A</v>
          </cell>
          <cell r="AK3537" t="e">
            <v>#N/A</v>
          </cell>
          <cell r="AL3537" t="e">
            <v>#N/A</v>
          </cell>
          <cell r="AM3537" t="e">
            <v>#N/A</v>
          </cell>
          <cell r="AN3537" t="e">
            <v>#N/A</v>
          </cell>
          <cell r="AO3537" t="str">
            <v>Guérande</v>
          </cell>
          <cell r="AP3537" t="str">
            <v>SICAPG</v>
          </cell>
          <cell r="AQ3537">
            <v>13</v>
          </cell>
          <cell r="AR3537">
            <v>2</v>
          </cell>
          <cell r="AS3537">
            <v>14</v>
          </cell>
          <cell r="AW3537" t="str">
            <v>01700G</v>
          </cell>
          <cell r="AX3537" t="str">
            <v>CDI</v>
          </cell>
          <cell r="AY3537" t="str">
            <v>Bertin P</v>
          </cell>
          <cell r="AZ3537" t="str">
            <v>CDI</v>
          </cell>
          <cell r="BA3537"/>
          <cell r="BB3537"/>
        </row>
        <row r="3538">
          <cell r="A3538" t="str">
            <v>38734GLS13</v>
          </cell>
          <cell r="B3538" t="str">
            <v>38734521</v>
          </cell>
          <cell r="C3538" t="str">
            <v>38734</v>
          </cell>
          <cell r="D3538" t="str">
            <v>38734MALLET</v>
          </cell>
          <cell r="E3538" t="str">
            <v>38734TREHUDIC</v>
          </cell>
          <cell r="F3538" t="str">
            <v>38734</v>
          </cell>
          <cell r="G3538" t="str">
            <v>38734502210</v>
          </cell>
          <cell r="H3538" t="str">
            <v>38734777701</v>
          </cell>
          <cell r="I3538" t="str">
            <v>38734</v>
          </cell>
          <cell r="J3538">
            <v>1</v>
          </cell>
          <cell r="K3538">
            <v>3</v>
          </cell>
          <cell r="L3538">
            <v>3</v>
          </cell>
          <cell r="M3538" t="str">
            <v>PAP</v>
          </cell>
          <cell r="N3538">
            <v>38734</v>
          </cell>
          <cell r="O3538" t="str">
            <v>GLS13</v>
          </cell>
          <cell r="P3538" t="str">
            <v>Campbon/ Quilly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 t="str">
            <v>MALLET</v>
          </cell>
          <cell r="W3538" t="str">
            <v>TREHUDIC</v>
          </cell>
          <cell r="Y3538">
            <v>521</v>
          </cell>
          <cell r="AA3538" t="e">
            <v>#N/A</v>
          </cell>
          <cell r="AB3538" t="e">
            <v>#N/A</v>
          </cell>
          <cell r="AC3538"/>
          <cell r="AD3538">
            <v>9.5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9.5</v>
          </cell>
          <cell r="AJ3538" t="e">
            <v>#N/A</v>
          </cell>
          <cell r="AK3538" t="e">
            <v>#N/A</v>
          </cell>
          <cell r="AL3538" t="e">
            <v>#N/A</v>
          </cell>
          <cell r="AM3538" t="e">
            <v>#N/A</v>
          </cell>
          <cell r="AN3538" t="e">
            <v>#N/A</v>
          </cell>
          <cell r="AO3538" t="str">
            <v>CC Loire &amp; Sillon</v>
          </cell>
          <cell r="AP3538" t="str">
            <v>CC Loire &amp; Sillon</v>
          </cell>
          <cell r="AQ3538">
            <v>14</v>
          </cell>
          <cell r="AR3538">
            <v>2</v>
          </cell>
          <cell r="AS3538">
            <v>19</v>
          </cell>
          <cell r="AW3538">
            <v>502210</v>
          </cell>
          <cell r="AX3538" t="str">
            <v>CDI</v>
          </cell>
          <cell r="AY3538">
            <v>777701</v>
          </cell>
          <cell r="AZ3538" t="str">
            <v>CDI</v>
          </cell>
          <cell r="BA3538"/>
          <cell r="BB3538"/>
        </row>
        <row r="3539">
          <cell r="A3539" t="str">
            <v>38734GLS14</v>
          </cell>
          <cell r="B3539" t="str">
            <v>38734481</v>
          </cell>
          <cell r="C3539" t="str">
            <v>38734</v>
          </cell>
          <cell r="D3539" t="str">
            <v>38734PECHENARD</v>
          </cell>
          <cell r="E3539" t="str">
            <v>38734LEVESQUE R</v>
          </cell>
          <cell r="F3539" t="str">
            <v>38734CHAPEAU</v>
          </cell>
          <cell r="G3539" t="str">
            <v>38734595500</v>
          </cell>
          <cell r="H3539" t="str">
            <v>38734475256</v>
          </cell>
          <cell r="I3539" t="str">
            <v>38734CHAPEAU</v>
          </cell>
          <cell r="J3539">
            <v>1</v>
          </cell>
          <cell r="K3539">
            <v>3</v>
          </cell>
          <cell r="L3539">
            <v>3</v>
          </cell>
          <cell r="M3539" t="str">
            <v>PAP</v>
          </cell>
          <cell r="N3539">
            <v>38734</v>
          </cell>
          <cell r="O3539" t="str">
            <v>GLS14</v>
          </cell>
          <cell r="P3539" t="str">
            <v>Campbon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 t="str">
            <v>PECHENARD</v>
          </cell>
          <cell r="W3539" t="str">
            <v>LEVESQUE R</v>
          </cell>
          <cell r="X3539" t="str">
            <v>CHAPEAU</v>
          </cell>
          <cell r="Y3539">
            <v>481</v>
          </cell>
          <cell r="AA3539" t="e">
            <v>#N/A</v>
          </cell>
          <cell r="AB3539" t="e">
            <v>#N/A</v>
          </cell>
          <cell r="AC3539" t="e">
            <v>#N/A</v>
          </cell>
          <cell r="AD3539">
            <v>9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9</v>
          </cell>
          <cell r="AJ3539" t="e">
            <v>#N/A</v>
          </cell>
          <cell r="AK3539" t="e">
            <v>#N/A</v>
          </cell>
          <cell r="AL3539" t="e">
            <v>#N/A</v>
          </cell>
          <cell r="AM3539" t="e">
            <v>#N/A</v>
          </cell>
          <cell r="AN3539" t="e">
            <v>#N/A</v>
          </cell>
          <cell r="AO3539" t="str">
            <v>CC Loire &amp; Sillon</v>
          </cell>
          <cell r="AP3539" t="str">
            <v>CC Loire &amp; Sillon</v>
          </cell>
          <cell r="AQ3539">
            <v>15</v>
          </cell>
          <cell r="AR3539">
            <v>3</v>
          </cell>
          <cell r="AS3539">
            <v>27</v>
          </cell>
          <cell r="AW3539">
            <v>595500</v>
          </cell>
          <cell r="AX3539" t="str">
            <v>CDI</v>
          </cell>
          <cell r="AY3539">
            <v>475256</v>
          </cell>
          <cell r="AZ3539" t="str">
            <v>CDI</v>
          </cell>
          <cell r="BA3539" t="str">
            <v>CHAPEAU</v>
          </cell>
          <cell r="BB3539" t="str">
            <v>CDI</v>
          </cell>
        </row>
        <row r="3540">
          <cell r="A3540" t="str">
            <v>38734GLS16</v>
          </cell>
          <cell r="B3540" t="str">
            <v>38734465</v>
          </cell>
          <cell r="C3540" t="str">
            <v>38734</v>
          </cell>
          <cell r="D3540" t="str">
            <v>38734LAQUITTANT</v>
          </cell>
          <cell r="E3540" t="str">
            <v>38734MARICHAL S</v>
          </cell>
          <cell r="F3540" t="str">
            <v>38734</v>
          </cell>
          <cell r="G3540" t="str">
            <v>38734446000</v>
          </cell>
          <cell r="H3540" t="str">
            <v>38734MARICHAL</v>
          </cell>
          <cell r="I3540" t="str">
            <v>38734</v>
          </cell>
          <cell r="J3540">
            <v>1</v>
          </cell>
          <cell r="K3540">
            <v>3</v>
          </cell>
          <cell r="L3540">
            <v>3</v>
          </cell>
          <cell r="M3540" t="str">
            <v>PAP</v>
          </cell>
          <cell r="N3540">
            <v>38734</v>
          </cell>
          <cell r="O3540" t="str">
            <v>GLS16</v>
          </cell>
          <cell r="P3540" t="str">
            <v>Pornichet S3 OM</v>
          </cell>
          <cell r="Q3540" t="str">
            <v>Saint Denac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 t="str">
            <v>LAQUITTANT</v>
          </cell>
          <cell r="W3540" t="str">
            <v>MARICHAL S</v>
          </cell>
          <cell r="Y3540">
            <v>465</v>
          </cell>
          <cell r="AA3540" t="e">
            <v>#N/A</v>
          </cell>
          <cell r="AB3540" t="e">
            <v>#N/A</v>
          </cell>
          <cell r="AC3540"/>
          <cell r="AD3540">
            <v>6.5</v>
          </cell>
          <cell r="AE3540">
            <v>2</v>
          </cell>
          <cell r="AF3540">
            <v>0</v>
          </cell>
          <cell r="AG3540">
            <v>0</v>
          </cell>
          <cell r="AH3540">
            <v>0</v>
          </cell>
          <cell r="AI3540">
            <v>8.5</v>
          </cell>
          <cell r="AJ3540" t="e">
            <v>#N/A</v>
          </cell>
          <cell r="AK3540" t="e">
            <v>#N/A</v>
          </cell>
          <cell r="AL3540" t="e">
            <v>#N/A</v>
          </cell>
          <cell r="AM3540" t="e">
            <v>#N/A</v>
          </cell>
          <cell r="AN3540" t="e">
            <v>#N/A</v>
          </cell>
          <cell r="AO3540" t="str">
            <v>Pornichet</v>
          </cell>
          <cell r="AP3540" t="str">
            <v>CARENE</v>
          </cell>
          <cell r="AQ3540">
            <v>17</v>
          </cell>
          <cell r="AR3540">
            <v>2</v>
          </cell>
          <cell r="AS3540">
            <v>17</v>
          </cell>
          <cell r="AW3540">
            <v>446000</v>
          </cell>
          <cell r="AX3540" t="str">
            <v>CDI</v>
          </cell>
          <cell r="AY3540" t="str">
            <v>MARICHAL</v>
          </cell>
          <cell r="AZ3540" t="str">
            <v>CDI</v>
          </cell>
          <cell r="BA3540"/>
          <cell r="BB3540"/>
        </row>
        <row r="3541">
          <cell r="A3541" t="str">
            <v>38734GLS18</v>
          </cell>
          <cell r="B3541" t="str">
            <v>38734514</v>
          </cell>
          <cell r="C3541" t="str">
            <v>38734</v>
          </cell>
          <cell r="D3541" t="str">
            <v>38734QUELLARD</v>
          </cell>
          <cell r="E3541" t="str">
            <v>38734TERRIEN F</v>
          </cell>
          <cell r="F3541" t="str">
            <v>38734</v>
          </cell>
          <cell r="G3541" t="str">
            <v>3873463855G</v>
          </cell>
          <cell r="H3541" t="str">
            <v>3873476099G</v>
          </cell>
          <cell r="I3541" t="str">
            <v>38734</v>
          </cell>
          <cell r="J3541">
            <v>1</v>
          </cell>
          <cell r="K3541">
            <v>3</v>
          </cell>
          <cell r="L3541">
            <v>3</v>
          </cell>
          <cell r="M3541" t="str">
            <v>PAP</v>
          </cell>
          <cell r="N3541">
            <v>38734</v>
          </cell>
          <cell r="O3541" t="str">
            <v>GLS18</v>
          </cell>
          <cell r="P3541" t="str">
            <v>Trignac Centre OM+EL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 t="str">
            <v>QUELLARD</v>
          </cell>
          <cell r="W3541" t="str">
            <v>TERRIEN F</v>
          </cell>
          <cell r="Y3541">
            <v>514</v>
          </cell>
          <cell r="AA3541" t="e">
            <v>#N/A</v>
          </cell>
          <cell r="AB3541" t="e">
            <v>#N/A</v>
          </cell>
          <cell r="AC3541"/>
          <cell r="AD3541">
            <v>8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8</v>
          </cell>
          <cell r="AJ3541" t="e">
            <v>#N/A</v>
          </cell>
          <cell r="AK3541" t="e">
            <v>#N/A</v>
          </cell>
          <cell r="AL3541" t="e">
            <v>#N/A</v>
          </cell>
          <cell r="AM3541" t="e">
            <v>#N/A</v>
          </cell>
          <cell r="AN3541" t="e">
            <v>#N/A</v>
          </cell>
          <cell r="AO3541" t="str">
            <v>Trignac</v>
          </cell>
          <cell r="AP3541" t="str">
            <v>CARENE</v>
          </cell>
          <cell r="AQ3541">
            <v>19</v>
          </cell>
          <cell r="AR3541">
            <v>2</v>
          </cell>
          <cell r="AS3541">
            <v>16</v>
          </cell>
          <cell r="AW3541" t="str">
            <v>63855G</v>
          </cell>
          <cell r="AX3541" t="str">
            <v>CDI</v>
          </cell>
          <cell r="AY3541" t="str">
            <v>76099G</v>
          </cell>
          <cell r="AZ3541" t="str">
            <v>CDI</v>
          </cell>
          <cell r="BA3541"/>
          <cell r="BB3541"/>
        </row>
        <row r="3542">
          <cell r="A3542" t="str">
            <v>38734GLS20</v>
          </cell>
          <cell r="B3542" t="str">
            <v>38734357</v>
          </cell>
          <cell r="C3542" t="str">
            <v>38734</v>
          </cell>
          <cell r="D3542" t="str">
            <v>38734TERRIEN Y</v>
          </cell>
          <cell r="E3542" t="str">
            <v>38734BERNIER</v>
          </cell>
          <cell r="F3542" t="str">
            <v>38734</v>
          </cell>
          <cell r="G3542" t="str">
            <v>3873476098G</v>
          </cell>
          <cell r="H3542" t="str">
            <v>3873492020G</v>
          </cell>
          <cell r="I3542" t="str">
            <v>38734</v>
          </cell>
          <cell r="J3542">
            <v>1</v>
          </cell>
          <cell r="K3542">
            <v>3</v>
          </cell>
          <cell r="L3542">
            <v>3</v>
          </cell>
          <cell r="M3542" t="str">
            <v>PAP</v>
          </cell>
          <cell r="N3542">
            <v>38734</v>
          </cell>
          <cell r="O3542" t="str">
            <v>GLS20</v>
          </cell>
          <cell r="P3542" t="str">
            <v>St Joachim S1 OM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 t="str">
            <v>TERRIEN Y</v>
          </cell>
          <cell r="W3542" t="str">
            <v>BERNIER</v>
          </cell>
          <cell r="Y3542">
            <v>357</v>
          </cell>
          <cell r="AA3542" t="e">
            <v>#N/A</v>
          </cell>
          <cell r="AB3542" t="e">
            <v>#N/A</v>
          </cell>
          <cell r="AC3542"/>
          <cell r="AD3542">
            <v>8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8</v>
          </cell>
          <cell r="AJ3542" t="e">
            <v>#N/A</v>
          </cell>
          <cell r="AK3542" t="e">
            <v>#N/A</v>
          </cell>
          <cell r="AL3542" t="e">
            <v>#N/A</v>
          </cell>
          <cell r="AM3542" t="e">
            <v>#N/A</v>
          </cell>
          <cell r="AN3542" t="e">
            <v>#N/A</v>
          </cell>
          <cell r="AO3542" t="str">
            <v>St Joachim</v>
          </cell>
          <cell r="AP3542" t="str">
            <v>CARENE</v>
          </cell>
          <cell r="AQ3542">
            <v>21</v>
          </cell>
          <cell r="AR3542">
            <v>2</v>
          </cell>
          <cell r="AS3542">
            <v>16</v>
          </cell>
          <cell r="AW3542" t="str">
            <v>76098G</v>
          </cell>
          <cell r="AX3542" t="str">
            <v>CDI</v>
          </cell>
          <cell r="AY3542" t="str">
            <v>92020G</v>
          </cell>
          <cell r="AZ3542" t="str">
            <v>CDI</v>
          </cell>
          <cell r="BA3542"/>
          <cell r="BB3542"/>
        </row>
        <row r="3543">
          <cell r="A3543" t="str">
            <v>38734Encombrant</v>
          </cell>
          <cell r="B3543" t="str">
            <v>38734</v>
          </cell>
          <cell r="C3543" t="str">
            <v>38734</v>
          </cell>
          <cell r="D3543" t="str">
            <v>38734</v>
          </cell>
          <cell r="E3543" t="str">
            <v>38734</v>
          </cell>
          <cell r="F3543" t="str">
            <v>38734</v>
          </cell>
          <cell r="G3543" t="str">
            <v>38734</v>
          </cell>
          <cell r="H3543" t="str">
            <v>38734</v>
          </cell>
          <cell r="I3543" t="str">
            <v>38734</v>
          </cell>
          <cell r="J3543">
            <v>1</v>
          </cell>
          <cell r="K3543">
            <v>3</v>
          </cell>
          <cell r="L3543">
            <v>3</v>
          </cell>
          <cell r="M3543" t="str">
            <v>PAP</v>
          </cell>
          <cell r="N3543">
            <v>38734</v>
          </cell>
          <cell r="O3543" t="str">
            <v>Encombrant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AA3543"/>
          <cell r="AB3543"/>
          <cell r="AC3543"/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/>
          <cell r="AK3543"/>
          <cell r="AL3543"/>
          <cell r="AM3543"/>
          <cell r="AN3543"/>
          <cell r="AO3543"/>
          <cell r="AP3543"/>
          <cell r="AQ3543">
            <v>24</v>
          </cell>
          <cell r="AR3543">
            <v>0</v>
          </cell>
          <cell r="AS3543">
            <v>0</v>
          </cell>
          <cell r="AW3543"/>
          <cell r="AX3543"/>
          <cell r="AY3543"/>
          <cell r="AZ3543"/>
          <cell r="BA3543"/>
          <cell r="BB3543"/>
        </row>
        <row r="3544">
          <cell r="A3544" t="str">
            <v>38734BLS1</v>
          </cell>
          <cell r="B3544" t="str">
            <v>38734456</v>
          </cell>
          <cell r="C3544" t="str">
            <v>38734</v>
          </cell>
          <cell r="D3544" t="str">
            <v>38734BOISMAIN</v>
          </cell>
          <cell r="E3544" t="str">
            <v>38734FORESTIER</v>
          </cell>
          <cell r="F3544" t="str">
            <v>38734</v>
          </cell>
          <cell r="G3544" t="str">
            <v>3873408820G</v>
          </cell>
          <cell r="H3544" t="str">
            <v>38734Forestier</v>
          </cell>
          <cell r="I3544" t="str">
            <v>38734</v>
          </cell>
          <cell r="J3544">
            <v>1</v>
          </cell>
          <cell r="K3544">
            <v>3</v>
          </cell>
          <cell r="L3544">
            <v>3</v>
          </cell>
          <cell r="M3544" t="str">
            <v>PAP</v>
          </cell>
          <cell r="N3544">
            <v>38734</v>
          </cell>
          <cell r="O3544" t="str">
            <v>BLS1</v>
          </cell>
          <cell r="P3544" t="str">
            <v>Pornic S3 OM+EL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 t="str">
            <v>4h00</v>
          </cell>
          <cell r="V3544" t="str">
            <v>BOISMAIN</v>
          </cell>
          <cell r="W3544" t="str">
            <v>FORESTIER</v>
          </cell>
          <cell r="Y3544">
            <v>456</v>
          </cell>
          <cell r="AA3544" t="e">
            <v>#N/A</v>
          </cell>
          <cell r="AB3544" t="e">
            <v>#N/A</v>
          </cell>
          <cell r="AC3544"/>
          <cell r="AD3544">
            <v>7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7</v>
          </cell>
          <cell r="AJ3544" t="e">
            <v>#N/A</v>
          </cell>
          <cell r="AK3544" t="e">
            <v>#N/A</v>
          </cell>
          <cell r="AL3544" t="e">
            <v>#N/A</v>
          </cell>
          <cell r="AM3544" t="e">
            <v>#N/A</v>
          </cell>
          <cell r="AN3544" t="e">
            <v>#N/A</v>
          </cell>
          <cell r="AO3544" t="str">
            <v>Pornic OM</v>
          </cell>
          <cell r="AP3544" t="str">
            <v>CC Pornic</v>
          </cell>
          <cell r="AQ3544">
            <v>28</v>
          </cell>
          <cell r="AR3544">
            <v>2</v>
          </cell>
          <cell r="AS3544">
            <v>14</v>
          </cell>
          <cell r="AW3544" t="str">
            <v>08820G</v>
          </cell>
          <cell r="AX3544" t="str">
            <v>CDI</v>
          </cell>
          <cell r="AY3544" t="str">
            <v>Forestier</v>
          </cell>
          <cell r="AZ3544" t="str">
            <v>CDI</v>
          </cell>
          <cell r="BA3544"/>
          <cell r="BB3544"/>
        </row>
        <row r="3545">
          <cell r="A3545" t="str">
            <v>38734BLS4</v>
          </cell>
          <cell r="B3545" t="str">
            <v>38734311</v>
          </cell>
          <cell r="C3545" t="str">
            <v>387347570</v>
          </cell>
          <cell r="D3545" t="str">
            <v>38734TESSIER</v>
          </cell>
          <cell r="E3545" t="str">
            <v>38734ANDRE</v>
          </cell>
          <cell r="F3545" t="str">
            <v>38734</v>
          </cell>
          <cell r="G3545" t="str">
            <v>38734761050</v>
          </cell>
          <cell r="H3545" t="str">
            <v>3873418810</v>
          </cell>
          <cell r="I3545" t="str">
            <v>38734</v>
          </cell>
          <cell r="J3545">
            <v>1</v>
          </cell>
          <cell r="K3545">
            <v>3</v>
          </cell>
          <cell r="L3545">
            <v>3</v>
          </cell>
          <cell r="M3545" t="str">
            <v>PAP</v>
          </cell>
          <cell r="N3545">
            <v>38734</v>
          </cell>
          <cell r="O3545" t="str">
            <v>BLS4</v>
          </cell>
          <cell r="P3545" t="str">
            <v>P. Rue MontDésir S5</v>
          </cell>
          <cell r="Q3545" t="str">
            <v>Pornic ZI OM</v>
          </cell>
          <cell r="R3545" t="str">
            <v>P.Rue La Joselière S6</v>
          </cell>
          <cell r="S3545">
            <v>0</v>
          </cell>
          <cell r="T3545">
            <v>0</v>
          </cell>
          <cell r="U3545" t="str">
            <v>4h00</v>
          </cell>
          <cell r="V3545" t="str">
            <v>TESSIER</v>
          </cell>
          <cell r="W3545" t="str">
            <v>ANDRE</v>
          </cell>
          <cell r="Y3545">
            <v>311</v>
          </cell>
          <cell r="Z3545">
            <v>7570</v>
          </cell>
          <cell r="AA3545" t="e">
            <v>#N/A</v>
          </cell>
          <cell r="AB3545" t="e">
            <v>#N/A</v>
          </cell>
          <cell r="AC3545"/>
          <cell r="AD3545">
            <v>1</v>
          </cell>
          <cell r="AE3545">
            <v>4</v>
          </cell>
          <cell r="AF3545">
            <v>1</v>
          </cell>
          <cell r="AG3545">
            <v>0</v>
          </cell>
          <cell r="AH3545">
            <v>0</v>
          </cell>
          <cell r="AI3545">
            <v>6</v>
          </cell>
          <cell r="AJ3545" t="e">
            <v>#N/A</v>
          </cell>
          <cell r="AK3545" t="e">
            <v>#N/A</v>
          </cell>
          <cell r="AL3545" t="e">
            <v>#N/A</v>
          </cell>
          <cell r="AM3545" t="e">
            <v>#N/A</v>
          </cell>
          <cell r="AN3545" t="e">
            <v>#N/A</v>
          </cell>
          <cell r="AO3545" t="str">
            <v>Pornic OM</v>
          </cell>
          <cell r="AP3545" t="str">
            <v>CC Pornic</v>
          </cell>
          <cell r="AQ3545">
            <v>31</v>
          </cell>
          <cell r="AR3545">
            <v>2</v>
          </cell>
          <cell r="AS3545">
            <v>12</v>
          </cell>
          <cell r="AW3545">
            <v>761050</v>
          </cell>
          <cell r="AX3545" t="str">
            <v>CDI</v>
          </cell>
          <cell r="AY3545">
            <v>18810</v>
          </cell>
          <cell r="AZ3545" t="str">
            <v>CDI</v>
          </cell>
          <cell r="BA3545"/>
          <cell r="BB3545"/>
        </row>
        <row r="3546">
          <cell r="A3546" t="str">
            <v>38734BLS6</v>
          </cell>
          <cell r="B3546" t="str">
            <v>38734362</v>
          </cell>
          <cell r="C3546" t="str">
            <v>38734</v>
          </cell>
          <cell r="D3546" t="str">
            <v>38734DIAS DA COSTA</v>
          </cell>
          <cell r="E3546" t="str">
            <v>38734LEMASSON</v>
          </cell>
          <cell r="F3546" t="str">
            <v>38734</v>
          </cell>
          <cell r="G3546" t="str">
            <v>38734245303</v>
          </cell>
          <cell r="H3546" t="str">
            <v>38734LEMASSON</v>
          </cell>
          <cell r="I3546" t="str">
            <v>38734</v>
          </cell>
          <cell r="J3546">
            <v>1</v>
          </cell>
          <cell r="K3546">
            <v>3</v>
          </cell>
          <cell r="L3546">
            <v>3</v>
          </cell>
          <cell r="M3546" t="str">
            <v>PAP</v>
          </cell>
          <cell r="N3546">
            <v>38734</v>
          </cell>
          <cell r="O3546" t="str">
            <v>BLS6</v>
          </cell>
          <cell r="P3546" t="str">
            <v>Pornic VE S3&amp;S5&amp;S6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 t="str">
            <v>4h00</v>
          </cell>
          <cell r="V3546" t="str">
            <v>DIAS DA COSTA</v>
          </cell>
          <cell r="W3546" t="str">
            <v>LEMASSON</v>
          </cell>
          <cell r="Y3546">
            <v>362</v>
          </cell>
          <cell r="AA3546" t="e">
            <v>#N/A</v>
          </cell>
          <cell r="AB3546" t="e">
            <v>#N/A</v>
          </cell>
          <cell r="AC3546"/>
          <cell r="AD3546">
            <v>8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8</v>
          </cell>
          <cell r="AJ3546" t="e">
            <v>#N/A</v>
          </cell>
          <cell r="AK3546" t="e">
            <v>#N/A</v>
          </cell>
          <cell r="AL3546" t="e">
            <v>#N/A</v>
          </cell>
          <cell r="AM3546" t="e">
            <v>#N/A</v>
          </cell>
          <cell r="AN3546" t="e">
            <v>#N/A</v>
          </cell>
          <cell r="AO3546" t="str">
            <v>Pornic VE</v>
          </cell>
          <cell r="AP3546" t="str">
            <v>CC Pornic</v>
          </cell>
          <cell r="AQ3546">
            <v>33</v>
          </cell>
          <cell r="AR3546">
            <v>2</v>
          </cell>
          <cell r="AS3546">
            <v>16</v>
          </cell>
          <cell r="AW3546">
            <v>245303</v>
          </cell>
          <cell r="AX3546" t="str">
            <v>CDI</v>
          </cell>
          <cell r="AY3546" t="str">
            <v>LEMASSON</v>
          </cell>
          <cell r="AZ3546" t="str">
            <v>CDI</v>
          </cell>
          <cell r="BA3546"/>
          <cell r="BB3546"/>
        </row>
        <row r="3547">
          <cell r="A3547" t="str">
            <v>38734BLS7</v>
          </cell>
          <cell r="B3547" t="str">
            <v>38734456</v>
          </cell>
          <cell r="C3547" t="str">
            <v>38734</v>
          </cell>
          <cell r="D3547" t="str">
            <v>38734BERGER</v>
          </cell>
          <cell r="E3547" t="str">
            <v>38734LEGOLF</v>
          </cell>
          <cell r="F3547" t="str">
            <v>38734</v>
          </cell>
          <cell r="G3547" t="str">
            <v>3873467004</v>
          </cell>
          <cell r="H3547" t="str">
            <v>38734LEGOLF</v>
          </cell>
          <cell r="I3547" t="str">
            <v>38734</v>
          </cell>
          <cell r="J3547">
            <v>1</v>
          </cell>
          <cell r="K3547">
            <v>3</v>
          </cell>
          <cell r="L3547">
            <v>3</v>
          </cell>
          <cell r="M3547" t="str">
            <v>PAP</v>
          </cell>
          <cell r="N3547">
            <v>38734</v>
          </cell>
          <cell r="O3547" t="str">
            <v>BLS7</v>
          </cell>
          <cell r="P3547" t="str">
            <v>Pornic S5 OM+EL</v>
          </cell>
          <cell r="Q3547" t="str">
            <v>Pornic S6 OM+EL</v>
          </cell>
          <cell r="R3547">
            <v>0</v>
          </cell>
          <cell r="S3547">
            <v>0</v>
          </cell>
          <cell r="T3547">
            <v>0</v>
          </cell>
          <cell r="U3547" t="str">
            <v>13h00</v>
          </cell>
          <cell r="V3547" t="str">
            <v>BERGER</v>
          </cell>
          <cell r="W3547" t="str">
            <v>LEGOLF</v>
          </cell>
          <cell r="Y3547">
            <v>456</v>
          </cell>
          <cell r="AA3547" t="e">
            <v>#N/A</v>
          </cell>
          <cell r="AB3547" t="e">
            <v>#N/A</v>
          </cell>
          <cell r="AC3547"/>
          <cell r="AD3547">
            <v>3</v>
          </cell>
          <cell r="AE3547">
            <v>5</v>
          </cell>
          <cell r="AF3547">
            <v>0</v>
          </cell>
          <cell r="AG3547">
            <v>0</v>
          </cell>
          <cell r="AH3547">
            <v>0</v>
          </cell>
          <cell r="AI3547">
            <v>8</v>
          </cell>
          <cell r="AJ3547" t="e">
            <v>#N/A</v>
          </cell>
          <cell r="AK3547" t="e">
            <v>#N/A</v>
          </cell>
          <cell r="AL3547" t="e">
            <v>#N/A</v>
          </cell>
          <cell r="AM3547" t="e">
            <v>#N/A</v>
          </cell>
          <cell r="AN3547" t="e">
            <v>#N/A</v>
          </cell>
          <cell r="AO3547" t="str">
            <v>Pornic OM</v>
          </cell>
          <cell r="AP3547" t="str">
            <v>CC Pornic</v>
          </cell>
          <cell r="AQ3547">
            <v>34</v>
          </cell>
          <cell r="AR3547">
            <v>2</v>
          </cell>
          <cell r="AS3547">
            <v>16</v>
          </cell>
          <cell r="AW3547">
            <v>67004</v>
          </cell>
          <cell r="AX3547" t="str">
            <v>CDI</v>
          </cell>
          <cell r="AY3547" t="str">
            <v>LEGOLF</v>
          </cell>
          <cell r="AZ3547" t="str">
            <v>CDI</v>
          </cell>
          <cell r="BA3547"/>
          <cell r="BB3547"/>
        </row>
        <row r="3548">
          <cell r="A3548" t="str">
            <v>38734G Marché 1</v>
          </cell>
          <cell r="B3548" t="str">
            <v>38734441</v>
          </cell>
          <cell r="C3548" t="str">
            <v>38734</v>
          </cell>
          <cell r="D3548">
            <v>38734</v>
          </cell>
          <cell r="E3548">
            <v>38734</v>
          </cell>
          <cell r="F3548">
            <v>38734</v>
          </cell>
          <cell r="G3548" t="str">
            <v>38734298831</v>
          </cell>
          <cell r="H3548" t="str">
            <v>38734</v>
          </cell>
          <cell r="I3548" t="str">
            <v>38734</v>
          </cell>
          <cell r="J3548">
            <v>1</v>
          </cell>
          <cell r="K3548">
            <v>3</v>
          </cell>
          <cell r="L3548">
            <v>3</v>
          </cell>
          <cell r="M3548" t="str">
            <v>PAP</v>
          </cell>
          <cell r="N3548">
            <v>38734</v>
          </cell>
          <cell r="O3548" t="str">
            <v>G Marché 1</v>
          </cell>
          <cell r="P3548" t="str">
            <v>Le Pouliguen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 t="str">
            <v>FERRE</v>
          </cell>
          <cell r="Y3548">
            <v>441</v>
          </cell>
          <cell r="AA3548" t="e">
            <v>#N/A</v>
          </cell>
          <cell r="AB3548"/>
          <cell r="AC3548"/>
          <cell r="AD3548">
            <v>1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1</v>
          </cell>
          <cell r="AJ3548" t="e">
            <v>#N/A</v>
          </cell>
          <cell r="AK3548" t="e">
            <v>#N/A</v>
          </cell>
          <cell r="AL3548" t="e">
            <v>#N/A</v>
          </cell>
          <cell r="AM3548" t="e">
            <v>#N/A</v>
          </cell>
          <cell r="AN3548" t="e">
            <v>#N/A</v>
          </cell>
          <cell r="AO3548" t="str">
            <v>Marché Le Pouliguen</v>
          </cell>
          <cell r="AP3548" t="str">
            <v>MARCHE</v>
          </cell>
          <cell r="AQ3548">
            <v>57</v>
          </cell>
          <cell r="AR3548">
            <v>1</v>
          </cell>
          <cell r="AS3548">
            <v>1</v>
          </cell>
          <cell r="AW3548">
            <v>298831</v>
          </cell>
          <cell r="AX3548" t="str">
            <v>CDI</v>
          </cell>
          <cell r="AY3548"/>
          <cell r="AZ3548"/>
          <cell r="BA3548"/>
          <cell r="BB3548"/>
        </row>
        <row r="3549">
          <cell r="A3549" t="str">
            <v>38734PST1</v>
          </cell>
          <cell r="B3549" t="str">
            <v>38734</v>
          </cell>
          <cell r="C3549" t="str">
            <v>38734</v>
          </cell>
          <cell r="D3549" t="str">
            <v>38734MIN KIM</v>
          </cell>
          <cell r="E3549" t="str">
            <v>38734</v>
          </cell>
          <cell r="F3549" t="str">
            <v>38734</v>
          </cell>
          <cell r="G3549" t="str">
            <v>38734MIN KIM</v>
          </cell>
          <cell r="H3549" t="str">
            <v>38734</v>
          </cell>
          <cell r="I3549" t="str">
            <v>38734</v>
          </cell>
          <cell r="J3549">
            <v>1</v>
          </cell>
          <cell r="K3549">
            <v>3</v>
          </cell>
          <cell r="L3549">
            <v>3</v>
          </cell>
          <cell r="M3549" t="str">
            <v>TF</v>
          </cell>
          <cell r="N3549">
            <v>38734</v>
          </cell>
          <cell r="O3549" t="str">
            <v>PST1</v>
          </cell>
          <cell r="P3549" t="str">
            <v>Station Transfert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 t="str">
            <v>7h30 à 16h45</v>
          </cell>
          <cell r="V3549" t="str">
            <v>MIN KIM</v>
          </cell>
          <cell r="AQ3549">
            <v>47</v>
          </cell>
          <cell r="AR3549">
            <v>1</v>
          </cell>
          <cell r="AS3549">
            <v>0</v>
          </cell>
          <cell r="AW3549" t="str">
            <v>MIN KIM</v>
          </cell>
          <cell r="AX3549" t="str">
            <v>CDI</v>
          </cell>
          <cell r="AY3549"/>
          <cell r="AZ3549"/>
          <cell r="BA3549"/>
          <cell r="BB3549"/>
        </row>
        <row r="3550">
          <cell r="A3550" t="str">
            <v>38734PST2</v>
          </cell>
          <cell r="B3550" t="str">
            <v>38734</v>
          </cell>
          <cell r="C3550" t="str">
            <v>38734</v>
          </cell>
          <cell r="D3550" t="str">
            <v>38734FRUND</v>
          </cell>
          <cell r="E3550" t="str">
            <v>38734</v>
          </cell>
          <cell r="F3550" t="str">
            <v>38734</v>
          </cell>
          <cell r="G3550" t="str">
            <v>38734FRUND</v>
          </cell>
          <cell r="H3550" t="str">
            <v>38734</v>
          </cell>
          <cell r="I3550" t="str">
            <v>38734</v>
          </cell>
          <cell r="J3550">
            <v>1</v>
          </cell>
          <cell r="K3550">
            <v>3</v>
          </cell>
          <cell r="L3550">
            <v>3</v>
          </cell>
          <cell r="M3550" t="str">
            <v>TF</v>
          </cell>
          <cell r="N3550">
            <v>38734</v>
          </cell>
          <cell r="O3550" t="str">
            <v>PST2</v>
          </cell>
          <cell r="P3550" t="str">
            <v>Station Transfert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 t="str">
            <v>8h00 à 17h15</v>
          </cell>
          <cell r="V3550" t="str">
            <v>FRUND</v>
          </cell>
          <cell r="AQ3550">
            <v>48</v>
          </cell>
          <cell r="AR3550">
            <v>1</v>
          </cell>
          <cell r="AS3550">
            <v>0</v>
          </cell>
          <cell r="AW3550" t="str">
            <v>FRUND</v>
          </cell>
          <cell r="AX3550" t="str">
            <v>CDI</v>
          </cell>
          <cell r="AY3550"/>
          <cell r="AZ3550"/>
          <cell r="BA3550"/>
          <cell r="BB3550"/>
        </row>
        <row r="3551">
          <cell r="A3551" t="str">
            <v>38734TRP1</v>
          </cell>
          <cell r="B3551" t="str">
            <v>38734</v>
          </cell>
          <cell r="C3551" t="str">
            <v>38734</v>
          </cell>
          <cell r="D3551" t="str">
            <v>38734RYO</v>
          </cell>
          <cell r="E3551" t="str">
            <v>38734</v>
          </cell>
          <cell r="F3551" t="str">
            <v>38734</v>
          </cell>
          <cell r="G3551" t="str">
            <v>3873468070G</v>
          </cell>
          <cell r="H3551" t="str">
            <v>38734</v>
          </cell>
          <cell r="I3551" t="str">
            <v>38734</v>
          </cell>
          <cell r="J3551">
            <v>1</v>
          </cell>
          <cell r="K3551">
            <v>3</v>
          </cell>
          <cell r="L3551">
            <v>3</v>
          </cell>
          <cell r="M3551" t="str">
            <v>TRP</v>
          </cell>
          <cell r="N3551">
            <v>38734</v>
          </cell>
          <cell r="O3551" t="str">
            <v>TRP1</v>
          </cell>
          <cell r="P3551" t="str">
            <v>Agirec</v>
          </cell>
          <cell r="Q3551" t="str">
            <v>Cellulose de la Loire</v>
          </cell>
          <cell r="R3551">
            <v>0</v>
          </cell>
          <cell r="S3551">
            <v>0</v>
          </cell>
          <cell r="T3551">
            <v>0</v>
          </cell>
          <cell r="U3551" t="str">
            <v>5h00</v>
          </cell>
          <cell r="V3551" t="str">
            <v>RYO</v>
          </cell>
          <cell r="AQ3551">
            <v>50</v>
          </cell>
          <cell r="AR3551">
            <v>1</v>
          </cell>
          <cell r="AS3551">
            <v>0</v>
          </cell>
          <cell r="AW3551" t="str">
            <v>68070G</v>
          </cell>
          <cell r="AX3551" t="str">
            <v>CDI</v>
          </cell>
          <cell r="AY3551"/>
          <cell r="AZ3551"/>
          <cell r="BA3551"/>
          <cell r="BB3551"/>
        </row>
        <row r="3552">
          <cell r="A3552" t="str">
            <v>38734TRP2</v>
          </cell>
          <cell r="B3552" t="str">
            <v>38734</v>
          </cell>
          <cell r="C3552" t="str">
            <v>38734</v>
          </cell>
          <cell r="D3552" t="str">
            <v>38734FRADIN</v>
          </cell>
          <cell r="E3552" t="str">
            <v>38734</v>
          </cell>
          <cell r="F3552" t="str">
            <v>38734</v>
          </cell>
          <cell r="G3552" t="str">
            <v>3873431421G</v>
          </cell>
          <cell r="H3552" t="str">
            <v>38734</v>
          </cell>
          <cell r="I3552" t="str">
            <v>38734</v>
          </cell>
          <cell r="J3552">
            <v>1</v>
          </cell>
          <cell r="K3552">
            <v>3</v>
          </cell>
          <cell r="L3552">
            <v>3</v>
          </cell>
          <cell r="M3552" t="str">
            <v>TRP</v>
          </cell>
          <cell r="N3552">
            <v>38734</v>
          </cell>
          <cell r="O3552" t="str">
            <v>TRP2</v>
          </cell>
          <cell r="P3552" t="str">
            <v>Transfert OM/DI Séché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 t="str">
            <v>5h30</v>
          </cell>
          <cell r="V3552" t="str">
            <v>FRADIN</v>
          </cell>
          <cell r="AQ3552">
            <v>51</v>
          </cell>
          <cell r="AR3552">
            <v>1</v>
          </cell>
          <cell r="AS3552">
            <v>0</v>
          </cell>
          <cell r="AW3552" t="str">
            <v>31421G</v>
          </cell>
          <cell r="AX3552" t="str">
            <v>CDI</v>
          </cell>
          <cell r="AY3552"/>
          <cell r="AZ3552"/>
          <cell r="BA3552"/>
          <cell r="BB3552"/>
        </row>
        <row r="3553">
          <cell r="A3553" t="str">
            <v>38734TRP3</v>
          </cell>
          <cell r="B3553" t="str">
            <v>38734</v>
          </cell>
          <cell r="C3553" t="str">
            <v>38734</v>
          </cell>
          <cell r="D3553" t="str">
            <v>38734BOUGRO</v>
          </cell>
          <cell r="E3553" t="str">
            <v>38734</v>
          </cell>
          <cell r="F3553" t="str">
            <v>38734</v>
          </cell>
          <cell r="G3553" t="str">
            <v>3873409780G</v>
          </cell>
          <cell r="H3553" t="str">
            <v>38734</v>
          </cell>
          <cell r="I3553" t="str">
            <v>38734</v>
          </cell>
          <cell r="J3553">
            <v>1</v>
          </cell>
          <cell r="K3553">
            <v>3</v>
          </cell>
          <cell r="L3553">
            <v>3</v>
          </cell>
          <cell r="M3553" t="str">
            <v>TRP</v>
          </cell>
          <cell r="N3553">
            <v>38734</v>
          </cell>
          <cell r="O3553" t="str">
            <v>TRP3</v>
          </cell>
          <cell r="P3553" t="str">
            <v>Transfert OM/DI Séché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 t="str">
            <v>13h30</v>
          </cell>
          <cell r="V3553" t="str">
            <v>BOUGRO</v>
          </cell>
          <cell r="AQ3553">
            <v>52</v>
          </cell>
          <cell r="AR3553">
            <v>1</v>
          </cell>
          <cell r="AS3553">
            <v>0</v>
          </cell>
          <cell r="AW3553" t="str">
            <v>09780G</v>
          </cell>
          <cell r="AX3553" t="str">
            <v>CDI</v>
          </cell>
          <cell r="AY3553"/>
          <cell r="AZ3553"/>
          <cell r="BA3553"/>
          <cell r="BB3553"/>
        </row>
        <row r="3554">
          <cell r="A3554" t="str">
            <v>38734TRP4</v>
          </cell>
          <cell r="B3554" t="str">
            <v>387341339</v>
          </cell>
          <cell r="C3554" t="str">
            <v>38734</v>
          </cell>
          <cell r="D3554" t="str">
            <v>38734ROBERT</v>
          </cell>
          <cell r="E3554" t="str">
            <v>38734</v>
          </cell>
          <cell r="F3554" t="str">
            <v>38734</v>
          </cell>
          <cell r="G3554" t="str">
            <v>38734ROBERT</v>
          </cell>
          <cell r="H3554" t="str">
            <v>38734</v>
          </cell>
          <cell r="I3554" t="str">
            <v>38734</v>
          </cell>
          <cell r="J3554">
            <v>1</v>
          </cell>
          <cell r="K3554">
            <v>3</v>
          </cell>
          <cell r="L3554">
            <v>3</v>
          </cell>
          <cell r="M3554" t="str">
            <v>TRP</v>
          </cell>
          <cell r="N3554">
            <v>38734</v>
          </cell>
          <cell r="O3554" t="str">
            <v>TRP4</v>
          </cell>
          <cell r="P3554" t="str">
            <v>Broyage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 t="str">
            <v>7h00</v>
          </cell>
          <cell r="V3554" t="str">
            <v>ROBERT</v>
          </cell>
          <cell r="Y3554">
            <v>1339</v>
          </cell>
          <cell r="AQ3554">
            <v>53</v>
          </cell>
          <cell r="AR3554">
            <v>1</v>
          </cell>
          <cell r="AS3554">
            <v>0</v>
          </cell>
          <cell r="AW3554" t="str">
            <v>ROBERT</v>
          </cell>
          <cell r="AX3554" t="str">
            <v>CDI</v>
          </cell>
          <cell r="AY3554"/>
          <cell r="AZ3554"/>
          <cell r="BA3554"/>
          <cell r="BB3554"/>
        </row>
        <row r="3555">
          <cell r="A3555" t="str">
            <v>38734W</v>
          </cell>
          <cell r="B3555" t="str">
            <v>387341441</v>
          </cell>
          <cell r="C3555" t="str">
            <v>38734</v>
          </cell>
          <cell r="D3555" t="str">
            <v>38734BRAY</v>
          </cell>
          <cell r="E3555" t="str">
            <v>38734</v>
          </cell>
          <cell r="F3555" t="str">
            <v>38734</v>
          </cell>
          <cell r="G3555" t="str">
            <v>38734BRAY</v>
          </cell>
          <cell r="H3555" t="str">
            <v>38734</v>
          </cell>
          <cell r="I3555" t="str">
            <v>38734</v>
          </cell>
          <cell r="J3555">
            <v>1</v>
          </cell>
          <cell r="K3555">
            <v>3</v>
          </cell>
          <cell r="L3555">
            <v>3</v>
          </cell>
          <cell r="M3555" t="str">
            <v>W</v>
          </cell>
          <cell r="N3555">
            <v>38734</v>
          </cell>
          <cell r="O3555" t="str">
            <v>W</v>
          </cell>
          <cell r="P3555" t="str">
            <v>Réparation Borne APV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 t="str">
            <v>8h00</v>
          </cell>
          <cell r="V3555" t="str">
            <v>BRAY</v>
          </cell>
          <cell r="Y3555">
            <v>1441</v>
          </cell>
          <cell r="AQ3555">
            <v>45</v>
          </cell>
          <cell r="AR3555">
            <v>1</v>
          </cell>
          <cell r="AS3555">
            <v>0</v>
          </cell>
          <cell r="AW3555" t="str">
            <v>BRAY</v>
          </cell>
          <cell r="AX3555" t="str">
            <v>CDI</v>
          </cell>
          <cell r="AY3555"/>
          <cell r="AZ3555"/>
          <cell r="BA3555"/>
          <cell r="BB3555"/>
        </row>
        <row r="3556">
          <cell r="A3556" t="str">
            <v>38735ALS1</v>
          </cell>
          <cell r="B3556" t="str">
            <v>387353030</v>
          </cell>
          <cell r="C3556" t="str">
            <v>38735</v>
          </cell>
          <cell r="D3556" t="str">
            <v>38735RYO</v>
          </cell>
          <cell r="E3556" t="str">
            <v>38735</v>
          </cell>
          <cell r="F3556" t="str">
            <v>38735</v>
          </cell>
          <cell r="G3556" t="str">
            <v>3873568070G</v>
          </cell>
          <cell r="H3556" t="str">
            <v>38735</v>
          </cell>
          <cell r="I3556" t="str">
            <v>38735</v>
          </cell>
          <cell r="J3556">
            <v>1</v>
          </cell>
          <cell r="K3556">
            <v>3</v>
          </cell>
          <cell r="L3556">
            <v>4</v>
          </cell>
          <cell r="M3556" t="str">
            <v>APV</v>
          </cell>
          <cell r="N3556">
            <v>38735</v>
          </cell>
          <cell r="O3556" t="str">
            <v>ALS1</v>
          </cell>
          <cell r="P3556" t="str">
            <v>SICAPG OM SNN</v>
          </cell>
          <cell r="Q3556" t="str">
            <v>SICAPG JM SNN</v>
          </cell>
          <cell r="R3556">
            <v>0</v>
          </cell>
          <cell r="S3556">
            <v>0</v>
          </cell>
          <cell r="T3556">
            <v>0</v>
          </cell>
          <cell r="U3556" t="str">
            <v>6h00</v>
          </cell>
          <cell r="V3556" t="str">
            <v>RYO</v>
          </cell>
          <cell r="Y3556">
            <v>3030</v>
          </cell>
          <cell r="AQ3556">
            <v>35</v>
          </cell>
          <cell r="AR3556">
            <v>1</v>
          </cell>
          <cell r="AS3556">
            <v>0</v>
          </cell>
          <cell r="AW3556" t="str">
            <v>68070G</v>
          </cell>
          <cell r="AX3556" t="str">
            <v>CDI</v>
          </cell>
          <cell r="AY3556"/>
          <cell r="AZ3556"/>
          <cell r="BA3556"/>
          <cell r="BB3556"/>
        </row>
        <row r="3557">
          <cell r="A3557" t="str">
            <v>38735ALS2</v>
          </cell>
          <cell r="B3557" t="str">
            <v>387353063</v>
          </cell>
          <cell r="C3557" t="str">
            <v>38735</v>
          </cell>
          <cell r="D3557" t="str">
            <v>38735CONRAD</v>
          </cell>
          <cell r="E3557" t="str">
            <v>38735</v>
          </cell>
          <cell r="F3557" t="str">
            <v>38735</v>
          </cell>
          <cell r="G3557" t="str">
            <v>38735CONRAD</v>
          </cell>
          <cell r="H3557" t="str">
            <v>38735</v>
          </cell>
          <cell r="I3557" t="str">
            <v>38735</v>
          </cell>
          <cell r="J3557">
            <v>1</v>
          </cell>
          <cell r="K3557">
            <v>3</v>
          </cell>
          <cell r="L3557">
            <v>4</v>
          </cell>
          <cell r="M3557" t="str">
            <v>APV</v>
          </cell>
          <cell r="N3557">
            <v>38735</v>
          </cell>
          <cell r="O3557" t="str">
            <v>ALS2</v>
          </cell>
          <cell r="P3557" t="str">
            <v>CCPB OM SCH</v>
          </cell>
          <cell r="Q3557" t="str">
            <v>CCPB EL SCH</v>
          </cell>
          <cell r="R3557" t="str">
            <v>CCPB JM SCH</v>
          </cell>
          <cell r="S3557">
            <v>0</v>
          </cell>
          <cell r="T3557">
            <v>0</v>
          </cell>
          <cell r="U3557" t="str">
            <v>6h00</v>
          </cell>
          <cell r="V3557" t="str">
            <v>CONRAD</v>
          </cell>
          <cell r="Y3557">
            <v>3063</v>
          </cell>
          <cell r="AQ3557">
            <v>36</v>
          </cell>
          <cell r="AR3557">
            <v>1</v>
          </cell>
          <cell r="AS3557">
            <v>0</v>
          </cell>
          <cell r="AW3557" t="str">
            <v>CONRAD</v>
          </cell>
          <cell r="AX3557" t="str">
            <v>CDI</v>
          </cell>
          <cell r="AY3557"/>
          <cell r="AZ3557"/>
          <cell r="BA3557"/>
          <cell r="BB3557"/>
        </row>
        <row r="3558">
          <cell r="A3558" t="str">
            <v>38735ALS3</v>
          </cell>
          <cell r="B3558" t="str">
            <v>387353197</v>
          </cell>
          <cell r="C3558" t="str">
            <v>38735</v>
          </cell>
          <cell r="D3558" t="str">
            <v>38735JUSTEAU</v>
          </cell>
          <cell r="E3558" t="str">
            <v>38735</v>
          </cell>
          <cell r="F3558" t="str">
            <v>38735</v>
          </cell>
          <cell r="G3558" t="str">
            <v>38735JUSTEAU</v>
          </cell>
          <cell r="H3558" t="str">
            <v>38735</v>
          </cell>
          <cell r="I3558" t="str">
            <v>38735</v>
          </cell>
          <cell r="J3558">
            <v>1</v>
          </cell>
          <cell r="K3558">
            <v>3</v>
          </cell>
          <cell r="L3558">
            <v>4</v>
          </cell>
          <cell r="M3558" t="str">
            <v>APV</v>
          </cell>
          <cell r="N3558">
            <v>38735</v>
          </cell>
          <cell r="O3558" t="str">
            <v>ALS3</v>
          </cell>
          <cell r="P3558" t="str">
            <v>CARENE VE SNN</v>
          </cell>
          <cell r="Q3558" t="str">
            <v>CARENE JM SNN</v>
          </cell>
          <cell r="R3558" t="str">
            <v>AUCHAN JM</v>
          </cell>
          <cell r="S3558" t="str">
            <v>CARENE JM KING</v>
          </cell>
          <cell r="T3558">
            <v>0</v>
          </cell>
          <cell r="U3558" t="str">
            <v>7h30</v>
          </cell>
          <cell r="V3558" t="str">
            <v>JUSTEAU</v>
          </cell>
          <cell r="Y3558">
            <v>3197</v>
          </cell>
          <cell r="AQ3558">
            <v>37</v>
          </cell>
          <cell r="AR3558">
            <v>1</v>
          </cell>
          <cell r="AS3558">
            <v>0</v>
          </cell>
          <cell r="AW3558" t="str">
            <v>JUSTEAU</v>
          </cell>
          <cell r="AX3558" t="str">
            <v>CDI</v>
          </cell>
          <cell r="AY3558"/>
          <cell r="AZ3558"/>
          <cell r="BA3558"/>
          <cell r="BB3558"/>
        </row>
        <row r="3559">
          <cell r="A3559" t="str">
            <v>38735Conteneurisation</v>
          </cell>
          <cell r="B3559" t="str">
            <v>38735</v>
          </cell>
          <cell r="C3559" t="str">
            <v>38735</v>
          </cell>
          <cell r="D3559" t="str">
            <v>38735VINCENT</v>
          </cell>
          <cell r="E3559" t="str">
            <v>38735</v>
          </cell>
          <cell r="F3559" t="str">
            <v>38735</v>
          </cell>
          <cell r="G3559" t="str">
            <v>38735Vincent</v>
          </cell>
          <cell r="H3559" t="str">
            <v>38735</v>
          </cell>
          <cell r="I3559" t="str">
            <v>38735</v>
          </cell>
          <cell r="J3559">
            <v>1</v>
          </cell>
          <cell r="K3559">
            <v>3</v>
          </cell>
          <cell r="L3559">
            <v>4</v>
          </cell>
          <cell r="M3559" t="str">
            <v>CONTENEURISATION</v>
          </cell>
          <cell r="N3559">
            <v>38735</v>
          </cell>
          <cell r="O3559" t="str">
            <v>Conteneurisation</v>
          </cell>
          <cell r="P3559" t="str">
            <v>Tous Contrat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 t="str">
            <v>8h30</v>
          </cell>
          <cell r="V3559" t="str">
            <v>VINCENT</v>
          </cell>
          <cell r="AQ3559">
            <v>46</v>
          </cell>
          <cell r="AR3559">
            <v>1</v>
          </cell>
          <cell r="AS3559">
            <v>0</v>
          </cell>
          <cell r="AW3559" t="str">
            <v>Vincent</v>
          </cell>
          <cell r="AX3559" t="str">
            <v>CDI</v>
          </cell>
          <cell r="AY3559"/>
          <cell r="AZ3559"/>
          <cell r="BA3559"/>
          <cell r="BB3559"/>
        </row>
        <row r="3560">
          <cell r="A3560" t="str">
            <v>38735GLS2</v>
          </cell>
          <cell r="B3560" t="str">
            <v>38735466</v>
          </cell>
          <cell r="C3560" t="str">
            <v>38735</v>
          </cell>
          <cell r="D3560" t="str">
            <v>38735COQUARD</v>
          </cell>
          <cell r="E3560" t="str">
            <v>38735FERRE</v>
          </cell>
          <cell r="F3560" t="str">
            <v>38735</v>
          </cell>
          <cell r="G3560" t="str">
            <v>3873519961G</v>
          </cell>
          <cell r="H3560" t="str">
            <v>38735298831</v>
          </cell>
          <cell r="I3560" t="str">
            <v>38735</v>
          </cell>
          <cell r="J3560">
            <v>1</v>
          </cell>
          <cell r="K3560">
            <v>3</v>
          </cell>
          <cell r="L3560">
            <v>4</v>
          </cell>
          <cell r="M3560" t="str">
            <v>PAP</v>
          </cell>
          <cell r="N3560">
            <v>38735</v>
          </cell>
          <cell r="O3560" t="str">
            <v>GLS2</v>
          </cell>
          <cell r="P3560" t="str">
            <v>Le Croisic S3 OM+EL</v>
          </cell>
          <cell r="Q3560" t="str">
            <v>Guérande Clis OM+EL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 t="str">
            <v>COQUARD</v>
          </cell>
          <cell r="W3560" t="str">
            <v>FERRE</v>
          </cell>
          <cell r="Y3560">
            <v>466</v>
          </cell>
          <cell r="AA3560" t="e">
            <v>#N/A</v>
          </cell>
          <cell r="AB3560" t="e">
            <v>#N/A</v>
          </cell>
          <cell r="AC3560"/>
          <cell r="AD3560">
            <v>3.5</v>
          </cell>
          <cell r="AE3560">
            <v>5</v>
          </cell>
          <cell r="AF3560">
            <v>0</v>
          </cell>
          <cell r="AG3560">
            <v>0</v>
          </cell>
          <cell r="AH3560">
            <v>0</v>
          </cell>
          <cell r="AI3560">
            <v>8.5</v>
          </cell>
          <cell r="AJ3560" t="e">
            <v>#N/A</v>
          </cell>
          <cell r="AK3560" t="e">
            <v>#N/A</v>
          </cell>
          <cell r="AL3560" t="e">
            <v>#N/A</v>
          </cell>
          <cell r="AM3560" t="e">
            <v>#N/A</v>
          </cell>
          <cell r="AN3560" t="e">
            <v>#N/A</v>
          </cell>
          <cell r="AO3560" t="str">
            <v>Le Croisic</v>
          </cell>
          <cell r="AP3560" t="str">
            <v>SICAPG</v>
          </cell>
          <cell r="AQ3560">
            <v>3</v>
          </cell>
          <cell r="AR3560">
            <v>2</v>
          </cell>
          <cell r="AS3560">
            <v>17</v>
          </cell>
          <cell r="AW3560" t="str">
            <v>19961G</v>
          </cell>
          <cell r="AX3560" t="str">
            <v>CDI</v>
          </cell>
          <cell r="AY3560">
            <v>298831</v>
          </cell>
          <cell r="AZ3560" t="str">
            <v>CDI</v>
          </cell>
          <cell r="BA3560"/>
          <cell r="BB3560"/>
        </row>
        <row r="3561">
          <cell r="A3561" t="str">
            <v>38735GLS6</v>
          </cell>
          <cell r="B3561" t="str">
            <v>38735500</v>
          </cell>
          <cell r="C3561" t="str">
            <v>38735490</v>
          </cell>
          <cell r="D3561" t="str">
            <v>38735MALLET</v>
          </cell>
          <cell r="E3561" t="str">
            <v>38735QUELLARD</v>
          </cell>
          <cell r="F3561" t="str">
            <v>38735</v>
          </cell>
          <cell r="G3561" t="str">
            <v>38735502210</v>
          </cell>
          <cell r="H3561" t="str">
            <v>3873563855G</v>
          </cell>
          <cell r="I3561" t="str">
            <v>38735</v>
          </cell>
          <cell r="J3561">
            <v>1</v>
          </cell>
          <cell r="K3561">
            <v>3</v>
          </cell>
          <cell r="L3561">
            <v>4</v>
          </cell>
          <cell r="M3561" t="str">
            <v>PAP</v>
          </cell>
          <cell r="N3561">
            <v>38735</v>
          </cell>
          <cell r="O3561" t="str">
            <v>GLS6</v>
          </cell>
          <cell r="P3561" t="str">
            <v>St Malo Guersac OM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 t="str">
            <v>MALLET</v>
          </cell>
          <cell r="W3561" t="str">
            <v>QUELLARD</v>
          </cell>
          <cell r="Y3561">
            <v>500</v>
          </cell>
          <cell r="Z3561">
            <v>490</v>
          </cell>
          <cell r="AA3561" t="e">
            <v>#N/A</v>
          </cell>
          <cell r="AB3561" t="e">
            <v>#N/A</v>
          </cell>
          <cell r="AC3561"/>
          <cell r="AD3561">
            <v>8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8</v>
          </cell>
          <cell r="AJ3561" t="e">
            <v>#N/A</v>
          </cell>
          <cell r="AK3561" t="e">
            <v>#N/A</v>
          </cell>
          <cell r="AL3561" t="e">
            <v>#N/A</v>
          </cell>
          <cell r="AM3561" t="e">
            <v>#N/A</v>
          </cell>
          <cell r="AN3561" t="e">
            <v>#N/A</v>
          </cell>
          <cell r="AO3561" t="str">
            <v>St Malo</v>
          </cell>
          <cell r="AP3561" t="str">
            <v>CARENE</v>
          </cell>
          <cell r="AQ3561">
            <v>7</v>
          </cell>
          <cell r="AR3561">
            <v>2</v>
          </cell>
          <cell r="AS3561">
            <v>16</v>
          </cell>
          <cell r="AW3561">
            <v>502210</v>
          </cell>
          <cell r="AX3561" t="str">
            <v>CDI</v>
          </cell>
          <cell r="AY3561" t="str">
            <v>63855G</v>
          </cell>
          <cell r="AZ3561" t="str">
            <v>CDI</v>
          </cell>
          <cell r="BA3561"/>
          <cell r="BB3561"/>
        </row>
        <row r="3562">
          <cell r="A3562" t="str">
            <v>38735GLS10</v>
          </cell>
          <cell r="B3562" t="str">
            <v>38735431</v>
          </cell>
          <cell r="C3562" t="str">
            <v>38735</v>
          </cell>
          <cell r="D3562" t="str">
            <v>38735LOGODIN</v>
          </cell>
          <cell r="E3562" t="str">
            <v>38735CORNET</v>
          </cell>
          <cell r="F3562" t="str">
            <v>38735</v>
          </cell>
          <cell r="G3562" t="str">
            <v>3873548500G</v>
          </cell>
          <cell r="H3562" t="str">
            <v>3873520133G</v>
          </cell>
          <cell r="I3562" t="str">
            <v>38735</v>
          </cell>
          <cell r="J3562">
            <v>1</v>
          </cell>
          <cell r="K3562">
            <v>3</v>
          </cell>
          <cell r="L3562">
            <v>4</v>
          </cell>
          <cell r="M3562" t="str">
            <v>PAP</v>
          </cell>
          <cell r="N3562">
            <v>38735</v>
          </cell>
          <cell r="O3562" t="str">
            <v>GLS10</v>
          </cell>
          <cell r="P3562" t="str">
            <v>Guérande Intramuros EL</v>
          </cell>
          <cell r="Q3562" t="str">
            <v>Piriac Campagne OM+El</v>
          </cell>
          <cell r="R3562" t="str">
            <v>Mesquer Campagne OM+El</v>
          </cell>
          <cell r="S3562">
            <v>0</v>
          </cell>
          <cell r="T3562">
            <v>0</v>
          </cell>
          <cell r="U3562">
            <v>0</v>
          </cell>
          <cell r="V3562" t="str">
            <v>LOGODIN</v>
          </cell>
          <cell r="W3562" t="str">
            <v>CORNET</v>
          </cell>
          <cell r="Y3562">
            <v>431</v>
          </cell>
          <cell r="AA3562" t="e">
            <v>#N/A</v>
          </cell>
          <cell r="AB3562" t="e">
            <v>#N/A</v>
          </cell>
          <cell r="AC3562"/>
          <cell r="AD3562">
            <v>1</v>
          </cell>
          <cell r="AE3562">
            <v>4</v>
          </cell>
          <cell r="AF3562">
            <v>4</v>
          </cell>
          <cell r="AG3562">
            <v>0</v>
          </cell>
          <cell r="AH3562">
            <v>0</v>
          </cell>
          <cell r="AI3562">
            <v>9</v>
          </cell>
          <cell r="AJ3562" t="e">
            <v>#N/A</v>
          </cell>
          <cell r="AK3562" t="e">
            <v>#N/A</v>
          </cell>
          <cell r="AL3562" t="e">
            <v>#N/A</v>
          </cell>
          <cell r="AM3562" t="e">
            <v>#N/A</v>
          </cell>
          <cell r="AN3562" t="e">
            <v>#N/A</v>
          </cell>
          <cell r="AO3562" t="str">
            <v>Guérande</v>
          </cell>
          <cell r="AP3562" t="str">
            <v>SICAPG</v>
          </cell>
          <cell r="AQ3562">
            <v>11</v>
          </cell>
          <cell r="AR3562">
            <v>2</v>
          </cell>
          <cell r="AS3562">
            <v>18</v>
          </cell>
          <cell r="AW3562" t="str">
            <v>48500G</v>
          </cell>
          <cell r="AX3562" t="str">
            <v>CDI</v>
          </cell>
          <cell r="AY3562" t="str">
            <v>20133G</v>
          </cell>
          <cell r="AZ3562" t="str">
            <v>CDI</v>
          </cell>
          <cell r="BA3562"/>
          <cell r="BB3562"/>
        </row>
        <row r="3563">
          <cell r="A3563" t="str">
            <v>38735GLS12</v>
          </cell>
          <cell r="B3563" t="str">
            <v>38735441</v>
          </cell>
          <cell r="C3563" t="str">
            <v>38735358</v>
          </cell>
          <cell r="D3563" t="str">
            <v>38735AMISSE</v>
          </cell>
          <cell r="E3563" t="str">
            <v>38735LEGUEN</v>
          </cell>
          <cell r="F3563" t="str">
            <v>38735</v>
          </cell>
          <cell r="G3563" t="str">
            <v>3873501700G</v>
          </cell>
          <cell r="H3563" t="str">
            <v>38735LEGUEN</v>
          </cell>
          <cell r="I3563" t="str">
            <v>38735</v>
          </cell>
          <cell r="J3563">
            <v>1</v>
          </cell>
          <cell r="K3563">
            <v>3</v>
          </cell>
          <cell r="L3563">
            <v>4</v>
          </cell>
          <cell r="M3563" t="str">
            <v>PAP</v>
          </cell>
          <cell r="N3563">
            <v>38735</v>
          </cell>
          <cell r="O3563" t="str">
            <v>GLS12</v>
          </cell>
          <cell r="P3563" t="str">
            <v>Guérande Intramuros OM</v>
          </cell>
          <cell r="Q3563" t="str">
            <v>Guérande Saillé OM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 t="str">
            <v>AMISSE</v>
          </cell>
          <cell r="W3563" t="str">
            <v>LEGUEN</v>
          </cell>
          <cell r="Y3563">
            <v>441</v>
          </cell>
          <cell r="Z3563">
            <v>358</v>
          </cell>
          <cell r="AA3563" t="e">
            <v>#N/A</v>
          </cell>
          <cell r="AB3563" t="e">
            <v>#N/A</v>
          </cell>
          <cell r="AC3563"/>
          <cell r="AD3563">
            <v>2</v>
          </cell>
          <cell r="AE3563">
            <v>6</v>
          </cell>
          <cell r="AF3563">
            <v>0</v>
          </cell>
          <cell r="AG3563">
            <v>0</v>
          </cell>
          <cell r="AH3563">
            <v>0</v>
          </cell>
          <cell r="AI3563">
            <v>8</v>
          </cell>
          <cell r="AJ3563" t="e">
            <v>#N/A</v>
          </cell>
          <cell r="AK3563" t="e">
            <v>#N/A</v>
          </cell>
          <cell r="AL3563" t="e">
            <v>#N/A</v>
          </cell>
          <cell r="AM3563" t="e">
            <v>#N/A</v>
          </cell>
          <cell r="AN3563" t="e">
            <v>#N/A</v>
          </cell>
          <cell r="AO3563" t="str">
            <v>Guérande</v>
          </cell>
          <cell r="AP3563" t="str">
            <v>SICAPG</v>
          </cell>
          <cell r="AQ3563">
            <v>13</v>
          </cell>
          <cell r="AR3563">
            <v>2</v>
          </cell>
          <cell r="AS3563">
            <v>16</v>
          </cell>
          <cell r="AW3563" t="str">
            <v>01700G</v>
          </cell>
          <cell r="AX3563" t="str">
            <v>CDI</v>
          </cell>
          <cell r="AY3563" t="str">
            <v>LEGUEN</v>
          </cell>
          <cell r="AZ3563" t="str">
            <v>CDI</v>
          </cell>
          <cell r="BA3563"/>
          <cell r="BB3563"/>
        </row>
        <row r="3564">
          <cell r="A3564" t="str">
            <v>38735GLS16</v>
          </cell>
          <cell r="B3564" t="str">
            <v>38735465</v>
          </cell>
          <cell r="C3564" t="str">
            <v>38735</v>
          </cell>
          <cell r="D3564" t="str">
            <v>38735LEVESQUE R</v>
          </cell>
          <cell r="E3564" t="str">
            <v>38735CHAPEAU</v>
          </cell>
          <cell r="F3564" t="str">
            <v>38735</v>
          </cell>
          <cell r="G3564" t="str">
            <v>38735475256</v>
          </cell>
          <cell r="H3564" t="str">
            <v>38735CHAPEAU</v>
          </cell>
          <cell r="I3564" t="str">
            <v>38735</v>
          </cell>
          <cell r="J3564">
            <v>1</v>
          </cell>
          <cell r="K3564">
            <v>3</v>
          </cell>
          <cell r="L3564">
            <v>4</v>
          </cell>
          <cell r="M3564" t="str">
            <v>PAP</v>
          </cell>
          <cell r="N3564">
            <v>38735</v>
          </cell>
          <cell r="O3564" t="str">
            <v>GLS16</v>
          </cell>
          <cell r="P3564" t="str">
            <v>Pornichet S1/1 OM</v>
          </cell>
          <cell r="Q3564" t="str">
            <v>Pornichet S2/1 EL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 t="str">
            <v>LEVESQUE R</v>
          </cell>
          <cell r="W3564" t="str">
            <v>CHAPEAU</v>
          </cell>
          <cell r="Y3564">
            <v>465</v>
          </cell>
          <cell r="AA3564" t="e">
            <v>#N/A</v>
          </cell>
          <cell r="AB3564" t="e">
            <v>#N/A</v>
          </cell>
          <cell r="AC3564"/>
          <cell r="AD3564">
            <v>8.5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8.5</v>
          </cell>
          <cell r="AJ3564" t="e">
            <v>#N/A</v>
          </cell>
          <cell r="AK3564" t="e">
            <v>#N/A</v>
          </cell>
          <cell r="AL3564" t="e">
            <v>#N/A</v>
          </cell>
          <cell r="AM3564" t="e">
            <v>#N/A</v>
          </cell>
          <cell r="AN3564" t="e">
            <v>#N/A</v>
          </cell>
          <cell r="AO3564" t="str">
            <v>Pornichet</v>
          </cell>
          <cell r="AP3564" t="str">
            <v>CARENE</v>
          </cell>
          <cell r="AQ3564">
            <v>17</v>
          </cell>
          <cell r="AR3564">
            <v>2</v>
          </cell>
          <cell r="AS3564">
            <v>17</v>
          </cell>
          <cell r="AW3564">
            <v>475256</v>
          </cell>
          <cell r="AX3564" t="str">
            <v>CDI</v>
          </cell>
          <cell r="AY3564" t="str">
            <v>CHAPEAU</v>
          </cell>
          <cell r="AZ3564" t="str">
            <v>CDI</v>
          </cell>
          <cell r="BA3564"/>
          <cell r="BB3564"/>
        </row>
        <row r="3565">
          <cell r="A3565" t="str">
            <v>38735GLS17</v>
          </cell>
          <cell r="B3565" t="str">
            <v>38735447</v>
          </cell>
          <cell r="C3565" t="str">
            <v>38735</v>
          </cell>
          <cell r="D3565" t="str">
            <v>38735TERRIEN Y</v>
          </cell>
          <cell r="E3565" t="str">
            <v>38735LEMASSON</v>
          </cell>
          <cell r="F3565" t="str">
            <v>38735</v>
          </cell>
          <cell r="G3565" t="str">
            <v>3873576098G</v>
          </cell>
          <cell r="H3565" t="str">
            <v>38735LEMASSON</v>
          </cell>
          <cell r="I3565" t="str">
            <v>38735</v>
          </cell>
          <cell r="J3565">
            <v>1</v>
          </cell>
          <cell r="K3565">
            <v>3</v>
          </cell>
          <cell r="L3565">
            <v>4</v>
          </cell>
          <cell r="M3565" t="str">
            <v>PAP</v>
          </cell>
          <cell r="N3565">
            <v>38735</v>
          </cell>
          <cell r="O3565" t="str">
            <v>GLS17</v>
          </cell>
          <cell r="P3565" t="str">
            <v>Pornichet S1/2 OM</v>
          </cell>
          <cell r="Q3565" t="str">
            <v>Pornichet S2/2 EL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 t="str">
            <v>TERRIEN Y</v>
          </cell>
          <cell r="W3565" t="str">
            <v>LEMASSON</v>
          </cell>
          <cell r="Y3565">
            <v>447</v>
          </cell>
          <cell r="AA3565" t="e">
            <v>#N/A</v>
          </cell>
          <cell r="AB3565" t="e">
            <v>#N/A</v>
          </cell>
          <cell r="AC3565"/>
          <cell r="AD3565">
            <v>9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9</v>
          </cell>
          <cell r="AJ3565" t="e">
            <v>#N/A</v>
          </cell>
          <cell r="AK3565" t="e">
            <v>#N/A</v>
          </cell>
          <cell r="AL3565" t="e">
            <v>#N/A</v>
          </cell>
          <cell r="AM3565" t="e">
            <v>#N/A</v>
          </cell>
          <cell r="AN3565" t="e">
            <v>#N/A</v>
          </cell>
          <cell r="AO3565" t="str">
            <v>Pornichet</v>
          </cell>
          <cell r="AP3565" t="str">
            <v>CARENE</v>
          </cell>
          <cell r="AQ3565">
            <v>18</v>
          </cell>
          <cell r="AR3565">
            <v>2</v>
          </cell>
          <cell r="AS3565">
            <v>18</v>
          </cell>
          <cell r="AW3565" t="str">
            <v>76098G</v>
          </cell>
          <cell r="AX3565" t="str">
            <v>CDI</v>
          </cell>
          <cell r="AY3565" t="str">
            <v>LEMASSON</v>
          </cell>
          <cell r="AZ3565" t="str">
            <v>CDI</v>
          </cell>
          <cell r="BA3565"/>
          <cell r="BB3565"/>
        </row>
        <row r="3566">
          <cell r="A3566" t="str">
            <v>38735GLS20</v>
          </cell>
          <cell r="B3566" t="str">
            <v>38735357</v>
          </cell>
          <cell r="C3566" t="str">
            <v>38735</v>
          </cell>
          <cell r="D3566" t="str">
            <v>38735CHERON</v>
          </cell>
          <cell r="E3566" t="str">
            <v>38735TERRIEN F</v>
          </cell>
          <cell r="F3566" t="str">
            <v>38735</v>
          </cell>
          <cell r="G3566" t="str">
            <v>38735CHERON</v>
          </cell>
          <cell r="H3566" t="str">
            <v>3873576099G</v>
          </cell>
          <cell r="I3566" t="str">
            <v>38735</v>
          </cell>
          <cell r="J3566">
            <v>1</v>
          </cell>
          <cell r="K3566">
            <v>3</v>
          </cell>
          <cell r="L3566">
            <v>4</v>
          </cell>
          <cell r="M3566" t="str">
            <v>PAP</v>
          </cell>
          <cell r="N3566">
            <v>38735</v>
          </cell>
          <cell r="O3566" t="str">
            <v>GLS20</v>
          </cell>
          <cell r="P3566" t="str">
            <v>Trignac Certé OM+EL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 t="str">
            <v>CHERON</v>
          </cell>
          <cell r="W3566" t="str">
            <v>TERRIEN F</v>
          </cell>
          <cell r="Y3566">
            <v>357</v>
          </cell>
          <cell r="AA3566" t="e">
            <v>#N/A</v>
          </cell>
          <cell r="AB3566" t="e">
            <v>#N/A</v>
          </cell>
          <cell r="AC3566"/>
          <cell r="AD3566">
            <v>8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8</v>
          </cell>
          <cell r="AJ3566" t="e">
            <v>#N/A</v>
          </cell>
          <cell r="AK3566" t="e">
            <v>#N/A</v>
          </cell>
          <cell r="AL3566" t="e">
            <v>#N/A</v>
          </cell>
          <cell r="AM3566" t="e">
            <v>#N/A</v>
          </cell>
          <cell r="AN3566" t="e">
            <v>#N/A</v>
          </cell>
          <cell r="AO3566" t="str">
            <v>Trignac</v>
          </cell>
          <cell r="AP3566" t="str">
            <v>CARENE</v>
          </cell>
          <cell r="AQ3566">
            <v>21</v>
          </cell>
          <cell r="AR3566">
            <v>2</v>
          </cell>
          <cell r="AS3566">
            <v>16</v>
          </cell>
          <cell r="AW3566" t="str">
            <v>CHERON</v>
          </cell>
          <cell r="AX3566" t="str">
            <v>CDI</v>
          </cell>
          <cell r="AY3566" t="str">
            <v>76099G</v>
          </cell>
          <cell r="AZ3566" t="str">
            <v>CDI</v>
          </cell>
          <cell r="BA3566"/>
          <cell r="BB3566"/>
        </row>
        <row r="3567">
          <cell r="A3567" t="str">
            <v>38735Encombrant</v>
          </cell>
          <cell r="B3567" t="str">
            <v>38735271</v>
          </cell>
          <cell r="C3567" t="str">
            <v>38735</v>
          </cell>
          <cell r="D3567" t="str">
            <v>38735DERIANO</v>
          </cell>
          <cell r="E3567" t="str">
            <v>38735TREHUDIC</v>
          </cell>
          <cell r="F3567" t="str">
            <v>38735MAPPAS</v>
          </cell>
          <cell r="G3567" t="str">
            <v>38735238000</v>
          </cell>
          <cell r="H3567" t="str">
            <v>38735777701</v>
          </cell>
          <cell r="I3567" t="str">
            <v>38735505507</v>
          </cell>
          <cell r="J3567">
            <v>1</v>
          </cell>
          <cell r="K3567">
            <v>3</v>
          </cell>
          <cell r="L3567">
            <v>4</v>
          </cell>
          <cell r="M3567" t="str">
            <v>PAP</v>
          </cell>
          <cell r="N3567">
            <v>38735</v>
          </cell>
          <cell r="O3567" t="str">
            <v>Encombrant</v>
          </cell>
          <cell r="P3567" t="str">
            <v>St Malo 1 ENC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 t="str">
            <v>7h00</v>
          </cell>
          <cell r="V3567" t="str">
            <v>DERIANO</v>
          </cell>
          <cell r="W3567" t="str">
            <v>TREHUDIC</v>
          </cell>
          <cell r="X3567" t="str">
            <v>MAPPAS</v>
          </cell>
          <cell r="Y3567">
            <v>271</v>
          </cell>
          <cell r="AA3567" t="e">
            <v>#N/A</v>
          </cell>
          <cell r="AB3567" t="e">
            <v>#N/A</v>
          </cell>
          <cell r="AC3567" t="e">
            <v>#N/A</v>
          </cell>
          <cell r="AD3567">
            <v>8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8</v>
          </cell>
          <cell r="AJ3567" t="e">
            <v>#N/A</v>
          </cell>
          <cell r="AK3567" t="e">
            <v>#N/A</v>
          </cell>
          <cell r="AL3567" t="e">
            <v>#N/A</v>
          </cell>
          <cell r="AM3567" t="e">
            <v>#N/A</v>
          </cell>
          <cell r="AN3567" t="e">
            <v>#N/A</v>
          </cell>
          <cell r="AO3567" t="str">
            <v>Encombrant</v>
          </cell>
          <cell r="AP3567" t="str">
            <v>CARENE</v>
          </cell>
          <cell r="AQ3567">
            <v>24</v>
          </cell>
          <cell r="AR3567">
            <v>3</v>
          </cell>
          <cell r="AS3567">
            <v>24</v>
          </cell>
          <cell r="AW3567">
            <v>238000</v>
          </cell>
          <cell r="AX3567" t="str">
            <v>CDI</v>
          </cell>
          <cell r="AY3567">
            <v>777701</v>
          </cell>
          <cell r="AZ3567" t="str">
            <v>CDI</v>
          </cell>
          <cell r="BA3567">
            <v>505507</v>
          </cell>
          <cell r="BB3567" t="str">
            <v>CDI</v>
          </cell>
        </row>
        <row r="3568">
          <cell r="A3568" t="str">
            <v>38735BLS1</v>
          </cell>
          <cell r="B3568" t="str">
            <v>38735456</v>
          </cell>
          <cell r="C3568" t="str">
            <v>38735</v>
          </cell>
          <cell r="D3568" t="str">
            <v>38735BOISMAIN</v>
          </cell>
          <cell r="E3568" t="str">
            <v>38735FORESTIER</v>
          </cell>
          <cell r="F3568" t="str">
            <v>38735</v>
          </cell>
          <cell r="G3568" t="str">
            <v>3873508820G</v>
          </cell>
          <cell r="H3568" t="str">
            <v>38735Forestier</v>
          </cell>
          <cell r="I3568" t="str">
            <v>38735</v>
          </cell>
          <cell r="J3568">
            <v>1</v>
          </cell>
          <cell r="K3568">
            <v>3</v>
          </cell>
          <cell r="L3568">
            <v>4</v>
          </cell>
          <cell r="M3568" t="str">
            <v>PAP</v>
          </cell>
          <cell r="N3568">
            <v>38735</v>
          </cell>
          <cell r="O3568" t="str">
            <v>BLS1</v>
          </cell>
          <cell r="P3568" t="str">
            <v>Pornic S7 OM+EL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 t="str">
            <v>4h00</v>
          </cell>
          <cell r="V3568" t="str">
            <v>BOISMAIN</v>
          </cell>
          <cell r="W3568" t="str">
            <v>FORESTIER</v>
          </cell>
          <cell r="Y3568">
            <v>456</v>
          </cell>
          <cell r="AA3568" t="e">
            <v>#N/A</v>
          </cell>
          <cell r="AB3568" t="e">
            <v>#N/A</v>
          </cell>
          <cell r="AC3568"/>
          <cell r="AD3568">
            <v>8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8</v>
          </cell>
          <cell r="AJ3568" t="e">
            <v>#N/A</v>
          </cell>
          <cell r="AK3568" t="e">
            <v>#N/A</v>
          </cell>
          <cell r="AL3568" t="e">
            <v>#N/A</v>
          </cell>
          <cell r="AM3568" t="e">
            <v>#N/A</v>
          </cell>
          <cell r="AN3568" t="e">
            <v>#N/A</v>
          </cell>
          <cell r="AO3568" t="str">
            <v>Pornic OM</v>
          </cell>
          <cell r="AP3568" t="str">
            <v>CC Pornic</v>
          </cell>
          <cell r="AQ3568">
            <v>28</v>
          </cell>
          <cell r="AR3568">
            <v>2</v>
          </cell>
          <cell r="AS3568">
            <v>16</v>
          </cell>
          <cell r="AW3568" t="str">
            <v>08820G</v>
          </cell>
          <cell r="AX3568" t="str">
            <v>CDI</v>
          </cell>
          <cell r="AY3568" t="str">
            <v>Forestier</v>
          </cell>
          <cell r="AZ3568" t="str">
            <v>CDI</v>
          </cell>
          <cell r="BA3568"/>
          <cell r="BB3568"/>
        </row>
        <row r="3569">
          <cell r="A3569" t="str">
            <v>38735BLS5</v>
          </cell>
          <cell r="B3569" t="str">
            <v>38735311</v>
          </cell>
          <cell r="C3569" t="str">
            <v>387357570</v>
          </cell>
          <cell r="D3569" t="str">
            <v>38735TESSIER</v>
          </cell>
          <cell r="E3569" t="str">
            <v>38735ANDRE</v>
          </cell>
          <cell r="F3569" t="str">
            <v>38735</v>
          </cell>
          <cell r="G3569" t="str">
            <v>38735761050</v>
          </cell>
          <cell r="H3569" t="str">
            <v>3873518810</v>
          </cell>
          <cell r="I3569" t="str">
            <v>38735</v>
          </cell>
          <cell r="J3569">
            <v>1</v>
          </cell>
          <cell r="K3569">
            <v>3</v>
          </cell>
          <cell r="L3569">
            <v>4</v>
          </cell>
          <cell r="M3569" t="str">
            <v>PAP</v>
          </cell>
          <cell r="N3569">
            <v>38735</v>
          </cell>
          <cell r="O3569" t="str">
            <v>BLS5</v>
          </cell>
          <cell r="P3569" t="str">
            <v>Pornic Corbeilles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 t="str">
            <v>4h00</v>
          </cell>
          <cell r="V3569" t="str">
            <v>TESSIER</v>
          </cell>
          <cell r="W3569" t="str">
            <v>ANDRE</v>
          </cell>
          <cell r="Y3569">
            <v>311</v>
          </cell>
          <cell r="Z3569">
            <v>7570</v>
          </cell>
          <cell r="AA3569" t="e">
            <v>#N/A</v>
          </cell>
          <cell r="AB3569" t="e">
            <v>#N/A</v>
          </cell>
          <cell r="AC3569"/>
          <cell r="AD3569">
            <v>8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8</v>
          </cell>
          <cell r="AJ3569" t="e">
            <v>#N/A</v>
          </cell>
          <cell r="AK3569" t="e">
            <v>#N/A</v>
          </cell>
          <cell r="AL3569" t="e">
            <v>#N/A</v>
          </cell>
          <cell r="AM3569" t="e">
            <v>#N/A</v>
          </cell>
          <cell r="AN3569" t="e">
            <v>#N/A</v>
          </cell>
          <cell r="AO3569" t="str">
            <v>Pornic Corbeilles</v>
          </cell>
          <cell r="AP3569" t="str">
            <v>CC Pornic</v>
          </cell>
          <cell r="AQ3569">
            <v>32</v>
          </cell>
          <cell r="AR3569">
            <v>2</v>
          </cell>
          <cell r="AS3569">
            <v>16</v>
          </cell>
          <cell r="AW3569">
            <v>761050</v>
          </cell>
          <cell r="AX3569" t="str">
            <v>CDI</v>
          </cell>
          <cell r="AY3569">
            <v>18810</v>
          </cell>
          <cell r="AZ3569" t="str">
            <v>CDI</v>
          </cell>
          <cell r="BA3569"/>
          <cell r="BB3569"/>
        </row>
        <row r="3570">
          <cell r="A3570" t="str">
            <v>38735BLS6</v>
          </cell>
          <cell r="B3570" t="str">
            <v>38735362</v>
          </cell>
          <cell r="C3570" t="str">
            <v>38735</v>
          </cell>
          <cell r="D3570" t="str">
            <v>38735DIAS DA COSTA</v>
          </cell>
          <cell r="E3570" t="str">
            <v>38735HERLIDOU</v>
          </cell>
          <cell r="F3570" t="str">
            <v>38735</v>
          </cell>
          <cell r="G3570" t="str">
            <v>38735245303</v>
          </cell>
          <cell r="H3570" t="str">
            <v>38735381010</v>
          </cell>
          <cell r="I3570" t="str">
            <v>38735</v>
          </cell>
          <cell r="J3570">
            <v>1</v>
          </cell>
          <cell r="K3570">
            <v>3</v>
          </cell>
          <cell r="L3570">
            <v>4</v>
          </cell>
          <cell r="M3570" t="str">
            <v>PAP</v>
          </cell>
          <cell r="N3570">
            <v>38735</v>
          </cell>
          <cell r="O3570" t="str">
            <v>BLS6</v>
          </cell>
          <cell r="P3570" t="str">
            <v>Pornic VE S7&amp;S9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 t="str">
            <v>4h00</v>
          </cell>
          <cell r="V3570" t="str">
            <v>DIAS DA COSTA</v>
          </cell>
          <cell r="W3570" t="str">
            <v>HERLIDOU</v>
          </cell>
          <cell r="Y3570">
            <v>362</v>
          </cell>
          <cell r="AA3570" t="e">
            <v>#N/A</v>
          </cell>
          <cell r="AB3570" t="e">
            <v>#N/A</v>
          </cell>
          <cell r="AC3570"/>
          <cell r="AD3570">
            <v>8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8</v>
          </cell>
          <cell r="AJ3570" t="e">
            <v>#N/A</v>
          </cell>
          <cell r="AK3570" t="e">
            <v>#N/A</v>
          </cell>
          <cell r="AL3570" t="e">
            <v>#N/A</v>
          </cell>
          <cell r="AM3570" t="e">
            <v>#N/A</v>
          </cell>
          <cell r="AN3570" t="e">
            <v>#N/A</v>
          </cell>
          <cell r="AO3570" t="str">
            <v>Pornic VE</v>
          </cell>
          <cell r="AP3570" t="str">
            <v>CC Pornic</v>
          </cell>
          <cell r="AQ3570">
            <v>33</v>
          </cell>
          <cell r="AR3570">
            <v>2</v>
          </cell>
          <cell r="AS3570">
            <v>16</v>
          </cell>
          <cell r="AW3570">
            <v>245303</v>
          </cell>
          <cell r="AX3570" t="str">
            <v>CDI</v>
          </cell>
          <cell r="AY3570">
            <v>381010</v>
          </cell>
          <cell r="AZ3570" t="str">
            <v>CDI</v>
          </cell>
          <cell r="BA3570"/>
          <cell r="BB3570"/>
        </row>
        <row r="3571">
          <cell r="A3571" t="str">
            <v>38735BLS7</v>
          </cell>
          <cell r="B3571" t="str">
            <v>38735456</v>
          </cell>
          <cell r="C3571" t="str">
            <v>38735</v>
          </cell>
          <cell r="D3571" t="str">
            <v>38735BERGER</v>
          </cell>
          <cell r="E3571" t="str">
            <v>38735LEGOLF</v>
          </cell>
          <cell r="F3571" t="str">
            <v>38735</v>
          </cell>
          <cell r="G3571" t="str">
            <v>3873567004</v>
          </cell>
          <cell r="H3571" t="str">
            <v>38735LEGOLF</v>
          </cell>
          <cell r="I3571" t="str">
            <v>38735</v>
          </cell>
          <cell r="J3571">
            <v>1</v>
          </cell>
          <cell r="K3571">
            <v>3</v>
          </cell>
          <cell r="L3571">
            <v>4</v>
          </cell>
          <cell r="M3571" t="str">
            <v>PAP</v>
          </cell>
          <cell r="N3571">
            <v>38735</v>
          </cell>
          <cell r="O3571" t="str">
            <v>BLS7</v>
          </cell>
          <cell r="P3571" t="str">
            <v>Pornic S9 OM+EL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 t="str">
            <v>13h00</v>
          </cell>
          <cell r="V3571" t="str">
            <v>BERGER</v>
          </cell>
          <cell r="W3571" t="str">
            <v>LEGOLF</v>
          </cell>
          <cell r="Y3571">
            <v>456</v>
          </cell>
          <cell r="AA3571" t="e">
            <v>#N/A</v>
          </cell>
          <cell r="AB3571" t="e">
            <v>#N/A</v>
          </cell>
          <cell r="AC3571"/>
          <cell r="AD3571">
            <v>7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7</v>
          </cell>
          <cell r="AJ3571" t="e">
            <v>#N/A</v>
          </cell>
          <cell r="AK3571" t="e">
            <v>#N/A</v>
          </cell>
          <cell r="AL3571" t="e">
            <v>#N/A</v>
          </cell>
          <cell r="AM3571" t="e">
            <v>#N/A</v>
          </cell>
          <cell r="AN3571" t="e">
            <v>#N/A</v>
          </cell>
          <cell r="AO3571" t="str">
            <v>Pornic OM</v>
          </cell>
          <cell r="AP3571" t="str">
            <v>CC Pornic</v>
          </cell>
          <cell r="AQ3571">
            <v>34</v>
          </cell>
          <cell r="AR3571">
            <v>2</v>
          </cell>
          <cell r="AS3571">
            <v>14</v>
          </cell>
          <cell r="AW3571">
            <v>67004</v>
          </cell>
          <cell r="AX3571" t="str">
            <v>CDI</v>
          </cell>
          <cell r="AY3571" t="str">
            <v>LEGOLF</v>
          </cell>
          <cell r="AZ3571" t="str">
            <v>CDI</v>
          </cell>
          <cell r="BA3571"/>
          <cell r="BB3571"/>
        </row>
        <row r="3572">
          <cell r="A3572" t="str">
            <v>38735G Marché 1</v>
          </cell>
          <cell r="B3572" t="str">
            <v>38735441</v>
          </cell>
          <cell r="C3572" t="str">
            <v>38735</v>
          </cell>
          <cell r="D3572">
            <v>38735</v>
          </cell>
          <cell r="E3572">
            <v>38735</v>
          </cell>
          <cell r="F3572">
            <v>38735</v>
          </cell>
          <cell r="G3572" t="str">
            <v>38735777701</v>
          </cell>
          <cell r="H3572" t="str">
            <v>38735</v>
          </cell>
          <cell r="I3572" t="str">
            <v>38735</v>
          </cell>
          <cell r="J3572">
            <v>1</v>
          </cell>
          <cell r="K3572">
            <v>3</v>
          </cell>
          <cell r="L3572">
            <v>4</v>
          </cell>
          <cell r="M3572" t="str">
            <v>PAP</v>
          </cell>
          <cell r="N3572">
            <v>38735</v>
          </cell>
          <cell r="O3572" t="str">
            <v>G Marché 1</v>
          </cell>
          <cell r="P3572" t="str">
            <v>Le Pouliguen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 t="str">
            <v>TREHUDIC</v>
          </cell>
          <cell r="Y3572">
            <v>441</v>
          </cell>
          <cell r="AA3572" t="e">
            <v>#N/A</v>
          </cell>
          <cell r="AB3572"/>
          <cell r="AC3572"/>
          <cell r="AD3572">
            <v>1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1</v>
          </cell>
          <cell r="AJ3572" t="e">
            <v>#N/A</v>
          </cell>
          <cell r="AK3572" t="e">
            <v>#N/A</v>
          </cell>
          <cell r="AL3572" t="e">
            <v>#N/A</v>
          </cell>
          <cell r="AM3572" t="e">
            <v>#N/A</v>
          </cell>
          <cell r="AN3572" t="e">
            <v>#N/A</v>
          </cell>
          <cell r="AO3572" t="str">
            <v>Marché Le Pouliguen</v>
          </cell>
          <cell r="AP3572" t="str">
            <v>MARCHE</v>
          </cell>
          <cell r="AQ3572">
            <v>57</v>
          </cell>
          <cell r="AR3572">
            <v>1</v>
          </cell>
          <cell r="AS3572">
            <v>1</v>
          </cell>
          <cell r="AW3572">
            <v>777701</v>
          </cell>
          <cell r="AX3572" t="str">
            <v>CDI</v>
          </cell>
          <cell r="AY3572"/>
          <cell r="AZ3572"/>
          <cell r="BA3572"/>
          <cell r="BB3572"/>
        </row>
        <row r="3573">
          <cell r="A3573" t="str">
            <v>38735G Marché 2</v>
          </cell>
          <cell r="B3573" t="str">
            <v>38735441</v>
          </cell>
          <cell r="C3573" t="str">
            <v>38735</v>
          </cell>
          <cell r="D3573">
            <v>38735</v>
          </cell>
          <cell r="E3573">
            <v>38735</v>
          </cell>
          <cell r="F3573">
            <v>38735</v>
          </cell>
          <cell r="G3573" t="str">
            <v>38735777701</v>
          </cell>
          <cell r="H3573" t="str">
            <v>38735</v>
          </cell>
          <cell r="I3573" t="str">
            <v>38735</v>
          </cell>
          <cell r="J3573">
            <v>1</v>
          </cell>
          <cell r="K3573">
            <v>3</v>
          </cell>
          <cell r="L3573">
            <v>4</v>
          </cell>
          <cell r="M3573" t="str">
            <v>PAP</v>
          </cell>
          <cell r="N3573">
            <v>38735</v>
          </cell>
          <cell r="O3573" t="str">
            <v>G Marché 2</v>
          </cell>
          <cell r="P3573" t="str">
            <v>Guérande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 t="str">
            <v>TREHUDIC</v>
          </cell>
          <cell r="Y3573">
            <v>441</v>
          </cell>
          <cell r="AA3573" t="e">
            <v>#N/A</v>
          </cell>
          <cell r="AB3573"/>
          <cell r="AC3573"/>
          <cell r="AD3573">
            <v>1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1</v>
          </cell>
          <cell r="AJ3573" t="e">
            <v>#N/A</v>
          </cell>
          <cell r="AK3573" t="e">
            <v>#N/A</v>
          </cell>
          <cell r="AL3573" t="e">
            <v>#N/A</v>
          </cell>
          <cell r="AM3573" t="e">
            <v>#N/A</v>
          </cell>
          <cell r="AN3573" t="e">
            <v>#N/A</v>
          </cell>
          <cell r="AO3573" t="str">
            <v>Marché Guérande</v>
          </cell>
          <cell r="AP3573" t="str">
            <v>MARCHE</v>
          </cell>
          <cell r="AQ3573">
            <v>58</v>
          </cell>
          <cell r="AR3573">
            <v>1</v>
          </cell>
          <cell r="AS3573">
            <v>1</v>
          </cell>
          <cell r="AW3573">
            <v>777701</v>
          </cell>
          <cell r="AX3573" t="str">
            <v>CDI</v>
          </cell>
          <cell r="AY3573"/>
          <cell r="AZ3573"/>
          <cell r="BA3573"/>
          <cell r="BB3573"/>
        </row>
        <row r="3574">
          <cell r="A3574" t="str">
            <v>38735G Marché 4</v>
          </cell>
          <cell r="B3574" t="str">
            <v>38735447</v>
          </cell>
          <cell r="C3574" t="str">
            <v>38735</v>
          </cell>
          <cell r="D3574">
            <v>38735</v>
          </cell>
          <cell r="E3574">
            <v>38735</v>
          </cell>
          <cell r="F3574">
            <v>38735</v>
          </cell>
          <cell r="G3574" t="str">
            <v>38735238000</v>
          </cell>
          <cell r="H3574" t="str">
            <v>38735</v>
          </cell>
          <cell r="I3574" t="str">
            <v>38735</v>
          </cell>
          <cell r="J3574">
            <v>1</v>
          </cell>
          <cell r="K3574">
            <v>3</v>
          </cell>
          <cell r="L3574">
            <v>4</v>
          </cell>
          <cell r="M3574" t="str">
            <v>PAP</v>
          </cell>
          <cell r="N3574">
            <v>38735</v>
          </cell>
          <cell r="O3574" t="str">
            <v>G Marché 4</v>
          </cell>
          <cell r="P3574" t="str">
            <v>Pornichet Joffre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 t="str">
            <v>DERIANO</v>
          </cell>
          <cell r="Y3574">
            <v>447</v>
          </cell>
          <cell r="AA3574" t="e">
            <v>#N/A</v>
          </cell>
          <cell r="AB3574"/>
          <cell r="AC3574"/>
          <cell r="AD3574">
            <v>1.5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1.5</v>
          </cell>
          <cell r="AJ3574" t="e">
            <v>#N/A</v>
          </cell>
          <cell r="AK3574" t="e">
            <v>#N/A</v>
          </cell>
          <cell r="AL3574" t="e">
            <v>#N/A</v>
          </cell>
          <cell r="AM3574" t="e">
            <v>#N/A</v>
          </cell>
          <cell r="AN3574" t="e">
            <v>#N/A</v>
          </cell>
          <cell r="AO3574" t="str">
            <v>Marché Pornichet</v>
          </cell>
          <cell r="AP3574" t="str">
            <v>MARCHE</v>
          </cell>
          <cell r="AQ3574">
            <v>60</v>
          </cell>
          <cell r="AR3574">
            <v>1</v>
          </cell>
          <cell r="AS3574">
            <v>1.5</v>
          </cell>
          <cell r="AW3574">
            <v>238000</v>
          </cell>
          <cell r="AX3574" t="str">
            <v>CDI</v>
          </cell>
          <cell r="AY3574"/>
          <cell r="AZ3574"/>
          <cell r="BA3574"/>
          <cell r="BB3574"/>
        </row>
        <row r="3575">
          <cell r="A3575" t="str">
            <v>38735B Marché 1</v>
          </cell>
          <cell r="B3575" t="str">
            <v>38735310</v>
          </cell>
          <cell r="C3575" t="str">
            <v>38735</v>
          </cell>
          <cell r="D3575">
            <v>38735</v>
          </cell>
          <cell r="E3575">
            <v>38735</v>
          </cell>
          <cell r="F3575">
            <v>38735</v>
          </cell>
          <cell r="G3575" t="str">
            <v>3873508820G</v>
          </cell>
          <cell r="H3575" t="str">
            <v>38735</v>
          </cell>
          <cell r="I3575" t="str">
            <v>38735</v>
          </cell>
          <cell r="J3575">
            <v>1</v>
          </cell>
          <cell r="K3575">
            <v>3</v>
          </cell>
          <cell r="L3575">
            <v>4</v>
          </cell>
          <cell r="M3575" t="str">
            <v>PAP</v>
          </cell>
          <cell r="N3575">
            <v>38735</v>
          </cell>
          <cell r="O3575" t="str">
            <v>B Marché 1</v>
          </cell>
          <cell r="P3575" t="str">
            <v>Pornic la Birochère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 t="str">
            <v>BOISMAIN</v>
          </cell>
          <cell r="Y3575">
            <v>310</v>
          </cell>
          <cell r="AA3575" t="e">
            <v>#N/A</v>
          </cell>
          <cell r="AB3575"/>
          <cell r="AC3575"/>
          <cell r="AD3575">
            <v>1.5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1.5</v>
          </cell>
          <cell r="AJ3575" t="e">
            <v>#N/A</v>
          </cell>
          <cell r="AK3575" t="e">
            <v>#N/A</v>
          </cell>
          <cell r="AL3575" t="e">
            <v>#N/A</v>
          </cell>
          <cell r="AM3575" t="e">
            <v>#N/A</v>
          </cell>
          <cell r="AN3575" t="e">
            <v>#N/A</v>
          </cell>
          <cell r="AO3575" t="str">
            <v>Pornic Marché</v>
          </cell>
          <cell r="AP3575" t="str">
            <v>MARCHE</v>
          </cell>
          <cell r="AQ3575">
            <v>62</v>
          </cell>
          <cell r="AR3575">
            <v>1</v>
          </cell>
          <cell r="AS3575">
            <v>1.5</v>
          </cell>
          <cell r="AW3575" t="str">
            <v>08820G</v>
          </cell>
          <cell r="AX3575" t="str">
            <v>CDI</v>
          </cell>
          <cell r="AY3575"/>
          <cell r="AZ3575"/>
          <cell r="BA3575"/>
          <cell r="BB3575"/>
        </row>
        <row r="3576">
          <cell r="A3576" t="str">
            <v>38735PST1</v>
          </cell>
          <cell r="B3576" t="str">
            <v>38735</v>
          </cell>
          <cell r="C3576" t="str">
            <v>38735</v>
          </cell>
          <cell r="D3576" t="str">
            <v>38735MIN KIM</v>
          </cell>
          <cell r="E3576" t="str">
            <v>38735</v>
          </cell>
          <cell r="F3576" t="str">
            <v>38735</v>
          </cell>
          <cell r="G3576" t="str">
            <v>38735MIN KIM</v>
          </cell>
          <cell r="H3576" t="str">
            <v>38735</v>
          </cell>
          <cell r="I3576" t="str">
            <v>38735</v>
          </cell>
          <cell r="J3576">
            <v>1</v>
          </cell>
          <cell r="K3576">
            <v>3</v>
          </cell>
          <cell r="L3576">
            <v>4</v>
          </cell>
          <cell r="M3576" t="str">
            <v>TF</v>
          </cell>
          <cell r="N3576">
            <v>38735</v>
          </cell>
          <cell r="O3576" t="str">
            <v>PST1</v>
          </cell>
          <cell r="P3576" t="str">
            <v>Station Transfert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 t="str">
            <v>7h30 à 16h45</v>
          </cell>
          <cell r="V3576" t="str">
            <v>MIN KIM</v>
          </cell>
          <cell r="AQ3576">
            <v>47</v>
          </cell>
          <cell r="AR3576">
            <v>1</v>
          </cell>
          <cell r="AS3576">
            <v>0</v>
          </cell>
          <cell r="AW3576" t="str">
            <v>MIN KIM</v>
          </cell>
          <cell r="AX3576" t="str">
            <v>CDI</v>
          </cell>
          <cell r="AY3576"/>
          <cell r="AZ3576"/>
          <cell r="BA3576"/>
          <cell r="BB3576"/>
        </row>
        <row r="3577">
          <cell r="A3577" t="str">
            <v>38735PST2</v>
          </cell>
          <cell r="B3577" t="str">
            <v>38735</v>
          </cell>
          <cell r="C3577" t="str">
            <v>38735</v>
          </cell>
          <cell r="D3577" t="str">
            <v>38735LE FLOCH</v>
          </cell>
          <cell r="E3577" t="str">
            <v>38735</v>
          </cell>
          <cell r="F3577" t="str">
            <v>38735</v>
          </cell>
          <cell r="G3577" t="str">
            <v>38735LE FLOCH</v>
          </cell>
          <cell r="H3577" t="str">
            <v>38735</v>
          </cell>
          <cell r="I3577" t="str">
            <v>38735</v>
          </cell>
          <cell r="J3577">
            <v>1</v>
          </cell>
          <cell r="K3577">
            <v>3</v>
          </cell>
          <cell r="L3577">
            <v>4</v>
          </cell>
          <cell r="M3577" t="str">
            <v>TF</v>
          </cell>
          <cell r="N3577">
            <v>38735</v>
          </cell>
          <cell r="O3577" t="str">
            <v>PST2</v>
          </cell>
          <cell r="P3577" t="str">
            <v>Station Transfert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 t="str">
            <v>8h00 à 17h15</v>
          </cell>
          <cell r="V3577" t="str">
            <v>LE FLOCH</v>
          </cell>
          <cell r="AQ3577">
            <v>48</v>
          </cell>
          <cell r="AR3577">
            <v>1</v>
          </cell>
          <cell r="AS3577">
            <v>0</v>
          </cell>
          <cell r="AW3577" t="str">
            <v>LE FLOCH</v>
          </cell>
          <cell r="AX3577" t="str">
            <v>CDI</v>
          </cell>
          <cell r="AY3577"/>
          <cell r="AZ3577"/>
          <cell r="BA3577"/>
          <cell r="BB3577"/>
        </row>
        <row r="3578">
          <cell r="A3578" t="str">
            <v>38735TRP1</v>
          </cell>
          <cell r="B3578" t="str">
            <v>38735</v>
          </cell>
          <cell r="C3578" t="str">
            <v>38735</v>
          </cell>
          <cell r="D3578" t="str">
            <v>38735SEJOURNE</v>
          </cell>
          <cell r="E3578" t="str">
            <v>38735</v>
          </cell>
          <cell r="F3578" t="str">
            <v>38735</v>
          </cell>
          <cell r="G3578" t="str">
            <v>38735703322</v>
          </cell>
          <cell r="H3578" t="str">
            <v>38735</v>
          </cell>
          <cell r="I3578" t="str">
            <v>38735</v>
          </cell>
          <cell r="J3578">
            <v>1</v>
          </cell>
          <cell r="K3578">
            <v>3</v>
          </cell>
          <cell r="L3578">
            <v>4</v>
          </cell>
          <cell r="M3578" t="str">
            <v>TRP</v>
          </cell>
          <cell r="N3578">
            <v>38735</v>
          </cell>
          <cell r="O3578" t="str">
            <v>TRP1</v>
          </cell>
          <cell r="P3578" t="str">
            <v>Agirec</v>
          </cell>
          <cell r="Q3578" t="str">
            <v>S.R.M.O. CA</v>
          </cell>
          <cell r="R3578">
            <v>0</v>
          </cell>
          <cell r="S3578">
            <v>0</v>
          </cell>
          <cell r="T3578">
            <v>0</v>
          </cell>
          <cell r="U3578" t="str">
            <v>5h00</v>
          </cell>
          <cell r="V3578" t="str">
            <v>SEJOURNE</v>
          </cell>
          <cell r="AQ3578">
            <v>50</v>
          </cell>
          <cell r="AR3578">
            <v>1</v>
          </cell>
          <cell r="AS3578">
            <v>0</v>
          </cell>
          <cell r="AW3578">
            <v>703322</v>
          </cell>
          <cell r="AX3578" t="str">
            <v>CDI</v>
          </cell>
          <cell r="AY3578"/>
          <cell r="AZ3578"/>
          <cell r="BA3578"/>
          <cell r="BB3578"/>
        </row>
        <row r="3579">
          <cell r="A3579" t="str">
            <v>38735TRP2</v>
          </cell>
          <cell r="B3579" t="str">
            <v>38735</v>
          </cell>
          <cell r="C3579" t="str">
            <v>38735</v>
          </cell>
          <cell r="D3579" t="str">
            <v>38735FRADIN</v>
          </cell>
          <cell r="E3579" t="str">
            <v>38735</v>
          </cell>
          <cell r="F3579" t="str">
            <v>38735</v>
          </cell>
          <cell r="G3579" t="str">
            <v>3873531421G</v>
          </cell>
          <cell r="H3579" t="str">
            <v>38735</v>
          </cell>
          <cell r="I3579" t="str">
            <v>38735</v>
          </cell>
          <cell r="J3579">
            <v>1</v>
          </cell>
          <cell r="K3579">
            <v>3</v>
          </cell>
          <cell r="L3579">
            <v>4</v>
          </cell>
          <cell r="M3579" t="str">
            <v>TRP</v>
          </cell>
          <cell r="N3579">
            <v>38735</v>
          </cell>
          <cell r="O3579" t="str">
            <v>TRP2</v>
          </cell>
          <cell r="P3579" t="str">
            <v>Transfert OM/DI Séché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 t="str">
            <v>5h30</v>
          </cell>
          <cell r="V3579" t="str">
            <v>FRADIN</v>
          </cell>
          <cell r="AQ3579">
            <v>51</v>
          </cell>
          <cell r="AR3579">
            <v>1</v>
          </cell>
          <cell r="AS3579">
            <v>0</v>
          </cell>
          <cell r="AW3579" t="str">
            <v>31421G</v>
          </cell>
          <cell r="AX3579" t="str">
            <v>CDI</v>
          </cell>
          <cell r="AY3579"/>
          <cell r="AZ3579"/>
          <cell r="BA3579"/>
          <cell r="BB3579"/>
        </row>
        <row r="3580">
          <cell r="A3580" t="str">
            <v>38735TRP3</v>
          </cell>
          <cell r="B3580" t="str">
            <v>38735</v>
          </cell>
          <cell r="C3580" t="str">
            <v>38735</v>
          </cell>
          <cell r="D3580" t="str">
            <v>38735BOUGRO</v>
          </cell>
          <cell r="E3580" t="str">
            <v>38735</v>
          </cell>
          <cell r="F3580" t="str">
            <v>38735</v>
          </cell>
          <cell r="G3580" t="str">
            <v>3873509780G</v>
          </cell>
          <cell r="H3580" t="str">
            <v>38735</v>
          </cell>
          <cell r="I3580" t="str">
            <v>38735</v>
          </cell>
          <cell r="J3580">
            <v>1</v>
          </cell>
          <cell r="K3580">
            <v>3</v>
          </cell>
          <cell r="L3580">
            <v>4</v>
          </cell>
          <cell r="M3580" t="str">
            <v>TRP</v>
          </cell>
          <cell r="N3580">
            <v>38735</v>
          </cell>
          <cell r="O3580" t="str">
            <v>TRP3</v>
          </cell>
          <cell r="P3580" t="str">
            <v>Transfert OM/DI Séché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 t="str">
            <v>13h30</v>
          </cell>
          <cell r="V3580" t="str">
            <v>BOUGRO</v>
          </cell>
          <cell r="AQ3580">
            <v>52</v>
          </cell>
          <cell r="AR3580">
            <v>1</v>
          </cell>
          <cell r="AS3580">
            <v>0</v>
          </cell>
          <cell r="AW3580" t="str">
            <v>09780G</v>
          </cell>
          <cell r="AX3580" t="str">
            <v>CDI</v>
          </cell>
          <cell r="AY3580"/>
          <cell r="AZ3580"/>
          <cell r="BA3580"/>
          <cell r="BB3580"/>
        </row>
        <row r="3581">
          <cell r="A3581" t="str">
            <v>38735TRP4</v>
          </cell>
          <cell r="B3581" t="str">
            <v>387351339</v>
          </cell>
          <cell r="C3581" t="str">
            <v>38735</v>
          </cell>
          <cell r="D3581" t="str">
            <v>38735ROBERT</v>
          </cell>
          <cell r="E3581" t="str">
            <v>38735</v>
          </cell>
          <cell r="F3581" t="str">
            <v>38735</v>
          </cell>
          <cell r="G3581" t="str">
            <v>38735ROBERT</v>
          </cell>
          <cell r="H3581" t="str">
            <v>38735</v>
          </cell>
          <cell r="I3581" t="str">
            <v>38735</v>
          </cell>
          <cell r="J3581">
            <v>1</v>
          </cell>
          <cell r="K3581">
            <v>3</v>
          </cell>
          <cell r="L3581">
            <v>4</v>
          </cell>
          <cell r="M3581" t="str">
            <v>TRP</v>
          </cell>
          <cell r="N3581">
            <v>38735</v>
          </cell>
          <cell r="O3581" t="str">
            <v>TRP4</v>
          </cell>
          <cell r="P3581" t="str">
            <v>Broyage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 t="str">
            <v>7h00</v>
          </cell>
          <cell r="V3581" t="str">
            <v>ROBERT</v>
          </cell>
          <cell r="Y3581">
            <v>1339</v>
          </cell>
          <cell r="AQ3581">
            <v>53</v>
          </cell>
          <cell r="AR3581">
            <v>1</v>
          </cell>
          <cell r="AS3581">
            <v>0</v>
          </cell>
          <cell r="AW3581" t="str">
            <v>ROBERT</v>
          </cell>
          <cell r="AX3581" t="str">
            <v>CDI</v>
          </cell>
          <cell r="AY3581"/>
          <cell r="AZ3581"/>
          <cell r="BA3581"/>
          <cell r="BB3581"/>
        </row>
        <row r="3582">
          <cell r="A3582" t="str">
            <v>38735VP1</v>
          </cell>
          <cell r="B3582" t="str">
            <v>387351442</v>
          </cell>
          <cell r="C3582" t="str">
            <v>38735</v>
          </cell>
          <cell r="D3582" t="str">
            <v>38735BERTIN</v>
          </cell>
          <cell r="E3582" t="str">
            <v>38735</v>
          </cell>
          <cell r="F3582" t="str">
            <v>38735</v>
          </cell>
          <cell r="G3582" t="str">
            <v>38735Bertin P</v>
          </cell>
          <cell r="H3582" t="str">
            <v>38735</v>
          </cell>
          <cell r="I3582" t="str">
            <v>38735</v>
          </cell>
          <cell r="J3582">
            <v>1</v>
          </cell>
          <cell r="K3582">
            <v>3</v>
          </cell>
          <cell r="L3582">
            <v>4</v>
          </cell>
          <cell r="M3582" t="str">
            <v>VP</v>
          </cell>
          <cell r="N3582">
            <v>38735</v>
          </cell>
          <cell r="O3582" t="str">
            <v>VP1</v>
          </cell>
          <cell r="P3582" t="str">
            <v>Marché Pornichet</v>
          </cell>
          <cell r="Q3582" t="str">
            <v>Pornichet Entier</v>
          </cell>
          <cell r="R3582" t="str">
            <v>Marché Porncihet</v>
          </cell>
          <cell r="S3582">
            <v>0</v>
          </cell>
          <cell r="T3582">
            <v>0</v>
          </cell>
          <cell r="U3582" t="str">
            <v>6h00</v>
          </cell>
          <cell r="V3582" t="str">
            <v>BERTIN</v>
          </cell>
          <cell r="Y3582">
            <v>1442</v>
          </cell>
          <cell r="AQ3582">
            <v>40</v>
          </cell>
          <cell r="AR3582">
            <v>1</v>
          </cell>
          <cell r="AS3582">
            <v>0</v>
          </cell>
          <cell r="AW3582" t="str">
            <v>Bertin P</v>
          </cell>
          <cell r="AX3582" t="str">
            <v>CDI</v>
          </cell>
          <cell r="AY3582"/>
          <cell r="AZ3582"/>
          <cell r="BA3582"/>
          <cell r="BB3582"/>
        </row>
        <row r="3583">
          <cell r="A3583" t="str">
            <v>38735W</v>
          </cell>
          <cell r="B3583" t="str">
            <v>387351441</v>
          </cell>
          <cell r="C3583" t="str">
            <v>38735</v>
          </cell>
          <cell r="D3583" t="str">
            <v>38735BRAY</v>
          </cell>
          <cell r="E3583" t="str">
            <v>38735</v>
          </cell>
          <cell r="F3583" t="str">
            <v>38735</v>
          </cell>
          <cell r="G3583" t="str">
            <v>38735BRAY</v>
          </cell>
          <cell r="H3583" t="str">
            <v>38735</v>
          </cell>
          <cell r="I3583" t="str">
            <v>38735</v>
          </cell>
          <cell r="J3583">
            <v>1</v>
          </cell>
          <cell r="K3583">
            <v>3</v>
          </cell>
          <cell r="L3583">
            <v>4</v>
          </cell>
          <cell r="M3583" t="str">
            <v>W</v>
          </cell>
          <cell r="N3583">
            <v>38735</v>
          </cell>
          <cell r="O3583" t="str">
            <v>W</v>
          </cell>
          <cell r="P3583" t="str">
            <v>Réparation Borne APV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 t="str">
            <v>8h00</v>
          </cell>
          <cell r="V3583" t="str">
            <v>BRAY</v>
          </cell>
          <cell r="Y3583">
            <v>1441</v>
          </cell>
          <cell r="AQ3583">
            <v>45</v>
          </cell>
          <cell r="AR3583">
            <v>1</v>
          </cell>
          <cell r="AS3583">
            <v>0</v>
          </cell>
          <cell r="AW3583" t="str">
            <v>BRAY</v>
          </cell>
          <cell r="AX3583" t="str">
            <v>CDI</v>
          </cell>
          <cell r="AY3583"/>
          <cell r="AZ3583"/>
          <cell r="BA3583"/>
          <cell r="BB3583"/>
        </row>
        <row r="3584">
          <cell r="A3584" t="str">
            <v>38736ALS1</v>
          </cell>
          <cell r="B3584" t="str">
            <v>387363030</v>
          </cell>
          <cell r="C3584" t="str">
            <v>38736</v>
          </cell>
          <cell r="D3584" t="str">
            <v>38736CONRAD</v>
          </cell>
          <cell r="E3584" t="str">
            <v>38736</v>
          </cell>
          <cell r="F3584" t="str">
            <v>38736</v>
          </cell>
          <cell r="G3584" t="str">
            <v>38736CONRAD</v>
          </cell>
          <cell r="H3584" t="str">
            <v>38736</v>
          </cell>
          <cell r="I3584" t="str">
            <v>38736</v>
          </cell>
          <cell r="J3584">
            <v>1</v>
          </cell>
          <cell r="K3584">
            <v>3</v>
          </cell>
          <cell r="L3584">
            <v>5</v>
          </cell>
          <cell r="M3584" t="str">
            <v>APV</v>
          </cell>
          <cell r="N3584">
            <v>38736</v>
          </cell>
          <cell r="O3584" t="str">
            <v>ALS1</v>
          </cell>
          <cell r="P3584" t="str">
            <v>SICAPG JM SNN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 t="str">
            <v>6h00</v>
          </cell>
          <cell r="V3584" t="str">
            <v>CONRAD</v>
          </cell>
          <cell r="Y3584">
            <v>3030</v>
          </cell>
          <cell r="AQ3584">
            <v>35</v>
          </cell>
          <cell r="AR3584">
            <v>1</v>
          </cell>
          <cell r="AS3584">
            <v>0</v>
          </cell>
          <cell r="AW3584" t="str">
            <v>CONRAD</v>
          </cell>
          <cell r="AX3584" t="str">
            <v>CDI</v>
          </cell>
          <cell r="AY3584"/>
          <cell r="AZ3584"/>
          <cell r="BA3584"/>
          <cell r="BB3584"/>
        </row>
        <row r="3585">
          <cell r="A3585" t="str">
            <v>38736ALS2</v>
          </cell>
          <cell r="B3585" t="str">
            <v>387363063</v>
          </cell>
          <cell r="C3585" t="str">
            <v>38736</v>
          </cell>
          <cell r="D3585" t="str">
            <v>38736</v>
          </cell>
          <cell r="E3585" t="str">
            <v>38736</v>
          </cell>
          <cell r="F3585" t="str">
            <v>38736</v>
          </cell>
          <cell r="G3585" t="str">
            <v>38736</v>
          </cell>
          <cell r="H3585" t="str">
            <v>38736</v>
          </cell>
          <cell r="I3585" t="str">
            <v>38736</v>
          </cell>
          <cell r="J3585">
            <v>1</v>
          </cell>
          <cell r="K3585">
            <v>3</v>
          </cell>
          <cell r="L3585">
            <v>5</v>
          </cell>
          <cell r="M3585" t="str">
            <v>APV</v>
          </cell>
          <cell r="N3585">
            <v>38736</v>
          </cell>
          <cell r="O3585" t="str">
            <v>ALS2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Y3585">
            <v>3063</v>
          </cell>
          <cell r="AQ3585">
            <v>36</v>
          </cell>
          <cell r="AR3585">
            <v>0</v>
          </cell>
          <cell r="AS3585">
            <v>0</v>
          </cell>
          <cell r="AW3585"/>
          <cell r="AX3585"/>
          <cell r="AY3585"/>
          <cell r="AZ3585"/>
          <cell r="BA3585"/>
          <cell r="BB3585"/>
        </row>
        <row r="3586">
          <cell r="A3586" t="str">
            <v>38736ALS3</v>
          </cell>
          <cell r="B3586" t="str">
            <v>387363197</v>
          </cell>
          <cell r="C3586" t="str">
            <v>38736</v>
          </cell>
          <cell r="D3586" t="str">
            <v>38736LE GOUIC</v>
          </cell>
          <cell r="E3586" t="str">
            <v>38736</v>
          </cell>
          <cell r="F3586" t="str">
            <v>38736</v>
          </cell>
          <cell r="G3586" t="str">
            <v>38736LE GOUIC</v>
          </cell>
          <cell r="H3586" t="str">
            <v>38736</v>
          </cell>
          <cell r="I3586" t="str">
            <v>38736</v>
          </cell>
          <cell r="J3586">
            <v>1</v>
          </cell>
          <cell r="K3586">
            <v>3</v>
          </cell>
          <cell r="L3586">
            <v>5</v>
          </cell>
          <cell r="M3586" t="str">
            <v>APV</v>
          </cell>
          <cell r="N3586">
            <v>38736</v>
          </cell>
          <cell r="O3586" t="str">
            <v>ALS3</v>
          </cell>
          <cell r="P3586" t="str">
            <v>CARENE EL KING</v>
          </cell>
          <cell r="Q3586" t="str">
            <v>AUCHAN EL</v>
          </cell>
          <cell r="R3586">
            <v>0</v>
          </cell>
          <cell r="S3586">
            <v>0</v>
          </cell>
          <cell r="T3586">
            <v>0</v>
          </cell>
          <cell r="U3586" t="str">
            <v>7h30</v>
          </cell>
          <cell r="V3586" t="str">
            <v>LE GOUIC</v>
          </cell>
          <cell r="Y3586">
            <v>3197</v>
          </cell>
          <cell r="AQ3586">
            <v>37</v>
          </cell>
          <cell r="AR3586">
            <v>1</v>
          </cell>
          <cell r="AS3586">
            <v>0</v>
          </cell>
          <cell r="AW3586" t="str">
            <v>LE GOUIC</v>
          </cell>
          <cell r="AX3586" t="str">
            <v>CDI</v>
          </cell>
          <cell r="AY3586"/>
          <cell r="AZ3586"/>
          <cell r="BA3586"/>
          <cell r="BB3586"/>
        </row>
        <row r="3587">
          <cell r="A3587" t="str">
            <v>38736Conteneurisation</v>
          </cell>
          <cell r="B3587" t="str">
            <v>38736</v>
          </cell>
          <cell r="C3587" t="str">
            <v>38736</v>
          </cell>
          <cell r="D3587" t="str">
            <v>38736VINCENT</v>
          </cell>
          <cell r="E3587" t="str">
            <v>38736</v>
          </cell>
          <cell r="F3587" t="str">
            <v>38736</v>
          </cell>
          <cell r="G3587" t="str">
            <v>38736Vincent</v>
          </cell>
          <cell r="H3587" t="str">
            <v>38736</v>
          </cell>
          <cell r="I3587" t="str">
            <v>38736</v>
          </cell>
          <cell r="J3587">
            <v>1</v>
          </cell>
          <cell r="K3587">
            <v>3</v>
          </cell>
          <cell r="L3587">
            <v>5</v>
          </cell>
          <cell r="M3587" t="str">
            <v>CONTENEURISATION</v>
          </cell>
          <cell r="N3587">
            <v>38736</v>
          </cell>
          <cell r="O3587" t="str">
            <v>Conteneurisation</v>
          </cell>
          <cell r="P3587" t="str">
            <v>Tous Contrat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 t="str">
            <v>8h30</v>
          </cell>
          <cell r="V3587" t="str">
            <v>VINCENT</v>
          </cell>
          <cell r="AQ3587">
            <v>46</v>
          </cell>
          <cell r="AR3587">
            <v>1</v>
          </cell>
          <cell r="AS3587">
            <v>0</v>
          </cell>
          <cell r="AW3587" t="str">
            <v>Vincent</v>
          </cell>
          <cell r="AX3587" t="str">
            <v>CDI</v>
          </cell>
          <cell r="AY3587"/>
          <cell r="AZ3587"/>
          <cell r="BA3587"/>
          <cell r="BB3587"/>
        </row>
        <row r="3588">
          <cell r="A3588" t="str">
            <v>38736GLS1</v>
          </cell>
          <cell r="B3588" t="str">
            <v>38736442</v>
          </cell>
          <cell r="C3588" t="str">
            <v>38736</v>
          </cell>
          <cell r="D3588" t="str">
            <v>38736BAUDOUIN</v>
          </cell>
          <cell r="E3588" t="str">
            <v>38736COURDIER</v>
          </cell>
          <cell r="F3588" t="str">
            <v>38736</v>
          </cell>
          <cell r="G3588" t="str">
            <v>3873655213</v>
          </cell>
          <cell r="H3588" t="str">
            <v>3873620580G</v>
          </cell>
          <cell r="I3588" t="str">
            <v>38736</v>
          </cell>
          <cell r="J3588">
            <v>1</v>
          </cell>
          <cell r="K3588">
            <v>3</v>
          </cell>
          <cell r="L3588">
            <v>5</v>
          </cell>
          <cell r="M3588" t="str">
            <v>PAP</v>
          </cell>
          <cell r="N3588">
            <v>38736</v>
          </cell>
          <cell r="O3588" t="str">
            <v>GLS1</v>
          </cell>
          <cell r="P3588" t="str">
            <v>Le Pouliguen S2 OM+EL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 t="str">
            <v>BAUDOUIN</v>
          </cell>
          <cell r="W3588" t="str">
            <v>COURDIER</v>
          </cell>
          <cell r="Y3588">
            <v>442</v>
          </cell>
          <cell r="AA3588" t="e">
            <v>#N/A</v>
          </cell>
          <cell r="AB3588" t="e">
            <v>#N/A</v>
          </cell>
          <cell r="AC3588"/>
          <cell r="AD3588">
            <v>7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7</v>
          </cell>
          <cell r="AJ3588" t="e">
            <v>#N/A</v>
          </cell>
          <cell r="AK3588" t="e">
            <v>#N/A</v>
          </cell>
          <cell r="AL3588" t="e">
            <v>#N/A</v>
          </cell>
          <cell r="AM3588" t="e">
            <v>#N/A</v>
          </cell>
          <cell r="AN3588" t="e">
            <v>#N/A</v>
          </cell>
          <cell r="AO3588" t="str">
            <v>Le Pouliguen</v>
          </cell>
          <cell r="AP3588" t="str">
            <v>SICAPG</v>
          </cell>
          <cell r="AQ3588">
            <v>2</v>
          </cell>
          <cell r="AR3588">
            <v>2</v>
          </cell>
          <cell r="AS3588">
            <v>14</v>
          </cell>
          <cell r="AW3588">
            <v>55213</v>
          </cell>
          <cell r="AX3588" t="str">
            <v>CDI</v>
          </cell>
          <cell r="AY3588" t="str">
            <v>20580G</v>
          </cell>
          <cell r="AZ3588" t="str">
            <v>CDI</v>
          </cell>
          <cell r="BA3588"/>
          <cell r="BB3588"/>
        </row>
        <row r="3589">
          <cell r="A3589" t="str">
            <v>38736GLS2</v>
          </cell>
          <cell r="B3589" t="str">
            <v>38736514</v>
          </cell>
          <cell r="C3589" t="str">
            <v>38736</v>
          </cell>
          <cell r="D3589" t="str">
            <v>38736PIVAUT</v>
          </cell>
          <cell r="E3589" t="str">
            <v>38736COQUARD</v>
          </cell>
          <cell r="F3589" t="str">
            <v>38736</v>
          </cell>
          <cell r="G3589" t="str">
            <v>3873661690G</v>
          </cell>
          <cell r="H3589" t="str">
            <v>3873619961G</v>
          </cell>
          <cell r="I3589" t="str">
            <v>38736</v>
          </cell>
          <cell r="J3589">
            <v>1</v>
          </cell>
          <cell r="K3589">
            <v>3</v>
          </cell>
          <cell r="L3589">
            <v>5</v>
          </cell>
          <cell r="M3589" t="str">
            <v>PAP</v>
          </cell>
          <cell r="N3589">
            <v>38736</v>
          </cell>
          <cell r="O3589" t="str">
            <v>GLS2</v>
          </cell>
          <cell r="P3589" t="str">
            <v>Chapelle des Marais JM+EL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 t="str">
            <v>PIVAUT</v>
          </cell>
          <cell r="W3589" t="str">
            <v>COQUARD</v>
          </cell>
          <cell r="Y3589">
            <v>514</v>
          </cell>
          <cell r="AA3589" t="e">
            <v>#N/A</v>
          </cell>
          <cell r="AB3589" t="e">
            <v>#N/A</v>
          </cell>
          <cell r="AC3589"/>
          <cell r="AD3589">
            <v>9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9</v>
          </cell>
          <cell r="AJ3589" t="e">
            <v>#N/A</v>
          </cell>
          <cell r="AK3589" t="e">
            <v>#N/A</v>
          </cell>
          <cell r="AL3589" t="e">
            <v>#N/A</v>
          </cell>
          <cell r="AM3589" t="e">
            <v>#N/A</v>
          </cell>
          <cell r="AN3589" t="e">
            <v>#N/A</v>
          </cell>
          <cell r="AO3589" t="str">
            <v>La Chapelle des Marais</v>
          </cell>
          <cell r="AP3589" t="str">
            <v>CARENE</v>
          </cell>
          <cell r="AQ3589">
            <v>3</v>
          </cell>
          <cell r="AR3589">
            <v>2</v>
          </cell>
          <cell r="AS3589">
            <v>18</v>
          </cell>
          <cell r="AW3589" t="str">
            <v>61690G</v>
          </cell>
          <cell r="AX3589" t="str">
            <v>CDI</v>
          </cell>
          <cell r="AY3589" t="str">
            <v>19961G</v>
          </cell>
          <cell r="AZ3589" t="str">
            <v>CDI</v>
          </cell>
          <cell r="BA3589"/>
          <cell r="BB3589"/>
        </row>
        <row r="3590">
          <cell r="A3590" t="str">
            <v>38736GLS4</v>
          </cell>
          <cell r="B3590" t="str">
            <v>38736500</v>
          </cell>
          <cell r="C3590" t="str">
            <v>38736</v>
          </cell>
          <cell r="D3590" t="str">
            <v>38736BERNIER</v>
          </cell>
          <cell r="E3590" t="str">
            <v>38736RIO</v>
          </cell>
          <cell r="F3590" t="str">
            <v>38736</v>
          </cell>
          <cell r="G3590" t="str">
            <v>3873692020G</v>
          </cell>
          <cell r="H3590" t="str">
            <v>3873666258G</v>
          </cell>
          <cell r="I3590" t="str">
            <v>38736</v>
          </cell>
          <cell r="J3590">
            <v>1</v>
          </cell>
          <cell r="K3590">
            <v>3</v>
          </cell>
          <cell r="L3590">
            <v>5</v>
          </cell>
          <cell r="M3590" t="str">
            <v>PAP</v>
          </cell>
          <cell r="N3590">
            <v>38736</v>
          </cell>
          <cell r="O3590" t="str">
            <v>GLS4</v>
          </cell>
          <cell r="P3590" t="str">
            <v>Le Pouliguen  S1 OM</v>
          </cell>
          <cell r="Q3590" t="str">
            <v>Le Pouliguen  S3 OM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 t="str">
            <v>BERNIER</v>
          </cell>
          <cell r="W3590" t="str">
            <v>RIO</v>
          </cell>
          <cell r="Y3590">
            <v>500</v>
          </cell>
          <cell r="AA3590" t="e">
            <v>#N/A</v>
          </cell>
          <cell r="AB3590" t="e">
            <v>#N/A</v>
          </cell>
          <cell r="AC3590"/>
          <cell r="AD3590">
            <v>3.5</v>
          </cell>
          <cell r="AE3590">
            <v>3.5</v>
          </cell>
          <cell r="AF3590">
            <v>0</v>
          </cell>
          <cell r="AG3590">
            <v>0</v>
          </cell>
          <cell r="AH3590">
            <v>0</v>
          </cell>
          <cell r="AI3590">
            <v>7</v>
          </cell>
          <cell r="AJ3590" t="e">
            <v>#N/A</v>
          </cell>
          <cell r="AK3590" t="e">
            <v>#N/A</v>
          </cell>
          <cell r="AL3590" t="e">
            <v>#N/A</v>
          </cell>
          <cell r="AM3590" t="e">
            <v>#N/A</v>
          </cell>
          <cell r="AN3590" t="e">
            <v>#N/A</v>
          </cell>
          <cell r="AO3590" t="str">
            <v>Le Pouliguen</v>
          </cell>
          <cell r="AP3590" t="str">
            <v>SICAPG</v>
          </cell>
          <cell r="AQ3590">
            <v>5</v>
          </cell>
          <cell r="AR3590">
            <v>2</v>
          </cell>
          <cell r="AS3590">
            <v>14</v>
          </cell>
          <cell r="AW3590" t="str">
            <v>92020G</v>
          </cell>
          <cell r="AX3590" t="str">
            <v>CDI</v>
          </cell>
          <cell r="AY3590" t="str">
            <v>66258G</v>
          </cell>
          <cell r="AZ3590" t="str">
            <v>CDI</v>
          </cell>
          <cell r="BA3590"/>
          <cell r="BB3590"/>
        </row>
        <row r="3591">
          <cell r="A3591" t="str">
            <v>38736GLS6</v>
          </cell>
          <cell r="B3591" t="str">
            <v>38736481</v>
          </cell>
          <cell r="C3591" t="str">
            <v>38736447</v>
          </cell>
          <cell r="D3591" t="str">
            <v>38736DERIANO</v>
          </cell>
          <cell r="E3591" t="str">
            <v>38736LEGUEN</v>
          </cell>
          <cell r="F3591" t="str">
            <v>38736</v>
          </cell>
          <cell r="G3591" t="str">
            <v>38736238000</v>
          </cell>
          <cell r="H3591" t="str">
            <v>38736LEGUEN</v>
          </cell>
          <cell r="I3591" t="str">
            <v>38736</v>
          </cell>
          <cell r="J3591">
            <v>1</v>
          </cell>
          <cell r="K3591">
            <v>3</v>
          </cell>
          <cell r="L3591">
            <v>5</v>
          </cell>
          <cell r="M3591" t="str">
            <v>PAP</v>
          </cell>
          <cell r="N3591">
            <v>38736</v>
          </cell>
          <cell r="O3591" t="str">
            <v>GLS6</v>
          </cell>
          <cell r="P3591" t="str">
            <v>Chap des Marais OM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 t="str">
            <v>DERIANO</v>
          </cell>
          <cell r="W3591" t="str">
            <v>LEGUEN</v>
          </cell>
          <cell r="Y3591">
            <v>481</v>
          </cell>
          <cell r="Z3591">
            <v>447</v>
          </cell>
          <cell r="AA3591" t="e">
            <v>#N/A</v>
          </cell>
          <cell r="AB3591" t="e">
            <v>#N/A</v>
          </cell>
          <cell r="AC3591"/>
          <cell r="AD3591">
            <v>9.5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9.5</v>
          </cell>
          <cell r="AJ3591" t="e">
            <v>#N/A</v>
          </cell>
          <cell r="AK3591" t="e">
            <v>#N/A</v>
          </cell>
          <cell r="AL3591" t="e">
            <v>#N/A</v>
          </cell>
          <cell r="AM3591" t="e">
            <v>#N/A</v>
          </cell>
          <cell r="AN3591" t="e">
            <v>#N/A</v>
          </cell>
          <cell r="AO3591" t="str">
            <v>La Chapelle des Marais</v>
          </cell>
          <cell r="AP3591" t="str">
            <v>CARENE</v>
          </cell>
          <cell r="AQ3591">
            <v>7</v>
          </cell>
          <cell r="AR3591">
            <v>2</v>
          </cell>
          <cell r="AS3591">
            <v>19</v>
          </cell>
          <cell r="AW3591">
            <v>238000</v>
          </cell>
          <cell r="AX3591" t="str">
            <v>CDI</v>
          </cell>
          <cell r="AY3591" t="str">
            <v>LEGUEN</v>
          </cell>
          <cell r="AZ3591" t="str">
            <v>CDI</v>
          </cell>
          <cell r="BA3591"/>
          <cell r="BB3591"/>
        </row>
        <row r="3592">
          <cell r="A3592" t="str">
            <v>38736GLS10</v>
          </cell>
          <cell r="B3592" t="str">
            <v>38736358</v>
          </cell>
          <cell r="C3592" t="str">
            <v>38736</v>
          </cell>
          <cell r="D3592" t="str">
            <v>38736LOGODIN</v>
          </cell>
          <cell r="E3592" t="str">
            <v>38736CORNET</v>
          </cell>
          <cell r="F3592" t="str">
            <v>38736</v>
          </cell>
          <cell r="G3592" t="str">
            <v>3873648500G</v>
          </cell>
          <cell r="H3592" t="str">
            <v>3873620133G</v>
          </cell>
          <cell r="I3592" t="str">
            <v>38736</v>
          </cell>
          <cell r="J3592">
            <v>1</v>
          </cell>
          <cell r="K3592">
            <v>3</v>
          </cell>
          <cell r="L3592">
            <v>5</v>
          </cell>
          <cell r="M3592" t="str">
            <v>PAP</v>
          </cell>
          <cell r="N3592">
            <v>38736</v>
          </cell>
          <cell r="O3592" t="str">
            <v>GLS10</v>
          </cell>
          <cell r="P3592" t="str">
            <v>Piriac Cotier OM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 t="str">
            <v>LOGODIN</v>
          </cell>
          <cell r="W3592" t="str">
            <v>CORNET</v>
          </cell>
          <cell r="Y3592">
            <v>358</v>
          </cell>
          <cell r="AA3592" t="e">
            <v>#N/A</v>
          </cell>
          <cell r="AB3592" t="e">
            <v>#N/A</v>
          </cell>
          <cell r="AC3592"/>
          <cell r="AD3592">
            <v>8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8</v>
          </cell>
          <cell r="AJ3592" t="e">
            <v>#N/A</v>
          </cell>
          <cell r="AK3592" t="e">
            <v>#N/A</v>
          </cell>
          <cell r="AL3592" t="e">
            <v>#N/A</v>
          </cell>
          <cell r="AM3592" t="e">
            <v>#N/A</v>
          </cell>
          <cell r="AN3592" t="e">
            <v>#N/A</v>
          </cell>
          <cell r="AO3592" t="str">
            <v>Piriac / Mer</v>
          </cell>
          <cell r="AP3592" t="str">
            <v>CCPB</v>
          </cell>
          <cell r="AQ3592">
            <v>11</v>
          </cell>
          <cell r="AR3592">
            <v>2</v>
          </cell>
          <cell r="AS3592">
            <v>16</v>
          </cell>
          <cell r="AW3592" t="str">
            <v>48500G</v>
          </cell>
          <cell r="AX3592" t="str">
            <v>CDI</v>
          </cell>
          <cell r="AY3592" t="str">
            <v>20133G</v>
          </cell>
          <cell r="AZ3592" t="str">
            <v>CDI</v>
          </cell>
          <cell r="BA3592"/>
          <cell r="BB3592"/>
        </row>
        <row r="3593">
          <cell r="A3593" t="str">
            <v>38736GLS12</v>
          </cell>
          <cell r="B3593" t="str">
            <v>38736431</v>
          </cell>
          <cell r="C3593" t="str">
            <v>38736</v>
          </cell>
          <cell r="D3593" t="str">
            <v>38736MANOUBY</v>
          </cell>
          <cell r="E3593" t="str">
            <v>38736MARICHAL</v>
          </cell>
          <cell r="F3593" t="str">
            <v>38736</v>
          </cell>
          <cell r="G3593" t="str">
            <v>3873650420G</v>
          </cell>
          <cell r="H3593" t="str">
            <v>3873650970G</v>
          </cell>
          <cell r="I3593" t="str">
            <v>38736</v>
          </cell>
          <cell r="J3593">
            <v>1</v>
          </cell>
          <cell r="K3593">
            <v>3</v>
          </cell>
          <cell r="L3593">
            <v>5</v>
          </cell>
          <cell r="M3593" t="str">
            <v>PAP</v>
          </cell>
          <cell r="N3593">
            <v>38736</v>
          </cell>
          <cell r="O3593" t="str">
            <v>GLS12</v>
          </cell>
          <cell r="P3593" t="str">
            <v>Guérande Léchet OM+EL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 t="str">
            <v>MANOUBY</v>
          </cell>
          <cell r="W3593" t="str">
            <v>MARICHAL</v>
          </cell>
          <cell r="Y3593">
            <v>431</v>
          </cell>
          <cell r="AA3593" t="e">
            <v>#N/A</v>
          </cell>
          <cell r="AB3593" t="e">
            <v>#N/A</v>
          </cell>
          <cell r="AC3593"/>
          <cell r="AD3593">
            <v>7.5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7.5</v>
          </cell>
          <cell r="AJ3593" t="e">
            <v>#N/A</v>
          </cell>
          <cell r="AK3593" t="e">
            <v>#N/A</v>
          </cell>
          <cell r="AL3593" t="e">
            <v>#N/A</v>
          </cell>
          <cell r="AM3593" t="e">
            <v>#N/A</v>
          </cell>
          <cell r="AN3593" t="e">
            <v>#N/A</v>
          </cell>
          <cell r="AO3593" t="str">
            <v>Guérande</v>
          </cell>
          <cell r="AP3593" t="str">
            <v>SICAPG</v>
          </cell>
          <cell r="AQ3593">
            <v>13</v>
          </cell>
          <cell r="AR3593">
            <v>2</v>
          </cell>
          <cell r="AS3593">
            <v>15</v>
          </cell>
          <cell r="AW3593" t="str">
            <v>50420G</v>
          </cell>
          <cell r="AX3593" t="str">
            <v>CDI</v>
          </cell>
          <cell r="AY3593" t="str">
            <v>50970G</v>
          </cell>
          <cell r="AZ3593" t="str">
            <v>CDI</v>
          </cell>
          <cell r="BA3593"/>
          <cell r="BB3593"/>
        </row>
        <row r="3594">
          <cell r="A3594" t="str">
            <v>38736GLS13</v>
          </cell>
          <cell r="B3594" t="str">
            <v>38736466</v>
          </cell>
          <cell r="C3594" t="str">
            <v>38736</v>
          </cell>
          <cell r="D3594" t="str">
            <v>38736MAPPAS</v>
          </cell>
          <cell r="E3594" t="str">
            <v>38736LEONE</v>
          </cell>
          <cell r="F3594" t="str">
            <v>38736</v>
          </cell>
          <cell r="G3594" t="str">
            <v>38736505507</v>
          </cell>
          <cell r="H3594" t="str">
            <v>38736458470</v>
          </cell>
          <cell r="I3594" t="str">
            <v>38736</v>
          </cell>
          <cell r="J3594">
            <v>1</v>
          </cell>
          <cell r="K3594">
            <v>3</v>
          </cell>
          <cell r="L3594">
            <v>5</v>
          </cell>
          <cell r="M3594" t="str">
            <v>PAP</v>
          </cell>
          <cell r="N3594">
            <v>38736</v>
          </cell>
          <cell r="O3594" t="str">
            <v>GLS13</v>
          </cell>
          <cell r="P3594" t="str">
            <v>Guérande ZI OM + EL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 t="str">
            <v>MAPPAS</v>
          </cell>
          <cell r="W3594" t="str">
            <v>LEONE</v>
          </cell>
          <cell r="Y3594">
            <v>466</v>
          </cell>
          <cell r="AA3594" t="e">
            <v>#N/A</v>
          </cell>
          <cell r="AB3594" t="e">
            <v>#N/A</v>
          </cell>
          <cell r="AC3594"/>
          <cell r="AD3594">
            <v>6.5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6.5</v>
          </cell>
          <cell r="AJ3594" t="e">
            <v>#N/A</v>
          </cell>
          <cell r="AK3594" t="e">
            <v>#N/A</v>
          </cell>
          <cell r="AL3594" t="e">
            <v>#N/A</v>
          </cell>
          <cell r="AM3594" t="e">
            <v>#N/A</v>
          </cell>
          <cell r="AN3594" t="e">
            <v>#N/A</v>
          </cell>
          <cell r="AO3594" t="str">
            <v>Guérande</v>
          </cell>
          <cell r="AP3594" t="str">
            <v>SICAPG</v>
          </cell>
          <cell r="AQ3594">
            <v>14</v>
          </cell>
          <cell r="AR3594">
            <v>2</v>
          </cell>
          <cell r="AS3594">
            <v>13</v>
          </cell>
          <cell r="AW3594">
            <v>505507</v>
          </cell>
          <cell r="AX3594" t="str">
            <v>CDI</v>
          </cell>
          <cell r="AY3594">
            <v>458470</v>
          </cell>
          <cell r="AZ3594" t="str">
            <v>CDI</v>
          </cell>
          <cell r="BA3594"/>
          <cell r="BB3594"/>
        </row>
        <row r="3595">
          <cell r="A3595" t="str">
            <v>38736GLS20</v>
          </cell>
          <cell r="B3595" t="str">
            <v>38736357</v>
          </cell>
          <cell r="C3595" t="str">
            <v>38736</v>
          </cell>
          <cell r="D3595" t="str">
            <v>38736CHERON</v>
          </cell>
          <cell r="E3595" t="str">
            <v>38736TERRIEN F</v>
          </cell>
          <cell r="F3595" t="str">
            <v>38736</v>
          </cell>
          <cell r="G3595" t="str">
            <v>38736CHERON</v>
          </cell>
          <cell r="H3595" t="str">
            <v>3873676099G</v>
          </cell>
          <cell r="I3595" t="str">
            <v>38736</v>
          </cell>
          <cell r="J3595">
            <v>1</v>
          </cell>
          <cell r="K3595">
            <v>3</v>
          </cell>
          <cell r="L3595">
            <v>5</v>
          </cell>
          <cell r="M3595" t="str">
            <v>PAP</v>
          </cell>
          <cell r="N3595">
            <v>38736</v>
          </cell>
          <cell r="O3595" t="str">
            <v>GLS20</v>
          </cell>
          <cell r="P3595" t="str">
            <v>Trignac Ecart OM+EL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 t="str">
            <v>CHERON</v>
          </cell>
          <cell r="W3595" t="str">
            <v>TERRIEN F</v>
          </cell>
          <cell r="Y3595">
            <v>357</v>
          </cell>
          <cell r="AA3595" t="e">
            <v>#N/A</v>
          </cell>
          <cell r="AB3595" t="e">
            <v>#N/A</v>
          </cell>
          <cell r="AC3595"/>
          <cell r="AD3595">
            <v>8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8</v>
          </cell>
          <cell r="AJ3595" t="e">
            <v>#N/A</v>
          </cell>
          <cell r="AK3595" t="e">
            <v>#N/A</v>
          </cell>
          <cell r="AL3595" t="e">
            <v>#N/A</v>
          </cell>
          <cell r="AM3595" t="e">
            <v>#N/A</v>
          </cell>
          <cell r="AN3595" t="e">
            <v>#N/A</v>
          </cell>
          <cell r="AO3595" t="str">
            <v>Trignac</v>
          </cell>
          <cell r="AP3595" t="str">
            <v>CARENE</v>
          </cell>
          <cell r="AQ3595">
            <v>21</v>
          </cell>
          <cell r="AR3595">
            <v>2</v>
          </cell>
          <cell r="AS3595">
            <v>16</v>
          </cell>
          <cell r="AW3595" t="str">
            <v>CHERON</v>
          </cell>
          <cell r="AX3595" t="str">
            <v>CDI</v>
          </cell>
          <cell r="AY3595" t="str">
            <v>76099G</v>
          </cell>
          <cell r="AZ3595" t="str">
            <v>CDI</v>
          </cell>
          <cell r="BA3595"/>
          <cell r="BB3595"/>
        </row>
        <row r="3596">
          <cell r="A3596" t="str">
            <v>38736Encombrant</v>
          </cell>
          <cell r="B3596" t="str">
            <v>38736456</v>
          </cell>
          <cell r="C3596" t="str">
            <v>38736</v>
          </cell>
          <cell r="D3596" t="str">
            <v>38736</v>
          </cell>
          <cell r="E3596" t="str">
            <v>38736</v>
          </cell>
          <cell r="F3596" t="str">
            <v>38736</v>
          </cell>
          <cell r="G3596" t="str">
            <v>38736</v>
          </cell>
          <cell r="H3596" t="str">
            <v>38736</v>
          </cell>
          <cell r="I3596" t="str">
            <v>38736</v>
          </cell>
          <cell r="J3596">
            <v>1</v>
          </cell>
          <cell r="K3596">
            <v>3</v>
          </cell>
          <cell r="L3596">
            <v>5</v>
          </cell>
          <cell r="M3596" t="str">
            <v>PAP</v>
          </cell>
          <cell r="N3596">
            <v>38736</v>
          </cell>
          <cell r="O3596" t="str">
            <v>Encombrant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Y3596">
            <v>456</v>
          </cell>
          <cell r="AA3596"/>
          <cell r="AB3596"/>
          <cell r="AC3596"/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/>
          <cell r="AK3596"/>
          <cell r="AL3596"/>
          <cell r="AM3596"/>
          <cell r="AN3596"/>
          <cell r="AO3596"/>
          <cell r="AP3596"/>
          <cell r="AQ3596">
            <v>24</v>
          </cell>
          <cell r="AR3596">
            <v>0</v>
          </cell>
          <cell r="AS3596">
            <v>0</v>
          </cell>
          <cell r="AW3596"/>
          <cell r="AX3596"/>
          <cell r="AY3596"/>
          <cell r="AZ3596"/>
          <cell r="BA3596"/>
          <cell r="BB3596"/>
        </row>
        <row r="3597">
          <cell r="A3597" t="str">
            <v>38736Encombrant 02</v>
          </cell>
          <cell r="B3597" t="str">
            <v>38736311</v>
          </cell>
          <cell r="C3597" t="str">
            <v>387367570</v>
          </cell>
          <cell r="D3597" t="str">
            <v>38736</v>
          </cell>
          <cell r="E3597" t="str">
            <v>38736</v>
          </cell>
          <cell r="F3597" t="str">
            <v>38736</v>
          </cell>
          <cell r="G3597" t="str">
            <v>38736</v>
          </cell>
          <cell r="H3597" t="str">
            <v>38736</v>
          </cell>
          <cell r="I3597" t="str">
            <v>38736</v>
          </cell>
          <cell r="J3597">
            <v>1</v>
          </cell>
          <cell r="K3597">
            <v>3</v>
          </cell>
          <cell r="L3597">
            <v>5</v>
          </cell>
          <cell r="M3597" t="str">
            <v>PAP</v>
          </cell>
          <cell r="N3597">
            <v>38736</v>
          </cell>
          <cell r="O3597" t="str">
            <v>Encombrant 02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Y3597">
            <v>311</v>
          </cell>
          <cell r="Z3597">
            <v>7570</v>
          </cell>
          <cell r="AA3597"/>
          <cell r="AB3597"/>
          <cell r="AC3597"/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/>
          <cell r="AK3597"/>
          <cell r="AL3597"/>
          <cell r="AM3597"/>
          <cell r="AN3597"/>
          <cell r="AO3597"/>
          <cell r="AP3597"/>
          <cell r="AQ3597">
            <v>25</v>
          </cell>
          <cell r="AR3597">
            <v>0</v>
          </cell>
          <cell r="AS3597">
            <v>0</v>
          </cell>
          <cell r="AW3597"/>
          <cell r="AX3597"/>
          <cell r="AY3597"/>
          <cell r="AZ3597"/>
          <cell r="BA3597"/>
          <cell r="BB3597"/>
        </row>
        <row r="3598">
          <cell r="A3598" t="str">
            <v>38736BLS1</v>
          </cell>
          <cell r="B3598" t="str">
            <v>38736456</v>
          </cell>
          <cell r="C3598" t="str">
            <v>38736</v>
          </cell>
          <cell r="D3598" t="str">
            <v>38736CHIFFOLEAU</v>
          </cell>
          <cell r="E3598" t="str">
            <v>38736FORESTIER</v>
          </cell>
          <cell r="F3598" t="str">
            <v>38736</v>
          </cell>
          <cell r="G3598" t="str">
            <v>3873617140G</v>
          </cell>
          <cell r="H3598" t="str">
            <v>38736Forestier</v>
          </cell>
          <cell r="I3598" t="str">
            <v>38736</v>
          </cell>
          <cell r="J3598">
            <v>1</v>
          </cell>
          <cell r="K3598">
            <v>3</v>
          </cell>
          <cell r="L3598">
            <v>5</v>
          </cell>
          <cell r="M3598" t="str">
            <v>PAP</v>
          </cell>
          <cell r="N3598">
            <v>38736</v>
          </cell>
          <cell r="O3598" t="str">
            <v>BLS1</v>
          </cell>
          <cell r="P3598" t="str">
            <v>Pornic S1 OM+EL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 t="str">
            <v>4h00</v>
          </cell>
          <cell r="V3598" t="str">
            <v>CHIFFOLEAU</v>
          </cell>
          <cell r="W3598" t="str">
            <v>FORESTIER</v>
          </cell>
          <cell r="Y3598">
            <v>456</v>
          </cell>
          <cell r="AA3598" t="e">
            <v>#N/A</v>
          </cell>
          <cell r="AB3598" t="e">
            <v>#N/A</v>
          </cell>
          <cell r="AC3598"/>
          <cell r="AD3598">
            <v>8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8</v>
          </cell>
          <cell r="AJ3598" t="e">
            <v>#N/A</v>
          </cell>
          <cell r="AK3598" t="e">
            <v>#N/A</v>
          </cell>
          <cell r="AL3598" t="e">
            <v>#N/A</v>
          </cell>
          <cell r="AM3598" t="e">
            <v>#N/A</v>
          </cell>
          <cell r="AN3598" t="e">
            <v>#N/A</v>
          </cell>
          <cell r="AO3598" t="str">
            <v>Pornic OM</v>
          </cell>
          <cell r="AP3598" t="str">
            <v>CC Pornic</v>
          </cell>
          <cell r="AQ3598">
            <v>28</v>
          </cell>
          <cell r="AR3598">
            <v>2</v>
          </cell>
          <cell r="AS3598">
            <v>16</v>
          </cell>
          <cell r="AW3598" t="str">
            <v>17140G</v>
          </cell>
          <cell r="AX3598" t="str">
            <v>CDI</v>
          </cell>
          <cell r="AY3598" t="str">
            <v>Forestier</v>
          </cell>
          <cell r="AZ3598" t="str">
            <v>CDI</v>
          </cell>
          <cell r="BA3598"/>
          <cell r="BB3598"/>
        </row>
        <row r="3599">
          <cell r="A3599" t="str">
            <v>38736BLS4</v>
          </cell>
          <cell r="B3599" t="str">
            <v>38736441</v>
          </cell>
          <cell r="C3599" t="str">
            <v>38736</v>
          </cell>
          <cell r="D3599" t="str">
            <v>38736HERLIDOU</v>
          </cell>
          <cell r="E3599" t="str">
            <v>38736ANDRE</v>
          </cell>
          <cell r="F3599" t="str">
            <v>38736</v>
          </cell>
          <cell r="G3599" t="str">
            <v>38736381010</v>
          </cell>
          <cell r="H3599" t="str">
            <v>3873618810</v>
          </cell>
          <cell r="I3599" t="str">
            <v>38736</v>
          </cell>
          <cell r="J3599">
            <v>1</v>
          </cell>
          <cell r="K3599">
            <v>3</v>
          </cell>
          <cell r="L3599">
            <v>5</v>
          </cell>
          <cell r="M3599" t="str">
            <v>PAP</v>
          </cell>
          <cell r="N3599">
            <v>38736</v>
          </cell>
          <cell r="O3599" t="str">
            <v>BLS4</v>
          </cell>
          <cell r="P3599" t="str">
            <v>Pornic Ville Haute S1</v>
          </cell>
          <cell r="Q3599" t="str">
            <v>Pornic Secteur Rural Entier</v>
          </cell>
          <cell r="R3599">
            <v>0</v>
          </cell>
          <cell r="S3599">
            <v>0</v>
          </cell>
          <cell r="T3599">
            <v>0</v>
          </cell>
          <cell r="U3599" t="str">
            <v>4h00</v>
          </cell>
          <cell r="V3599" t="str">
            <v>HERLIDOU</v>
          </cell>
          <cell r="W3599" t="str">
            <v>ANDRE</v>
          </cell>
          <cell r="Y3599">
            <v>441</v>
          </cell>
          <cell r="AA3599" t="e">
            <v>#N/A</v>
          </cell>
          <cell r="AB3599" t="e">
            <v>#N/A</v>
          </cell>
          <cell r="AC3599"/>
          <cell r="AD3599">
            <v>2</v>
          </cell>
          <cell r="AE3599">
            <v>4</v>
          </cell>
          <cell r="AF3599">
            <v>0</v>
          </cell>
          <cell r="AG3599">
            <v>0</v>
          </cell>
          <cell r="AH3599">
            <v>0</v>
          </cell>
          <cell r="AI3599">
            <v>6</v>
          </cell>
          <cell r="AJ3599" t="e">
            <v>#N/A</v>
          </cell>
          <cell r="AK3599" t="e">
            <v>#N/A</v>
          </cell>
          <cell r="AL3599" t="e">
            <v>#N/A</v>
          </cell>
          <cell r="AM3599" t="e">
            <v>#N/A</v>
          </cell>
          <cell r="AN3599" t="e">
            <v>#N/A</v>
          </cell>
          <cell r="AO3599" t="str">
            <v>Pornic OM</v>
          </cell>
          <cell r="AP3599" t="str">
            <v>CC Pornic</v>
          </cell>
          <cell r="AQ3599">
            <v>31</v>
          </cell>
          <cell r="AR3599">
            <v>2</v>
          </cell>
          <cell r="AS3599">
            <v>12</v>
          </cell>
          <cell r="AW3599">
            <v>381010</v>
          </cell>
          <cell r="AX3599" t="str">
            <v>CDI</v>
          </cell>
          <cell r="AY3599">
            <v>18810</v>
          </cell>
          <cell r="AZ3599" t="str">
            <v>CDI</v>
          </cell>
          <cell r="BA3599"/>
          <cell r="BB3599"/>
        </row>
        <row r="3600">
          <cell r="A3600" t="str">
            <v>38736BLS7</v>
          </cell>
          <cell r="B3600" t="str">
            <v>387367570</v>
          </cell>
          <cell r="C3600" t="str">
            <v>38736</v>
          </cell>
          <cell r="D3600" t="str">
            <v>38736BERGER</v>
          </cell>
          <cell r="E3600" t="str">
            <v>38736LEGOLF</v>
          </cell>
          <cell r="F3600" t="str">
            <v>38736</v>
          </cell>
          <cell r="G3600" t="str">
            <v>3873667004</v>
          </cell>
          <cell r="H3600" t="str">
            <v>38736LEGOLF</v>
          </cell>
          <cell r="I3600" t="str">
            <v>38736</v>
          </cell>
          <cell r="J3600">
            <v>1</v>
          </cell>
          <cell r="K3600">
            <v>3</v>
          </cell>
          <cell r="L3600">
            <v>5</v>
          </cell>
          <cell r="M3600" t="str">
            <v>PAP</v>
          </cell>
          <cell r="N3600">
            <v>38736</v>
          </cell>
          <cell r="O3600" t="str">
            <v>BLS7</v>
          </cell>
          <cell r="P3600" t="str">
            <v>Pornic S10 OM+EL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 t="str">
            <v>13h00</v>
          </cell>
          <cell r="V3600" t="str">
            <v>BERGER</v>
          </cell>
          <cell r="W3600" t="str">
            <v>LEGOLF</v>
          </cell>
          <cell r="Y3600">
            <v>7570</v>
          </cell>
          <cell r="AA3600" t="e">
            <v>#N/A</v>
          </cell>
          <cell r="AB3600" t="e">
            <v>#N/A</v>
          </cell>
          <cell r="AC3600"/>
          <cell r="AD3600">
            <v>5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5</v>
          </cell>
          <cell r="AJ3600" t="e">
            <v>#N/A</v>
          </cell>
          <cell r="AK3600" t="e">
            <v>#N/A</v>
          </cell>
          <cell r="AL3600" t="e">
            <v>#N/A</v>
          </cell>
          <cell r="AM3600" t="e">
            <v>#N/A</v>
          </cell>
          <cell r="AN3600" t="e">
            <v>#N/A</v>
          </cell>
          <cell r="AO3600" t="str">
            <v>Pornic OM</v>
          </cell>
          <cell r="AP3600" t="str">
            <v>CC Pornic</v>
          </cell>
          <cell r="AQ3600">
            <v>34</v>
          </cell>
          <cell r="AR3600">
            <v>2</v>
          </cell>
          <cell r="AS3600">
            <v>10</v>
          </cell>
          <cell r="AW3600">
            <v>67004</v>
          </cell>
          <cell r="AX3600" t="str">
            <v>CDI</v>
          </cell>
          <cell r="AY3600" t="str">
            <v>LEGOLF</v>
          </cell>
          <cell r="AZ3600" t="str">
            <v>CDI</v>
          </cell>
          <cell r="BA3600"/>
          <cell r="BB3600"/>
        </row>
        <row r="3601">
          <cell r="A3601" t="str">
            <v>38736G Marché 1</v>
          </cell>
          <cell r="B3601" t="str">
            <v>38736441</v>
          </cell>
          <cell r="C3601" t="str">
            <v>38736</v>
          </cell>
          <cell r="D3601">
            <v>38736</v>
          </cell>
          <cell r="E3601">
            <v>38736</v>
          </cell>
          <cell r="F3601">
            <v>38736</v>
          </cell>
          <cell r="G3601" t="str">
            <v>38736505507</v>
          </cell>
          <cell r="H3601" t="str">
            <v>38736</v>
          </cell>
          <cell r="I3601" t="str">
            <v>38736</v>
          </cell>
          <cell r="J3601">
            <v>1</v>
          </cell>
          <cell r="K3601">
            <v>3</v>
          </cell>
          <cell r="L3601">
            <v>5</v>
          </cell>
          <cell r="M3601" t="str">
            <v>PAP</v>
          </cell>
          <cell r="N3601">
            <v>38736</v>
          </cell>
          <cell r="O3601" t="str">
            <v>G Marché 1</v>
          </cell>
          <cell r="P3601" t="str">
            <v>Le Pouliguen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 t="str">
            <v>MAPPAS</v>
          </cell>
          <cell r="Y3601">
            <v>441</v>
          </cell>
          <cell r="AA3601" t="e">
            <v>#N/A</v>
          </cell>
          <cell r="AB3601"/>
          <cell r="AC3601"/>
          <cell r="AD3601">
            <v>1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1</v>
          </cell>
          <cell r="AJ3601" t="e">
            <v>#N/A</v>
          </cell>
          <cell r="AK3601" t="e">
            <v>#N/A</v>
          </cell>
          <cell r="AL3601" t="e">
            <v>#N/A</v>
          </cell>
          <cell r="AM3601" t="e">
            <v>#N/A</v>
          </cell>
          <cell r="AN3601" t="e">
            <v>#N/A</v>
          </cell>
          <cell r="AO3601" t="str">
            <v>Marché Le Pouliguen</v>
          </cell>
          <cell r="AP3601" t="str">
            <v>MARCHE</v>
          </cell>
          <cell r="AQ3601">
            <v>57</v>
          </cell>
          <cell r="AR3601">
            <v>1</v>
          </cell>
          <cell r="AS3601">
            <v>1</v>
          </cell>
          <cell r="AW3601">
            <v>505507</v>
          </cell>
          <cell r="AX3601" t="str">
            <v>CDI</v>
          </cell>
          <cell r="AY3601"/>
          <cell r="AZ3601"/>
          <cell r="BA3601"/>
          <cell r="BB3601"/>
        </row>
        <row r="3602">
          <cell r="A3602" t="str">
            <v>38736B Marché 1</v>
          </cell>
          <cell r="B3602" t="str">
            <v>387367570</v>
          </cell>
          <cell r="C3602" t="str">
            <v>38736</v>
          </cell>
          <cell r="D3602">
            <v>38736</v>
          </cell>
          <cell r="E3602">
            <v>38736</v>
          </cell>
          <cell r="F3602">
            <v>38736</v>
          </cell>
          <cell r="G3602" t="str">
            <v>3873618810</v>
          </cell>
          <cell r="H3602" t="str">
            <v>38736</v>
          </cell>
          <cell r="I3602" t="str">
            <v>38736</v>
          </cell>
          <cell r="J3602">
            <v>1</v>
          </cell>
          <cell r="K3602">
            <v>3</v>
          </cell>
          <cell r="L3602">
            <v>5</v>
          </cell>
          <cell r="M3602" t="str">
            <v>PAP</v>
          </cell>
          <cell r="N3602">
            <v>38736</v>
          </cell>
          <cell r="O3602" t="str">
            <v>B Marché 1</v>
          </cell>
          <cell r="P3602" t="str">
            <v>Pornic Place Macè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 t="str">
            <v>ANDRE</v>
          </cell>
          <cell r="Y3602">
            <v>7570</v>
          </cell>
          <cell r="AA3602" t="e">
            <v>#N/A</v>
          </cell>
          <cell r="AB3602"/>
          <cell r="AC3602"/>
          <cell r="AD3602">
            <v>1.5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1.5</v>
          </cell>
          <cell r="AJ3602" t="e">
            <v>#N/A</v>
          </cell>
          <cell r="AK3602" t="e">
            <v>#N/A</v>
          </cell>
          <cell r="AL3602" t="e">
            <v>#N/A</v>
          </cell>
          <cell r="AM3602" t="e">
            <v>#N/A</v>
          </cell>
          <cell r="AN3602" t="e">
            <v>#N/A</v>
          </cell>
          <cell r="AO3602" t="str">
            <v>Pornic Marché</v>
          </cell>
          <cell r="AP3602" t="str">
            <v>MARCHE</v>
          </cell>
          <cell r="AQ3602">
            <v>62</v>
          </cell>
          <cell r="AR3602">
            <v>1</v>
          </cell>
          <cell r="AS3602">
            <v>1.5</v>
          </cell>
          <cell r="AW3602">
            <v>18810</v>
          </cell>
          <cell r="AX3602" t="str">
            <v>CDI</v>
          </cell>
          <cell r="AY3602"/>
          <cell r="AZ3602"/>
          <cell r="BA3602"/>
          <cell r="BB3602"/>
        </row>
        <row r="3603">
          <cell r="A3603" t="str">
            <v>38736PST1</v>
          </cell>
          <cell r="B3603" t="str">
            <v>38736</v>
          </cell>
          <cell r="C3603" t="str">
            <v>38736</v>
          </cell>
          <cell r="D3603" t="str">
            <v>38736MIN KIM</v>
          </cell>
          <cell r="E3603" t="str">
            <v>38736</v>
          </cell>
          <cell r="F3603" t="str">
            <v>38736</v>
          </cell>
          <cell r="G3603" t="str">
            <v>38736MIN KIM</v>
          </cell>
          <cell r="H3603" t="str">
            <v>38736</v>
          </cell>
          <cell r="I3603" t="str">
            <v>38736</v>
          </cell>
          <cell r="J3603">
            <v>1</v>
          </cell>
          <cell r="K3603">
            <v>3</v>
          </cell>
          <cell r="L3603">
            <v>5</v>
          </cell>
          <cell r="M3603" t="str">
            <v>TF</v>
          </cell>
          <cell r="N3603">
            <v>38736</v>
          </cell>
          <cell r="O3603" t="str">
            <v>PST1</v>
          </cell>
          <cell r="P3603" t="str">
            <v>Station Transfert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 t="str">
            <v>7h30 à 16h45</v>
          </cell>
          <cell r="V3603" t="str">
            <v>MIN KIM</v>
          </cell>
          <cell r="AQ3603">
            <v>47</v>
          </cell>
          <cell r="AR3603">
            <v>1</v>
          </cell>
          <cell r="AS3603">
            <v>0</v>
          </cell>
          <cell r="AW3603" t="str">
            <v>MIN KIM</v>
          </cell>
          <cell r="AX3603" t="str">
            <v>CDI</v>
          </cell>
          <cell r="AY3603"/>
          <cell r="AZ3603"/>
          <cell r="BA3603"/>
          <cell r="BB3603"/>
        </row>
        <row r="3604">
          <cell r="A3604" t="str">
            <v>38736PST2</v>
          </cell>
          <cell r="B3604" t="str">
            <v>38736</v>
          </cell>
          <cell r="C3604" t="str">
            <v>38736</v>
          </cell>
          <cell r="D3604" t="str">
            <v>38736LE FLOCH</v>
          </cell>
          <cell r="E3604" t="str">
            <v>38736</v>
          </cell>
          <cell r="F3604" t="str">
            <v>38736</v>
          </cell>
          <cell r="G3604" t="str">
            <v>38736LE FLOCH</v>
          </cell>
          <cell r="H3604" t="str">
            <v>38736</v>
          </cell>
          <cell r="I3604" t="str">
            <v>38736</v>
          </cell>
          <cell r="J3604">
            <v>1</v>
          </cell>
          <cell r="K3604">
            <v>3</v>
          </cell>
          <cell r="L3604">
            <v>5</v>
          </cell>
          <cell r="M3604" t="str">
            <v>TF</v>
          </cell>
          <cell r="N3604">
            <v>38736</v>
          </cell>
          <cell r="O3604" t="str">
            <v>PST2</v>
          </cell>
          <cell r="P3604" t="str">
            <v>Station Transfert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 t="str">
            <v>8h00 à 17h15</v>
          </cell>
          <cell r="V3604" t="str">
            <v>LE FLOCH</v>
          </cell>
          <cell r="AQ3604">
            <v>48</v>
          </cell>
          <cell r="AR3604">
            <v>1</v>
          </cell>
          <cell r="AS3604">
            <v>0</v>
          </cell>
          <cell r="AW3604" t="str">
            <v>LE FLOCH</v>
          </cell>
          <cell r="AX3604" t="str">
            <v>CDI</v>
          </cell>
          <cell r="AY3604"/>
          <cell r="AZ3604"/>
          <cell r="BA3604"/>
          <cell r="BB3604"/>
        </row>
        <row r="3605">
          <cell r="A3605" t="str">
            <v>38736TRP1</v>
          </cell>
          <cell r="B3605" t="str">
            <v>38736</v>
          </cell>
          <cell r="C3605" t="str">
            <v>38736</v>
          </cell>
          <cell r="D3605" t="str">
            <v>38736SEJOURNE</v>
          </cell>
          <cell r="E3605" t="str">
            <v>38736</v>
          </cell>
          <cell r="F3605" t="str">
            <v>38736</v>
          </cell>
          <cell r="G3605" t="str">
            <v>38736703322</v>
          </cell>
          <cell r="H3605" t="str">
            <v>38736</v>
          </cell>
          <cell r="I3605" t="str">
            <v>38736</v>
          </cell>
          <cell r="J3605">
            <v>1</v>
          </cell>
          <cell r="K3605">
            <v>3</v>
          </cell>
          <cell r="L3605">
            <v>5</v>
          </cell>
          <cell r="M3605" t="str">
            <v>TRP</v>
          </cell>
          <cell r="N3605">
            <v>38736</v>
          </cell>
          <cell r="O3605" t="str">
            <v>TRP1</v>
          </cell>
          <cell r="P3605" t="str">
            <v>Agirec</v>
          </cell>
          <cell r="Q3605" t="str">
            <v>S.R.M.O. JM</v>
          </cell>
          <cell r="R3605">
            <v>0</v>
          </cell>
          <cell r="S3605">
            <v>0</v>
          </cell>
          <cell r="T3605">
            <v>0</v>
          </cell>
          <cell r="U3605" t="str">
            <v>5h00</v>
          </cell>
          <cell r="V3605" t="str">
            <v>SEJOURNE</v>
          </cell>
          <cell r="AQ3605">
            <v>50</v>
          </cell>
          <cell r="AR3605">
            <v>1</v>
          </cell>
          <cell r="AS3605">
            <v>0</v>
          </cell>
          <cell r="AW3605">
            <v>703322</v>
          </cell>
          <cell r="AX3605" t="str">
            <v>CDI</v>
          </cell>
          <cell r="AY3605"/>
          <cell r="AZ3605"/>
          <cell r="BA3605"/>
          <cell r="BB3605"/>
        </row>
        <row r="3606">
          <cell r="A3606" t="str">
            <v>38736TRP2</v>
          </cell>
          <cell r="B3606" t="str">
            <v>38736</v>
          </cell>
          <cell r="C3606" t="str">
            <v>38736</v>
          </cell>
          <cell r="D3606" t="str">
            <v>38736FRADIN</v>
          </cell>
          <cell r="E3606" t="str">
            <v>38736</v>
          </cell>
          <cell r="F3606" t="str">
            <v>38736</v>
          </cell>
          <cell r="G3606" t="str">
            <v>3873631421G</v>
          </cell>
          <cell r="H3606" t="str">
            <v>38736</v>
          </cell>
          <cell r="I3606" t="str">
            <v>38736</v>
          </cell>
          <cell r="J3606">
            <v>1</v>
          </cell>
          <cell r="K3606">
            <v>3</v>
          </cell>
          <cell r="L3606">
            <v>5</v>
          </cell>
          <cell r="M3606" t="str">
            <v>TRP</v>
          </cell>
          <cell r="N3606">
            <v>38736</v>
          </cell>
          <cell r="O3606" t="str">
            <v>TRP2</v>
          </cell>
          <cell r="P3606" t="str">
            <v>Transfert OM/DI Séché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 t="str">
            <v>5h30</v>
          </cell>
          <cell r="V3606" t="str">
            <v>FRADIN</v>
          </cell>
          <cell r="AQ3606">
            <v>51</v>
          </cell>
          <cell r="AR3606">
            <v>1</v>
          </cell>
          <cell r="AS3606">
            <v>0</v>
          </cell>
          <cell r="AW3606" t="str">
            <v>31421G</v>
          </cell>
          <cell r="AX3606" t="str">
            <v>CDI</v>
          </cell>
          <cell r="AY3606"/>
          <cell r="AZ3606"/>
          <cell r="BA3606"/>
          <cell r="BB3606"/>
        </row>
        <row r="3607">
          <cell r="A3607" t="str">
            <v>38736TRP3</v>
          </cell>
          <cell r="B3607" t="str">
            <v>38736</v>
          </cell>
          <cell r="C3607" t="str">
            <v>38736</v>
          </cell>
          <cell r="D3607" t="str">
            <v>38736BOUGRO</v>
          </cell>
          <cell r="E3607" t="str">
            <v>38736</v>
          </cell>
          <cell r="F3607" t="str">
            <v>38736</v>
          </cell>
          <cell r="G3607" t="str">
            <v>3873609780G</v>
          </cell>
          <cell r="H3607" t="str">
            <v>38736</v>
          </cell>
          <cell r="I3607" t="str">
            <v>38736</v>
          </cell>
          <cell r="J3607">
            <v>1</v>
          </cell>
          <cell r="K3607">
            <v>3</v>
          </cell>
          <cell r="L3607">
            <v>5</v>
          </cell>
          <cell r="M3607" t="str">
            <v>TRP</v>
          </cell>
          <cell r="N3607">
            <v>38736</v>
          </cell>
          <cell r="O3607" t="str">
            <v>TRP3</v>
          </cell>
          <cell r="P3607" t="str">
            <v>Transfert OM/DI Séché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 t="str">
            <v>13h30</v>
          </cell>
          <cell r="V3607" t="str">
            <v>BOUGRO</v>
          </cell>
          <cell r="AQ3607">
            <v>52</v>
          </cell>
          <cell r="AR3607">
            <v>1</v>
          </cell>
          <cell r="AS3607">
            <v>0</v>
          </cell>
          <cell r="AW3607" t="str">
            <v>09780G</v>
          </cell>
          <cell r="AX3607" t="str">
            <v>CDI</v>
          </cell>
          <cell r="AY3607"/>
          <cell r="AZ3607"/>
          <cell r="BA3607"/>
          <cell r="BB3607"/>
        </row>
        <row r="3608">
          <cell r="A3608" t="str">
            <v>38736TRP4</v>
          </cell>
          <cell r="B3608" t="str">
            <v>387361339</v>
          </cell>
          <cell r="C3608" t="str">
            <v>38736</v>
          </cell>
          <cell r="D3608" t="str">
            <v>38736ROBERT</v>
          </cell>
          <cell r="E3608" t="str">
            <v>38736</v>
          </cell>
          <cell r="F3608" t="str">
            <v>38736</v>
          </cell>
          <cell r="G3608" t="str">
            <v>38736ROBERT</v>
          </cell>
          <cell r="H3608" t="str">
            <v>38736</v>
          </cell>
          <cell r="I3608" t="str">
            <v>38736</v>
          </cell>
          <cell r="J3608">
            <v>1</v>
          </cell>
          <cell r="K3608">
            <v>3</v>
          </cell>
          <cell r="L3608">
            <v>5</v>
          </cell>
          <cell r="M3608" t="str">
            <v>TRP</v>
          </cell>
          <cell r="N3608">
            <v>38736</v>
          </cell>
          <cell r="O3608" t="str">
            <v>TRP4</v>
          </cell>
          <cell r="P3608" t="str">
            <v>Broyage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 t="str">
            <v>7h00</v>
          </cell>
          <cell r="V3608" t="str">
            <v>ROBERT</v>
          </cell>
          <cell r="Y3608">
            <v>1339</v>
          </cell>
          <cell r="AQ3608">
            <v>53</v>
          </cell>
          <cell r="AR3608">
            <v>1</v>
          </cell>
          <cell r="AS3608">
            <v>0</v>
          </cell>
          <cell r="AW3608" t="str">
            <v>ROBERT</v>
          </cell>
          <cell r="AX3608" t="str">
            <v>CDI</v>
          </cell>
          <cell r="AY3608"/>
          <cell r="AZ3608"/>
          <cell r="BA3608"/>
          <cell r="BB3608"/>
        </row>
        <row r="3609">
          <cell r="A3609" t="str">
            <v>38736W</v>
          </cell>
          <cell r="B3609" t="str">
            <v>387361441</v>
          </cell>
          <cell r="C3609" t="str">
            <v>38736</v>
          </cell>
          <cell r="D3609" t="str">
            <v>38736BRAY</v>
          </cell>
          <cell r="E3609" t="str">
            <v>38736</v>
          </cell>
          <cell r="F3609" t="str">
            <v>38736</v>
          </cell>
          <cell r="G3609" t="str">
            <v>38736BRAY</v>
          </cell>
          <cell r="H3609" t="str">
            <v>38736</v>
          </cell>
          <cell r="I3609" t="str">
            <v>38736</v>
          </cell>
          <cell r="J3609">
            <v>1</v>
          </cell>
          <cell r="K3609">
            <v>3</v>
          </cell>
          <cell r="L3609">
            <v>5</v>
          </cell>
          <cell r="M3609" t="str">
            <v>W</v>
          </cell>
          <cell r="N3609">
            <v>38736</v>
          </cell>
          <cell r="O3609" t="str">
            <v>W</v>
          </cell>
          <cell r="P3609" t="str">
            <v>Réparation Borne APV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 t="str">
            <v>8h00</v>
          </cell>
          <cell r="V3609" t="str">
            <v>BRAY</v>
          </cell>
          <cell r="Y3609">
            <v>1441</v>
          </cell>
          <cell r="AQ3609">
            <v>45</v>
          </cell>
          <cell r="AR3609">
            <v>1</v>
          </cell>
          <cell r="AS3609">
            <v>0</v>
          </cell>
          <cell r="AW3609" t="str">
            <v>BRAY</v>
          </cell>
          <cell r="AX3609" t="str">
            <v>CDI</v>
          </cell>
          <cell r="AY3609"/>
          <cell r="AZ3609"/>
          <cell r="BA3609"/>
          <cell r="BB3609"/>
        </row>
        <row r="3610">
          <cell r="A3610" t="str">
            <v>38737ALS1</v>
          </cell>
          <cell r="B3610" t="str">
            <v>387373030</v>
          </cell>
          <cell r="C3610" t="str">
            <v>38737</v>
          </cell>
          <cell r="D3610" t="str">
            <v>38737</v>
          </cell>
          <cell r="E3610" t="str">
            <v>38737</v>
          </cell>
          <cell r="F3610" t="str">
            <v>38737</v>
          </cell>
          <cell r="G3610" t="str">
            <v>38737</v>
          </cell>
          <cell r="H3610" t="str">
            <v>38737</v>
          </cell>
          <cell r="I3610" t="str">
            <v>38737</v>
          </cell>
          <cell r="J3610">
            <v>1</v>
          </cell>
          <cell r="K3610">
            <v>3</v>
          </cell>
          <cell r="L3610">
            <v>6</v>
          </cell>
          <cell r="M3610" t="str">
            <v>APV</v>
          </cell>
          <cell r="N3610">
            <v>38737</v>
          </cell>
          <cell r="O3610" t="str">
            <v>ALS1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Y3610">
            <v>3030</v>
          </cell>
          <cell r="AQ3610">
            <v>35</v>
          </cell>
          <cell r="AR3610">
            <v>0</v>
          </cell>
          <cell r="AS3610">
            <v>0</v>
          </cell>
          <cell r="AW3610"/>
          <cell r="AX3610"/>
          <cell r="AY3610"/>
          <cell r="AZ3610"/>
          <cell r="BA3610"/>
          <cell r="BB3610"/>
        </row>
        <row r="3611">
          <cell r="A3611" t="str">
            <v>38737ALS2</v>
          </cell>
          <cell r="B3611" t="str">
            <v>387373063</v>
          </cell>
          <cell r="C3611" t="str">
            <v>38737</v>
          </cell>
          <cell r="D3611" t="str">
            <v>38737LE GOUIC</v>
          </cell>
          <cell r="E3611" t="str">
            <v>38737</v>
          </cell>
          <cell r="F3611" t="str">
            <v>38737</v>
          </cell>
          <cell r="G3611" t="str">
            <v>38737LE GOUIC</v>
          </cell>
          <cell r="H3611" t="str">
            <v>38737</v>
          </cell>
          <cell r="I3611" t="str">
            <v>38737</v>
          </cell>
          <cell r="J3611">
            <v>1</v>
          </cell>
          <cell r="K3611">
            <v>3</v>
          </cell>
          <cell r="L3611">
            <v>6</v>
          </cell>
          <cell r="M3611" t="str">
            <v>APV</v>
          </cell>
          <cell r="N3611">
            <v>38737</v>
          </cell>
          <cell r="O3611" t="str">
            <v>ALS2</v>
          </cell>
          <cell r="P3611" t="str">
            <v>SICAPG OM SNN</v>
          </cell>
          <cell r="Q3611" t="str">
            <v>CCPB OM SCH</v>
          </cell>
          <cell r="R3611" t="str">
            <v>SICAPG JM SNN</v>
          </cell>
          <cell r="S3611">
            <v>0</v>
          </cell>
          <cell r="T3611">
            <v>0</v>
          </cell>
          <cell r="U3611" t="str">
            <v>6h00</v>
          </cell>
          <cell r="V3611" t="str">
            <v>LE GOUIC</v>
          </cell>
          <cell r="Y3611">
            <v>3063</v>
          </cell>
          <cell r="AQ3611">
            <v>36</v>
          </cell>
          <cell r="AR3611">
            <v>1</v>
          </cell>
          <cell r="AS3611">
            <v>0</v>
          </cell>
          <cell r="AW3611" t="str">
            <v>LE GOUIC</v>
          </cell>
          <cell r="AX3611" t="str">
            <v>CDI</v>
          </cell>
          <cell r="AY3611"/>
          <cell r="AZ3611"/>
          <cell r="BA3611"/>
          <cell r="BB3611"/>
        </row>
        <row r="3612">
          <cell r="A3612" t="str">
            <v>38737ALS3</v>
          </cell>
          <cell r="B3612" t="str">
            <v>387373197</v>
          </cell>
          <cell r="C3612" t="str">
            <v>38737</v>
          </cell>
          <cell r="D3612" t="str">
            <v>38737JUSTEAU</v>
          </cell>
          <cell r="E3612" t="str">
            <v>38737</v>
          </cell>
          <cell r="F3612" t="str">
            <v>38737</v>
          </cell>
          <cell r="G3612" t="str">
            <v>38737JUSTEAU</v>
          </cell>
          <cell r="H3612" t="str">
            <v>38737</v>
          </cell>
          <cell r="I3612" t="str">
            <v>38737</v>
          </cell>
          <cell r="J3612">
            <v>1</v>
          </cell>
          <cell r="K3612">
            <v>3</v>
          </cell>
          <cell r="L3612">
            <v>6</v>
          </cell>
          <cell r="M3612" t="str">
            <v>APV</v>
          </cell>
          <cell r="N3612">
            <v>38737</v>
          </cell>
          <cell r="O3612" t="str">
            <v>ALS3</v>
          </cell>
          <cell r="P3612" t="str">
            <v>PORNIC OM SNN</v>
          </cell>
          <cell r="Q3612" t="str">
            <v>PORNIC CAGES SNN</v>
          </cell>
          <cell r="R3612" t="str">
            <v>CARENE EL SNN</v>
          </cell>
          <cell r="S3612" t="str">
            <v>Dépot en Pince KING</v>
          </cell>
          <cell r="T3612">
            <v>0</v>
          </cell>
          <cell r="U3612" t="str">
            <v>7h30</v>
          </cell>
          <cell r="V3612" t="str">
            <v>JUSTEAU</v>
          </cell>
          <cell r="Y3612">
            <v>3197</v>
          </cell>
          <cell r="AQ3612">
            <v>37</v>
          </cell>
          <cell r="AR3612">
            <v>1</v>
          </cell>
          <cell r="AS3612">
            <v>0</v>
          </cell>
          <cell r="AW3612" t="str">
            <v>JUSTEAU</v>
          </cell>
          <cell r="AX3612" t="str">
            <v>CDI</v>
          </cell>
          <cell r="AY3612"/>
          <cell r="AZ3612"/>
          <cell r="BA3612"/>
          <cell r="BB3612"/>
        </row>
        <row r="3613">
          <cell r="A3613" t="str">
            <v>38737GLS1</v>
          </cell>
          <cell r="B3613" t="str">
            <v>38737442</v>
          </cell>
          <cell r="C3613" t="str">
            <v>38737</v>
          </cell>
          <cell r="D3613" t="str">
            <v>38737BAUDOUIN</v>
          </cell>
          <cell r="E3613" t="str">
            <v>38737COURDIER</v>
          </cell>
          <cell r="F3613" t="str">
            <v>38737</v>
          </cell>
          <cell r="G3613" t="str">
            <v>3873755213</v>
          </cell>
          <cell r="H3613" t="str">
            <v>3873720580G</v>
          </cell>
          <cell r="I3613" t="str">
            <v>38737</v>
          </cell>
          <cell r="J3613">
            <v>1</v>
          </cell>
          <cell r="K3613">
            <v>3</v>
          </cell>
          <cell r="L3613">
            <v>6</v>
          </cell>
          <cell r="M3613" t="str">
            <v>PAP</v>
          </cell>
          <cell r="N3613">
            <v>38737</v>
          </cell>
          <cell r="O3613" t="str">
            <v>GLS1</v>
          </cell>
          <cell r="P3613" t="str">
            <v>Batz/Mer Sud OM+EL</v>
          </cell>
          <cell r="Q3613" t="str">
            <v>La Turballe Cotier 2 EL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 t="str">
            <v>BAUDOUIN</v>
          </cell>
          <cell r="W3613" t="str">
            <v>COURDIER</v>
          </cell>
          <cell r="Y3613">
            <v>442</v>
          </cell>
          <cell r="AA3613" t="e">
            <v>#N/A</v>
          </cell>
          <cell r="AB3613" t="e">
            <v>#N/A</v>
          </cell>
          <cell r="AC3613"/>
          <cell r="AD3613">
            <v>5.5</v>
          </cell>
          <cell r="AE3613" t="str">
            <v>Pas Temps</v>
          </cell>
          <cell r="AF3613">
            <v>0</v>
          </cell>
          <cell r="AG3613">
            <v>0</v>
          </cell>
          <cell r="AH3613">
            <v>0</v>
          </cell>
          <cell r="AI3613">
            <v>5.5</v>
          </cell>
          <cell r="AJ3613" t="e">
            <v>#N/A</v>
          </cell>
          <cell r="AK3613" t="e">
            <v>#N/A</v>
          </cell>
          <cell r="AL3613" t="e">
            <v>#N/A</v>
          </cell>
          <cell r="AM3613" t="e">
            <v>#N/A</v>
          </cell>
          <cell r="AN3613" t="e">
            <v>#N/A</v>
          </cell>
          <cell r="AO3613" t="str">
            <v>Batz sur Mer</v>
          </cell>
          <cell r="AP3613" t="str">
            <v>SICAPG</v>
          </cell>
          <cell r="AQ3613">
            <v>2</v>
          </cell>
          <cell r="AR3613">
            <v>2</v>
          </cell>
          <cell r="AS3613">
            <v>11</v>
          </cell>
          <cell r="AW3613">
            <v>55213</v>
          </cell>
          <cell r="AX3613" t="str">
            <v>CDI</v>
          </cell>
          <cell r="AY3613" t="str">
            <v>20580G</v>
          </cell>
          <cell r="AZ3613" t="str">
            <v>CDI</v>
          </cell>
          <cell r="BA3613"/>
          <cell r="BB3613"/>
        </row>
        <row r="3614">
          <cell r="A3614" t="str">
            <v>38737GLS2</v>
          </cell>
          <cell r="B3614" t="str">
            <v>38737466</v>
          </cell>
          <cell r="C3614" t="str">
            <v>38737</v>
          </cell>
          <cell r="D3614" t="str">
            <v>38737PIVAUT</v>
          </cell>
          <cell r="E3614" t="str">
            <v>38737BERNIER</v>
          </cell>
          <cell r="F3614" t="str">
            <v>38737</v>
          </cell>
          <cell r="G3614" t="str">
            <v>3873761690G</v>
          </cell>
          <cell r="H3614" t="str">
            <v>3873792020G</v>
          </cell>
          <cell r="I3614" t="str">
            <v>38737</v>
          </cell>
          <cell r="J3614">
            <v>1</v>
          </cell>
          <cell r="K3614">
            <v>3</v>
          </cell>
          <cell r="L3614">
            <v>6</v>
          </cell>
          <cell r="M3614" t="str">
            <v>PAP</v>
          </cell>
          <cell r="N3614">
            <v>38737</v>
          </cell>
          <cell r="O3614" t="str">
            <v>GLS2</v>
          </cell>
          <cell r="P3614" t="str">
            <v>Le Croisic S2 OM+EL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 t="str">
            <v>PIVAUT</v>
          </cell>
          <cell r="W3614" t="str">
            <v>BERNIER</v>
          </cell>
          <cell r="Y3614">
            <v>466</v>
          </cell>
          <cell r="AA3614" t="e">
            <v>#N/A</v>
          </cell>
          <cell r="AB3614" t="e">
            <v>#N/A</v>
          </cell>
          <cell r="AC3614"/>
          <cell r="AD3614">
            <v>7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7</v>
          </cell>
          <cell r="AJ3614" t="e">
            <v>#N/A</v>
          </cell>
          <cell r="AK3614" t="e">
            <v>#N/A</v>
          </cell>
          <cell r="AL3614" t="e">
            <v>#N/A</v>
          </cell>
          <cell r="AM3614" t="e">
            <v>#N/A</v>
          </cell>
          <cell r="AN3614" t="e">
            <v>#N/A</v>
          </cell>
          <cell r="AO3614" t="str">
            <v>Le Croisic</v>
          </cell>
          <cell r="AP3614" t="str">
            <v>SICAPG</v>
          </cell>
          <cell r="AQ3614">
            <v>3</v>
          </cell>
          <cell r="AR3614">
            <v>2</v>
          </cell>
          <cell r="AS3614">
            <v>14</v>
          </cell>
          <cell r="AW3614" t="str">
            <v>61690G</v>
          </cell>
          <cell r="AX3614" t="str">
            <v>CDI</v>
          </cell>
          <cell r="AY3614" t="str">
            <v>92020G</v>
          </cell>
          <cell r="AZ3614" t="str">
            <v>CDI</v>
          </cell>
          <cell r="BA3614"/>
          <cell r="BB3614"/>
        </row>
        <row r="3615">
          <cell r="A3615" t="str">
            <v>38737GLS6</v>
          </cell>
          <cell r="B3615" t="str">
            <v>38737500</v>
          </cell>
          <cell r="C3615" t="str">
            <v>38737</v>
          </cell>
          <cell r="D3615" t="str">
            <v>38737MALLET</v>
          </cell>
          <cell r="E3615" t="str">
            <v>38737PELLETIER</v>
          </cell>
          <cell r="F3615" t="str">
            <v>38737</v>
          </cell>
          <cell r="G3615" t="str">
            <v>38737502210</v>
          </cell>
          <cell r="H3615" t="str">
            <v>38737597620</v>
          </cell>
          <cell r="I3615" t="str">
            <v>38737</v>
          </cell>
          <cell r="J3615">
            <v>1</v>
          </cell>
          <cell r="K3615">
            <v>3</v>
          </cell>
          <cell r="L3615">
            <v>6</v>
          </cell>
          <cell r="M3615" t="str">
            <v>PAP</v>
          </cell>
          <cell r="N3615">
            <v>38737</v>
          </cell>
          <cell r="O3615" t="str">
            <v>GLS6</v>
          </cell>
          <cell r="P3615" t="str">
            <v>St André S2 OM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 t="str">
            <v>MALLET</v>
          </cell>
          <cell r="W3615" t="str">
            <v>PELLETIER</v>
          </cell>
          <cell r="Y3615">
            <v>500</v>
          </cell>
          <cell r="AA3615" t="e">
            <v>#N/A</v>
          </cell>
          <cell r="AB3615" t="e">
            <v>#N/A</v>
          </cell>
          <cell r="AC3615"/>
          <cell r="AD3615">
            <v>9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9</v>
          </cell>
          <cell r="AJ3615" t="e">
            <v>#N/A</v>
          </cell>
          <cell r="AK3615" t="e">
            <v>#N/A</v>
          </cell>
          <cell r="AL3615" t="e">
            <v>#N/A</v>
          </cell>
          <cell r="AM3615" t="e">
            <v>#N/A</v>
          </cell>
          <cell r="AN3615" t="e">
            <v>#N/A</v>
          </cell>
          <cell r="AO3615" t="str">
            <v>St André</v>
          </cell>
          <cell r="AP3615" t="str">
            <v>CARENE</v>
          </cell>
          <cell r="AQ3615">
            <v>7</v>
          </cell>
          <cell r="AR3615">
            <v>2</v>
          </cell>
          <cell r="AS3615">
            <v>18</v>
          </cell>
          <cell r="AW3615">
            <v>502210</v>
          </cell>
          <cell r="AX3615" t="str">
            <v>CDI</v>
          </cell>
          <cell r="AY3615">
            <v>597620</v>
          </cell>
          <cell r="AZ3615" t="str">
            <v>CDI</v>
          </cell>
          <cell r="BA3615"/>
          <cell r="BB3615"/>
        </row>
        <row r="3616">
          <cell r="A3616" t="str">
            <v>38737GLS8</v>
          </cell>
          <cell r="B3616" t="str">
            <v>38737358</v>
          </cell>
          <cell r="C3616" t="str">
            <v>38737</v>
          </cell>
          <cell r="D3616" t="str">
            <v>38737MANOUBY</v>
          </cell>
          <cell r="E3616" t="str">
            <v>38737MARICHAL</v>
          </cell>
          <cell r="F3616" t="str">
            <v>38737</v>
          </cell>
          <cell r="G3616" t="str">
            <v>3873750420G</v>
          </cell>
          <cell r="H3616" t="str">
            <v>3873750970G</v>
          </cell>
          <cell r="I3616" t="str">
            <v>38737</v>
          </cell>
          <cell r="J3616">
            <v>1</v>
          </cell>
          <cell r="K3616">
            <v>3</v>
          </cell>
          <cell r="L3616">
            <v>6</v>
          </cell>
          <cell r="M3616" t="str">
            <v>PAP</v>
          </cell>
          <cell r="N3616">
            <v>38737</v>
          </cell>
          <cell r="O3616" t="str">
            <v>GLS8</v>
          </cell>
          <cell r="P3616" t="str">
            <v>La Turballe Cotier 1 OM+EL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 t="str">
            <v>MANOUBY</v>
          </cell>
          <cell r="W3616" t="str">
            <v>MARICHAL</v>
          </cell>
          <cell r="Y3616">
            <v>358</v>
          </cell>
          <cell r="AA3616" t="e">
            <v>#N/A</v>
          </cell>
          <cell r="AB3616" t="e">
            <v>#N/A</v>
          </cell>
          <cell r="AC3616"/>
          <cell r="AD3616">
            <v>8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8</v>
          </cell>
          <cell r="AJ3616" t="e">
            <v>#N/A</v>
          </cell>
          <cell r="AK3616" t="e">
            <v>#N/A</v>
          </cell>
          <cell r="AL3616" t="e">
            <v>#N/A</v>
          </cell>
          <cell r="AM3616" t="e">
            <v>#N/A</v>
          </cell>
          <cell r="AN3616" t="e">
            <v>#N/A</v>
          </cell>
          <cell r="AO3616" t="str">
            <v>La Turballe</v>
          </cell>
          <cell r="AP3616" t="str">
            <v>CCPB</v>
          </cell>
          <cell r="AQ3616">
            <v>9</v>
          </cell>
          <cell r="AR3616">
            <v>2</v>
          </cell>
          <cell r="AS3616">
            <v>16</v>
          </cell>
          <cell r="AW3616" t="str">
            <v>50420G</v>
          </cell>
          <cell r="AX3616" t="str">
            <v>CDI</v>
          </cell>
          <cell r="AY3616" t="str">
            <v>50970G</v>
          </cell>
          <cell r="AZ3616" t="str">
            <v>CDI</v>
          </cell>
          <cell r="BA3616"/>
          <cell r="BB3616"/>
        </row>
        <row r="3617">
          <cell r="A3617" t="str">
            <v>38737GLS9</v>
          </cell>
          <cell r="B3617" t="str">
            <v>38737520</v>
          </cell>
          <cell r="C3617" t="str">
            <v>38737</v>
          </cell>
          <cell r="D3617" t="str">
            <v>38737TREHUDIC</v>
          </cell>
          <cell r="E3617" t="str">
            <v>38737RIO</v>
          </cell>
          <cell r="F3617" t="str">
            <v>38737</v>
          </cell>
          <cell r="G3617" t="str">
            <v>38737777701</v>
          </cell>
          <cell r="H3617" t="str">
            <v>3873766258G</v>
          </cell>
          <cell r="I3617" t="str">
            <v>38737</v>
          </cell>
          <cell r="J3617">
            <v>1</v>
          </cell>
          <cell r="K3617">
            <v>3</v>
          </cell>
          <cell r="L3617">
            <v>6</v>
          </cell>
          <cell r="M3617" t="str">
            <v>PAP</v>
          </cell>
          <cell r="N3617">
            <v>38737</v>
          </cell>
          <cell r="O3617" t="str">
            <v>GLS9</v>
          </cell>
          <cell r="P3617" t="str">
            <v>La Turballe Cotier 2 OM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 t="str">
            <v>TREHUDIC</v>
          </cell>
          <cell r="W3617" t="str">
            <v>RIO</v>
          </cell>
          <cell r="Y3617">
            <v>520</v>
          </cell>
          <cell r="AA3617" t="e">
            <v>#N/A</v>
          </cell>
          <cell r="AB3617" t="e">
            <v>#N/A</v>
          </cell>
          <cell r="AC3617"/>
          <cell r="AD3617">
            <v>8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8</v>
          </cell>
          <cell r="AJ3617" t="e">
            <v>#N/A</v>
          </cell>
          <cell r="AK3617" t="e">
            <v>#N/A</v>
          </cell>
          <cell r="AL3617" t="e">
            <v>#N/A</v>
          </cell>
          <cell r="AM3617" t="e">
            <v>#N/A</v>
          </cell>
          <cell r="AN3617" t="e">
            <v>#N/A</v>
          </cell>
          <cell r="AO3617" t="str">
            <v>La Turballe</v>
          </cell>
          <cell r="AP3617" t="str">
            <v>CCPB</v>
          </cell>
          <cell r="AQ3617">
            <v>10</v>
          </cell>
          <cell r="AR3617">
            <v>2</v>
          </cell>
          <cell r="AS3617">
            <v>16</v>
          </cell>
          <cell r="AW3617">
            <v>777701</v>
          </cell>
          <cell r="AX3617" t="str">
            <v>CDI</v>
          </cell>
          <cell r="AY3617" t="str">
            <v>66258G</v>
          </cell>
          <cell r="AZ3617" t="str">
            <v>CDI</v>
          </cell>
          <cell r="BA3617"/>
          <cell r="BB3617"/>
        </row>
        <row r="3618">
          <cell r="A3618" t="str">
            <v>38737GLS10</v>
          </cell>
          <cell r="B3618" t="str">
            <v>38737438</v>
          </cell>
          <cell r="C3618" t="str">
            <v>38737</v>
          </cell>
          <cell r="D3618" t="str">
            <v>38737LOGODIN</v>
          </cell>
          <cell r="E3618" t="str">
            <v>38737CORNET</v>
          </cell>
          <cell r="F3618" t="str">
            <v>38737</v>
          </cell>
          <cell r="G3618" t="str">
            <v>3873748500G</v>
          </cell>
          <cell r="H3618" t="str">
            <v>3873720133G</v>
          </cell>
          <cell r="I3618" t="str">
            <v>38737</v>
          </cell>
          <cell r="J3618">
            <v>1</v>
          </cell>
          <cell r="K3618">
            <v>3</v>
          </cell>
          <cell r="L3618">
            <v>6</v>
          </cell>
          <cell r="M3618" t="str">
            <v>PAP</v>
          </cell>
          <cell r="N3618">
            <v>38737</v>
          </cell>
          <cell r="O3618" t="str">
            <v>GLS10</v>
          </cell>
          <cell r="P3618" t="str">
            <v>Mesquer Cotier OM+EL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 t="str">
            <v>LOGODIN</v>
          </cell>
          <cell r="W3618" t="str">
            <v>CORNET</v>
          </cell>
          <cell r="Y3618">
            <v>438</v>
          </cell>
          <cell r="AA3618" t="e">
            <v>#N/A</v>
          </cell>
          <cell r="AB3618" t="e">
            <v>#N/A</v>
          </cell>
          <cell r="AC3618"/>
          <cell r="AD3618">
            <v>8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8</v>
          </cell>
          <cell r="AJ3618" t="e">
            <v>#N/A</v>
          </cell>
          <cell r="AK3618" t="e">
            <v>#N/A</v>
          </cell>
          <cell r="AL3618" t="e">
            <v>#N/A</v>
          </cell>
          <cell r="AM3618" t="e">
            <v>#N/A</v>
          </cell>
          <cell r="AN3618" t="e">
            <v>#N/A</v>
          </cell>
          <cell r="AO3618" t="str">
            <v>Mesquer</v>
          </cell>
          <cell r="AP3618" t="str">
            <v>CCPB</v>
          </cell>
          <cell r="AQ3618">
            <v>11</v>
          </cell>
          <cell r="AR3618">
            <v>2</v>
          </cell>
          <cell r="AS3618">
            <v>16</v>
          </cell>
          <cell r="AW3618" t="str">
            <v>48500G</v>
          </cell>
          <cell r="AX3618" t="str">
            <v>CDI</v>
          </cell>
          <cell r="AY3618" t="str">
            <v>20133G</v>
          </cell>
          <cell r="AZ3618" t="str">
            <v>CDI</v>
          </cell>
          <cell r="BA3618"/>
          <cell r="BB3618"/>
        </row>
        <row r="3619">
          <cell r="A3619" t="str">
            <v>38737GLS11</v>
          </cell>
          <cell r="B3619" t="str">
            <v>38737</v>
          </cell>
          <cell r="C3619" t="str">
            <v>38737</v>
          </cell>
          <cell r="D3619" t="str">
            <v>38737</v>
          </cell>
          <cell r="E3619" t="str">
            <v>38737</v>
          </cell>
          <cell r="F3619" t="str">
            <v>38737</v>
          </cell>
          <cell r="G3619" t="str">
            <v>38737</v>
          </cell>
          <cell r="H3619" t="str">
            <v>38737</v>
          </cell>
          <cell r="I3619" t="str">
            <v>38737</v>
          </cell>
          <cell r="J3619">
            <v>1</v>
          </cell>
          <cell r="K3619">
            <v>3</v>
          </cell>
          <cell r="L3619">
            <v>6</v>
          </cell>
          <cell r="M3619" t="str">
            <v>PAP</v>
          </cell>
          <cell r="N3619">
            <v>38737</v>
          </cell>
          <cell r="O3619" t="str">
            <v>GLS11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AA3619"/>
          <cell r="AB3619"/>
          <cell r="AC3619"/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/>
          <cell r="AK3619"/>
          <cell r="AL3619"/>
          <cell r="AM3619"/>
          <cell r="AN3619"/>
          <cell r="AO3619"/>
          <cell r="AP3619"/>
          <cell r="AQ3619">
            <v>12</v>
          </cell>
          <cell r="AR3619">
            <v>0</v>
          </cell>
          <cell r="AS3619">
            <v>0</v>
          </cell>
          <cell r="AW3619"/>
          <cell r="AX3619"/>
          <cell r="AY3619"/>
          <cell r="AZ3619"/>
          <cell r="BA3619"/>
          <cell r="BB3619"/>
        </row>
        <row r="3620">
          <cell r="A3620" t="str">
            <v>38737GLS12</v>
          </cell>
          <cell r="B3620" t="str">
            <v>38737438</v>
          </cell>
          <cell r="C3620" t="str">
            <v>38737</v>
          </cell>
          <cell r="D3620" t="str">
            <v>38737AMISSE</v>
          </cell>
          <cell r="E3620" t="str">
            <v>38737LEONE</v>
          </cell>
          <cell r="F3620" t="str">
            <v>38737</v>
          </cell>
          <cell r="G3620" t="str">
            <v>3873701700G</v>
          </cell>
          <cell r="H3620" t="str">
            <v>38737458470</v>
          </cell>
          <cell r="I3620" t="str">
            <v>38737</v>
          </cell>
          <cell r="J3620">
            <v>1</v>
          </cell>
          <cell r="K3620">
            <v>3</v>
          </cell>
          <cell r="L3620">
            <v>6</v>
          </cell>
          <cell r="M3620" t="str">
            <v>PAP</v>
          </cell>
          <cell r="N3620">
            <v>38737</v>
          </cell>
          <cell r="O3620" t="str">
            <v>GLS12</v>
          </cell>
          <cell r="P3620" t="str">
            <v>Guérande Bourg OM+EL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 t="str">
            <v>AMISSE</v>
          </cell>
          <cell r="W3620" t="str">
            <v>LEONE</v>
          </cell>
          <cell r="Y3620">
            <v>438</v>
          </cell>
          <cell r="AA3620" t="e">
            <v>#N/A</v>
          </cell>
          <cell r="AB3620" t="e">
            <v>#N/A</v>
          </cell>
          <cell r="AC3620"/>
          <cell r="AD3620">
            <v>7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7</v>
          </cell>
          <cell r="AJ3620" t="e">
            <v>#N/A</v>
          </cell>
          <cell r="AK3620" t="e">
            <v>#N/A</v>
          </cell>
          <cell r="AL3620" t="e">
            <v>#N/A</v>
          </cell>
          <cell r="AM3620" t="e">
            <v>#N/A</v>
          </cell>
          <cell r="AN3620" t="e">
            <v>#N/A</v>
          </cell>
          <cell r="AO3620" t="str">
            <v>Guérande</v>
          </cell>
          <cell r="AP3620" t="str">
            <v>SICAPG</v>
          </cell>
          <cell r="AQ3620">
            <v>13</v>
          </cell>
          <cell r="AR3620">
            <v>2</v>
          </cell>
          <cell r="AS3620">
            <v>14</v>
          </cell>
          <cell r="AW3620" t="str">
            <v>01700G</v>
          </cell>
          <cell r="AX3620" t="str">
            <v>CDI</v>
          </cell>
          <cell r="AY3620">
            <v>458470</v>
          </cell>
          <cell r="AZ3620" t="str">
            <v>CDI</v>
          </cell>
          <cell r="BA3620"/>
          <cell r="BB3620"/>
        </row>
        <row r="3621">
          <cell r="A3621" t="str">
            <v>38737GLS16</v>
          </cell>
          <cell r="B3621" t="str">
            <v>38737465</v>
          </cell>
          <cell r="C3621" t="str">
            <v>38737</v>
          </cell>
          <cell r="D3621" t="str">
            <v>38737LAQUITTANT</v>
          </cell>
          <cell r="E3621" t="str">
            <v>38737MARICHAL S</v>
          </cell>
          <cell r="F3621" t="str">
            <v>38737</v>
          </cell>
          <cell r="G3621" t="str">
            <v>38737446000</v>
          </cell>
          <cell r="H3621" t="str">
            <v>38737MARICHAL</v>
          </cell>
          <cell r="I3621" t="str">
            <v>38737</v>
          </cell>
          <cell r="J3621">
            <v>1</v>
          </cell>
          <cell r="K3621">
            <v>3</v>
          </cell>
          <cell r="L3621">
            <v>6</v>
          </cell>
          <cell r="M3621" t="str">
            <v>PAP</v>
          </cell>
          <cell r="N3621">
            <v>38737</v>
          </cell>
          <cell r="O3621" t="str">
            <v>GLS16</v>
          </cell>
          <cell r="P3621" t="str">
            <v>Pornichet S2/1 OM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 t="str">
            <v>LAQUITTANT</v>
          </cell>
          <cell r="W3621" t="str">
            <v>MARICHAL S</v>
          </cell>
          <cell r="Y3621">
            <v>465</v>
          </cell>
          <cell r="AA3621" t="e">
            <v>#N/A</v>
          </cell>
          <cell r="AB3621" t="e">
            <v>#N/A</v>
          </cell>
          <cell r="AC3621"/>
          <cell r="AD3621">
            <v>6.5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6.5</v>
          </cell>
          <cell r="AJ3621" t="e">
            <v>#N/A</v>
          </cell>
          <cell r="AK3621" t="e">
            <v>#N/A</v>
          </cell>
          <cell r="AL3621" t="e">
            <v>#N/A</v>
          </cell>
          <cell r="AM3621" t="e">
            <v>#N/A</v>
          </cell>
          <cell r="AN3621" t="e">
            <v>#N/A</v>
          </cell>
          <cell r="AO3621" t="str">
            <v>Pornichet</v>
          </cell>
          <cell r="AP3621" t="str">
            <v>CARENE</v>
          </cell>
          <cell r="AQ3621">
            <v>17</v>
          </cell>
          <cell r="AR3621">
            <v>2</v>
          </cell>
          <cell r="AS3621">
            <v>13</v>
          </cell>
          <cell r="AW3621">
            <v>446000</v>
          </cell>
          <cell r="AX3621" t="str">
            <v>CDI</v>
          </cell>
          <cell r="AY3621" t="str">
            <v>MARICHAL</v>
          </cell>
          <cell r="AZ3621" t="str">
            <v>CDI</v>
          </cell>
          <cell r="BA3621"/>
          <cell r="BB3621"/>
        </row>
        <row r="3622">
          <cell r="A3622" t="str">
            <v>38737GLS17</v>
          </cell>
          <cell r="B3622" t="str">
            <v>38737447</v>
          </cell>
          <cell r="C3622" t="str">
            <v>38737</v>
          </cell>
          <cell r="D3622" t="str">
            <v>38737DERIANO</v>
          </cell>
          <cell r="E3622" t="str">
            <v>38737TERRIEN Y</v>
          </cell>
          <cell r="F3622" t="str">
            <v>38737</v>
          </cell>
          <cell r="G3622" t="str">
            <v>38737238000</v>
          </cell>
          <cell r="H3622" t="str">
            <v>3873776098G</v>
          </cell>
          <cell r="I3622" t="str">
            <v>38737</v>
          </cell>
          <cell r="J3622">
            <v>1</v>
          </cell>
          <cell r="K3622">
            <v>3</v>
          </cell>
          <cell r="L3622">
            <v>6</v>
          </cell>
          <cell r="M3622" t="str">
            <v>PAP</v>
          </cell>
          <cell r="N3622">
            <v>38737</v>
          </cell>
          <cell r="O3622" t="str">
            <v>GLS17</v>
          </cell>
          <cell r="P3622" t="str">
            <v>Pornichet S2/2 OM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 t="str">
            <v>DERIANO</v>
          </cell>
          <cell r="W3622" t="str">
            <v>TERRIEN Y</v>
          </cell>
          <cell r="Y3622">
            <v>447</v>
          </cell>
          <cell r="AA3622" t="e">
            <v>#N/A</v>
          </cell>
          <cell r="AB3622" t="e">
            <v>#N/A</v>
          </cell>
          <cell r="AC3622"/>
          <cell r="AD3622">
            <v>6.5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6.5</v>
          </cell>
          <cell r="AJ3622" t="e">
            <v>#N/A</v>
          </cell>
          <cell r="AK3622" t="e">
            <v>#N/A</v>
          </cell>
          <cell r="AL3622" t="e">
            <v>#N/A</v>
          </cell>
          <cell r="AM3622" t="e">
            <v>#N/A</v>
          </cell>
          <cell r="AN3622" t="e">
            <v>#N/A</v>
          </cell>
          <cell r="AO3622" t="str">
            <v>Pornichet</v>
          </cell>
          <cell r="AP3622" t="str">
            <v>CARENE</v>
          </cell>
          <cell r="AQ3622">
            <v>18</v>
          </cell>
          <cell r="AR3622">
            <v>2</v>
          </cell>
          <cell r="AS3622">
            <v>13</v>
          </cell>
          <cell r="AW3622">
            <v>238000</v>
          </cell>
          <cell r="AX3622" t="str">
            <v>CDI</v>
          </cell>
          <cell r="AY3622" t="str">
            <v>76098G</v>
          </cell>
          <cell r="AZ3622" t="str">
            <v>CDI</v>
          </cell>
          <cell r="BA3622"/>
          <cell r="BB3622"/>
        </row>
        <row r="3623">
          <cell r="A3623" t="str">
            <v>38737GLS18</v>
          </cell>
          <cell r="B3623" t="str">
            <v>38737490</v>
          </cell>
          <cell r="C3623" t="str">
            <v>38737</v>
          </cell>
          <cell r="D3623" t="str">
            <v>38737PECHENARD</v>
          </cell>
          <cell r="E3623" t="str">
            <v>38737LEGUEN</v>
          </cell>
          <cell r="F3623" t="str">
            <v>38737</v>
          </cell>
          <cell r="G3623" t="str">
            <v>38737595500</v>
          </cell>
          <cell r="H3623" t="str">
            <v>38737LEGUEN</v>
          </cell>
          <cell r="I3623" t="str">
            <v>38737</v>
          </cell>
          <cell r="J3623">
            <v>1</v>
          </cell>
          <cell r="K3623">
            <v>3</v>
          </cell>
          <cell r="L3623">
            <v>6</v>
          </cell>
          <cell r="M3623" t="str">
            <v>PAP</v>
          </cell>
          <cell r="N3623">
            <v>38737</v>
          </cell>
          <cell r="O3623" t="str">
            <v>GLS18</v>
          </cell>
          <cell r="P3623" t="str">
            <v>Pornichet S2/3 OM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 t="str">
            <v>PECHENARD</v>
          </cell>
          <cell r="W3623" t="str">
            <v>LEGUEN</v>
          </cell>
          <cell r="Y3623">
            <v>490</v>
          </cell>
          <cell r="AA3623" t="e">
            <v>#N/A</v>
          </cell>
          <cell r="AB3623" t="e">
            <v>#N/A</v>
          </cell>
          <cell r="AC3623"/>
          <cell r="AD3623">
            <v>6.5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6.5</v>
          </cell>
          <cell r="AJ3623" t="e">
            <v>#N/A</v>
          </cell>
          <cell r="AK3623" t="e">
            <v>#N/A</v>
          </cell>
          <cell r="AL3623" t="e">
            <v>#N/A</v>
          </cell>
          <cell r="AM3623" t="e">
            <v>#N/A</v>
          </cell>
          <cell r="AN3623" t="e">
            <v>#N/A</v>
          </cell>
          <cell r="AO3623" t="str">
            <v>Pornichet</v>
          </cell>
          <cell r="AP3623" t="str">
            <v>CARENE</v>
          </cell>
          <cell r="AQ3623">
            <v>19</v>
          </cell>
          <cell r="AR3623">
            <v>2</v>
          </cell>
          <cell r="AS3623">
            <v>13</v>
          </cell>
          <cell r="AW3623">
            <v>595500</v>
          </cell>
          <cell r="AX3623" t="str">
            <v>CDI</v>
          </cell>
          <cell r="AY3623" t="str">
            <v>LEGUEN</v>
          </cell>
          <cell r="AZ3623" t="str">
            <v>CDI</v>
          </cell>
          <cell r="BA3623"/>
          <cell r="BB3623"/>
        </row>
        <row r="3624">
          <cell r="A3624" t="str">
            <v>38737GLS20</v>
          </cell>
          <cell r="B3624" t="str">
            <v>38737357</v>
          </cell>
          <cell r="C3624" t="str">
            <v>38737</v>
          </cell>
          <cell r="D3624" t="str">
            <v>38737GRAVE</v>
          </cell>
          <cell r="E3624" t="str">
            <v>38737TERRIEN F</v>
          </cell>
          <cell r="F3624" t="str">
            <v>38737</v>
          </cell>
          <cell r="G3624" t="str">
            <v>38737GRAVE</v>
          </cell>
          <cell r="H3624" t="str">
            <v>3873776099G</v>
          </cell>
          <cell r="I3624" t="str">
            <v>38737</v>
          </cell>
          <cell r="J3624">
            <v>1</v>
          </cell>
          <cell r="K3624">
            <v>3</v>
          </cell>
          <cell r="L3624">
            <v>6</v>
          </cell>
          <cell r="M3624" t="str">
            <v>PAP</v>
          </cell>
          <cell r="N3624">
            <v>38737</v>
          </cell>
          <cell r="O3624" t="str">
            <v>GLS20</v>
          </cell>
          <cell r="P3624" t="str">
            <v>St Joachim S2 OM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 t="str">
            <v>GRAVE</v>
          </cell>
          <cell r="W3624" t="str">
            <v>TERRIEN F</v>
          </cell>
          <cell r="Y3624">
            <v>357</v>
          </cell>
          <cell r="AA3624" t="e">
            <v>#N/A</v>
          </cell>
          <cell r="AB3624" t="e">
            <v>#N/A</v>
          </cell>
          <cell r="AC3624"/>
          <cell r="AD3624">
            <v>9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9</v>
          </cell>
          <cell r="AJ3624" t="e">
            <v>#N/A</v>
          </cell>
          <cell r="AK3624" t="e">
            <v>#N/A</v>
          </cell>
          <cell r="AL3624" t="e">
            <v>#N/A</v>
          </cell>
          <cell r="AM3624" t="e">
            <v>#N/A</v>
          </cell>
          <cell r="AN3624" t="e">
            <v>#N/A</v>
          </cell>
          <cell r="AO3624" t="str">
            <v>St Joachim</v>
          </cell>
          <cell r="AP3624" t="str">
            <v>CARENE</v>
          </cell>
          <cell r="AQ3624">
            <v>21</v>
          </cell>
          <cell r="AR3624">
            <v>2</v>
          </cell>
          <cell r="AS3624">
            <v>18</v>
          </cell>
          <cell r="AW3624" t="str">
            <v>GRAVE</v>
          </cell>
          <cell r="AX3624" t="str">
            <v>CDI</v>
          </cell>
          <cell r="AY3624" t="str">
            <v>76099G</v>
          </cell>
          <cell r="AZ3624" t="str">
            <v>CDI</v>
          </cell>
          <cell r="BA3624"/>
          <cell r="BB3624"/>
        </row>
        <row r="3625">
          <cell r="A3625" t="str">
            <v>38737Encombrant</v>
          </cell>
          <cell r="B3625" t="str">
            <v>38737456</v>
          </cell>
          <cell r="C3625" t="str">
            <v>38737</v>
          </cell>
          <cell r="D3625" t="str">
            <v>38737</v>
          </cell>
          <cell r="E3625" t="str">
            <v>38737</v>
          </cell>
          <cell r="F3625" t="str">
            <v>38737</v>
          </cell>
          <cell r="G3625" t="str">
            <v>38737</v>
          </cell>
          <cell r="H3625" t="str">
            <v>38737</v>
          </cell>
          <cell r="I3625" t="str">
            <v>38737</v>
          </cell>
          <cell r="J3625">
            <v>1</v>
          </cell>
          <cell r="K3625">
            <v>3</v>
          </cell>
          <cell r="L3625">
            <v>6</v>
          </cell>
          <cell r="M3625" t="str">
            <v>PAP</v>
          </cell>
          <cell r="N3625">
            <v>38737</v>
          </cell>
          <cell r="O3625" t="str">
            <v>Encombrant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Y3625">
            <v>456</v>
          </cell>
          <cell r="AA3625"/>
          <cell r="AB3625"/>
          <cell r="AC3625"/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/>
          <cell r="AK3625"/>
          <cell r="AL3625"/>
          <cell r="AM3625"/>
          <cell r="AN3625"/>
          <cell r="AO3625"/>
          <cell r="AP3625"/>
          <cell r="AQ3625">
            <v>24</v>
          </cell>
          <cell r="AR3625">
            <v>0</v>
          </cell>
          <cell r="AS3625">
            <v>0</v>
          </cell>
          <cell r="AW3625"/>
          <cell r="AX3625"/>
          <cell r="AY3625"/>
          <cell r="AZ3625"/>
          <cell r="BA3625"/>
          <cell r="BB3625"/>
        </row>
        <row r="3626">
          <cell r="A3626" t="str">
            <v>38737Encombrant 03</v>
          </cell>
          <cell r="B3626" t="str">
            <v>38737311</v>
          </cell>
          <cell r="C3626" t="str">
            <v>387377570</v>
          </cell>
          <cell r="D3626" t="str">
            <v>38737</v>
          </cell>
          <cell r="E3626" t="str">
            <v>38737</v>
          </cell>
          <cell r="F3626" t="str">
            <v>38737</v>
          </cell>
          <cell r="G3626" t="str">
            <v>38737</v>
          </cell>
          <cell r="H3626" t="str">
            <v>38737</v>
          </cell>
          <cell r="I3626" t="str">
            <v>38737</v>
          </cell>
          <cell r="J3626">
            <v>1</v>
          </cell>
          <cell r="K3626">
            <v>3</v>
          </cell>
          <cell r="L3626">
            <v>6</v>
          </cell>
          <cell r="M3626" t="str">
            <v>PAP</v>
          </cell>
          <cell r="N3626">
            <v>38737</v>
          </cell>
          <cell r="O3626" t="str">
            <v>Encombrant 03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Y3626">
            <v>311</v>
          </cell>
          <cell r="Z3626">
            <v>7570</v>
          </cell>
          <cell r="AA3626"/>
          <cell r="AB3626"/>
          <cell r="AC3626"/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/>
          <cell r="AK3626"/>
          <cell r="AL3626"/>
          <cell r="AM3626"/>
          <cell r="AN3626"/>
          <cell r="AO3626"/>
          <cell r="AP3626"/>
          <cell r="AQ3626">
            <v>26</v>
          </cell>
          <cell r="AR3626">
            <v>0</v>
          </cell>
          <cell r="AS3626">
            <v>0</v>
          </cell>
          <cell r="AW3626"/>
          <cell r="AX3626"/>
          <cell r="AY3626"/>
          <cell r="AZ3626"/>
          <cell r="BA3626"/>
          <cell r="BB3626"/>
        </row>
        <row r="3627">
          <cell r="A3627" t="str">
            <v>38737BLS1</v>
          </cell>
          <cell r="B3627" t="str">
            <v>38737362</v>
          </cell>
          <cell r="C3627" t="str">
            <v>38737</v>
          </cell>
          <cell r="D3627" t="str">
            <v>38737CHIFFOLEAU</v>
          </cell>
          <cell r="E3627" t="str">
            <v>38737MAUVE</v>
          </cell>
          <cell r="F3627" t="str">
            <v>38737</v>
          </cell>
          <cell r="G3627" t="str">
            <v>3873717140G</v>
          </cell>
          <cell r="H3627" t="str">
            <v>38737MAUVE</v>
          </cell>
          <cell r="I3627" t="str">
            <v>38737</v>
          </cell>
          <cell r="J3627">
            <v>1</v>
          </cell>
          <cell r="K3627">
            <v>3</v>
          </cell>
          <cell r="L3627">
            <v>6</v>
          </cell>
          <cell r="M3627" t="str">
            <v>PAP</v>
          </cell>
          <cell r="N3627">
            <v>38737</v>
          </cell>
          <cell r="O3627" t="str">
            <v>BLS1</v>
          </cell>
          <cell r="P3627" t="str">
            <v>Pornic S2 OM+EL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 t="str">
            <v>4h00</v>
          </cell>
          <cell r="V3627" t="str">
            <v>CHIFFOLEAU</v>
          </cell>
          <cell r="W3627" t="str">
            <v>MAUVE</v>
          </cell>
          <cell r="Y3627">
            <v>362</v>
          </cell>
          <cell r="AA3627" t="e">
            <v>#N/A</v>
          </cell>
          <cell r="AB3627" t="e">
            <v>#N/A</v>
          </cell>
          <cell r="AC3627"/>
          <cell r="AD3627">
            <v>8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8</v>
          </cell>
          <cell r="AJ3627" t="e">
            <v>#N/A</v>
          </cell>
          <cell r="AK3627" t="e">
            <v>#N/A</v>
          </cell>
          <cell r="AL3627" t="e">
            <v>#N/A</v>
          </cell>
          <cell r="AM3627" t="e">
            <v>#N/A</v>
          </cell>
          <cell r="AN3627" t="e">
            <v>#N/A</v>
          </cell>
          <cell r="AO3627" t="str">
            <v>Pornic OM</v>
          </cell>
          <cell r="AP3627" t="str">
            <v>CC Pornic</v>
          </cell>
          <cell r="AQ3627">
            <v>28</v>
          </cell>
          <cell r="AR3627">
            <v>2</v>
          </cell>
          <cell r="AS3627">
            <v>16</v>
          </cell>
          <cell r="AW3627" t="str">
            <v>17140G</v>
          </cell>
          <cell r="AX3627" t="str">
            <v>CDI</v>
          </cell>
          <cell r="AY3627" t="str">
            <v>MAUVE</v>
          </cell>
          <cell r="AZ3627" t="str">
            <v>CDI</v>
          </cell>
          <cell r="BA3627"/>
          <cell r="BB3627"/>
        </row>
        <row r="3628">
          <cell r="A3628" t="str">
            <v>38737BLS4</v>
          </cell>
          <cell r="B3628" t="str">
            <v>38737311</v>
          </cell>
          <cell r="C3628" t="str">
            <v>387377570</v>
          </cell>
          <cell r="D3628" t="str">
            <v>38737BOISMAIN</v>
          </cell>
          <cell r="E3628" t="str">
            <v>38737TESSIER</v>
          </cell>
          <cell r="F3628" t="str">
            <v>38737</v>
          </cell>
          <cell r="G3628" t="str">
            <v>3873708820G</v>
          </cell>
          <cell r="H3628" t="str">
            <v>38737761050</v>
          </cell>
          <cell r="I3628" t="str">
            <v>38737</v>
          </cell>
          <cell r="J3628">
            <v>1</v>
          </cell>
          <cell r="K3628">
            <v>3</v>
          </cell>
          <cell r="L3628">
            <v>6</v>
          </cell>
          <cell r="M3628" t="str">
            <v>PAP</v>
          </cell>
          <cell r="N3628">
            <v>38737</v>
          </cell>
          <cell r="O3628" t="str">
            <v>BLS4</v>
          </cell>
          <cell r="P3628" t="str">
            <v>P.Rue S2 OM+El</v>
          </cell>
          <cell r="Q3628" t="str">
            <v>Pornic ZI</v>
          </cell>
          <cell r="R3628">
            <v>0</v>
          </cell>
          <cell r="S3628">
            <v>0</v>
          </cell>
          <cell r="T3628">
            <v>0</v>
          </cell>
          <cell r="U3628" t="str">
            <v>4h00</v>
          </cell>
          <cell r="V3628" t="str">
            <v>BOISMAIN</v>
          </cell>
          <cell r="W3628" t="str">
            <v>TESSIER</v>
          </cell>
          <cell r="Y3628">
            <v>311</v>
          </cell>
          <cell r="Z3628">
            <v>7570</v>
          </cell>
          <cell r="AA3628" t="e">
            <v>#N/A</v>
          </cell>
          <cell r="AB3628" t="e">
            <v>#N/A</v>
          </cell>
          <cell r="AC3628"/>
          <cell r="AD3628">
            <v>1</v>
          </cell>
          <cell r="AE3628">
            <v>5</v>
          </cell>
          <cell r="AF3628">
            <v>0</v>
          </cell>
          <cell r="AG3628">
            <v>0</v>
          </cell>
          <cell r="AH3628">
            <v>0</v>
          </cell>
          <cell r="AI3628">
            <v>6</v>
          </cell>
          <cell r="AJ3628" t="e">
            <v>#N/A</v>
          </cell>
          <cell r="AK3628" t="e">
            <v>#N/A</v>
          </cell>
          <cell r="AL3628" t="e">
            <v>#N/A</v>
          </cell>
          <cell r="AM3628" t="e">
            <v>#N/A</v>
          </cell>
          <cell r="AN3628" t="e">
            <v>#N/A</v>
          </cell>
          <cell r="AO3628" t="str">
            <v>Pornic OM</v>
          </cell>
          <cell r="AP3628" t="str">
            <v>CC Pornic</v>
          </cell>
          <cell r="AQ3628">
            <v>31</v>
          </cell>
          <cell r="AR3628">
            <v>2</v>
          </cell>
          <cell r="AS3628">
            <v>12</v>
          </cell>
          <cell r="AW3628" t="str">
            <v>08820G</v>
          </cell>
          <cell r="AX3628" t="str">
            <v>CDI</v>
          </cell>
          <cell r="AY3628">
            <v>761050</v>
          </cell>
          <cell r="AZ3628" t="str">
            <v>CDI</v>
          </cell>
          <cell r="BA3628"/>
          <cell r="BB3628"/>
        </row>
        <row r="3629">
          <cell r="A3629" t="str">
            <v>38737BLS6</v>
          </cell>
          <cell r="B3629" t="str">
            <v>38737362</v>
          </cell>
          <cell r="C3629" t="str">
            <v>38737</v>
          </cell>
          <cell r="D3629" t="str">
            <v>38737DIAS DA COSTA</v>
          </cell>
          <cell r="E3629" t="str">
            <v>38737HERLIDOU</v>
          </cell>
          <cell r="F3629" t="str">
            <v>38737</v>
          </cell>
          <cell r="G3629" t="str">
            <v>38737245303</v>
          </cell>
          <cell r="H3629" t="str">
            <v>38737381010</v>
          </cell>
          <cell r="I3629" t="str">
            <v>38737</v>
          </cell>
          <cell r="J3629">
            <v>1</v>
          </cell>
          <cell r="K3629">
            <v>3</v>
          </cell>
          <cell r="L3629">
            <v>6</v>
          </cell>
          <cell r="M3629" t="str">
            <v>PAP</v>
          </cell>
          <cell r="N3629">
            <v>38737</v>
          </cell>
          <cell r="O3629" t="str">
            <v>BLS6</v>
          </cell>
          <cell r="P3629" t="str">
            <v>Pornic VE S1&amp;S2&amp;S4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 t="str">
            <v>4h00</v>
          </cell>
          <cell r="V3629" t="str">
            <v>DIAS DA COSTA</v>
          </cell>
          <cell r="W3629" t="str">
            <v>HERLIDOU</v>
          </cell>
          <cell r="Y3629">
            <v>362</v>
          </cell>
          <cell r="AA3629" t="e">
            <v>#N/A</v>
          </cell>
          <cell r="AB3629" t="e">
            <v>#N/A</v>
          </cell>
          <cell r="AC3629"/>
          <cell r="AD3629">
            <v>8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8</v>
          </cell>
          <cell r="AJ3629" t="e">
            <v>#N/A</v>
          </cell>
          <cell r="AK3629" t="e">
            <v>#N/A</v>
          </cell>
          <cell r="AL3629" t="e">
            <v>#N/A</v>
          </cell>
          <cell r="AM3629" t="e">
            <v>#N/A</v>
          </cell>
          <cell r="AN3629" t="e">
            <v>#N/A</v>
          </cell>
          <cell r="AO3629" t="str">
            <v>Pornic VE</v>
          </cell>
          <cell r="AP3629" t="str">
            <v>CC Pornic</v>
          </cell>
          <cell r="AQ3629">
            <v>33</v>
          </cell>
          <cell r="AR3629">
            <v>2</v>
          </cell>
          <cell r="AS3629">
            <v>16</v>
          </cell>
          <cell r="AW3629">
            <v>245303</v>
          </cell>
          <cell r="AX3629" t="str">
            <v>CDI</v>
          </cell>
          <cell r="AY3629">
            <v>381010</v>
          </cell>
          <cell r="AZ3629" t="str">
            <v>CDI</v>
          </cell>
          <cell r="BA3629"/>
          <cell r="BB3629"/>
        </row>
        <row r="3630">
          <cell r="A3630" t="str">
            <v>38737G Marché 1</v>
          </cell>
          <cell r="B3630" t="str">
            <v>38737441</v>
          </cell>
          <cell r="C3630" t="str">
            <v>38737</v>
          </cell>
          <cell r="D3630">
            <v>38737</v>
          </cell>
          <cell r="E3630">
            <v>38737</v>
          </cell>
          <cell r="F3630">
            <v>38737</v>
          </cell>
          <cell r="G3630" t="str">
            <v>38737</v>
          </cell>
          <cell r="H3630" t="str">
            <v>38737</v>
          </cell>
          <cell r="I3630" t="str">
            <v>38737</v>
          </cell>
          <cell r="J3630">
            <v>1</v>
          </cell>
          <cell r="K3630">
            <v>3</v>
          </cell>
          <cell r="L3630">
            <v>6</v>
          </cell>
          <cell r="M3630" t="str">
            <v>PAP</v>
          </cell>
          <cell r="N3630">
            <v>38737</v>
          </cell>
          <cell r="O3630" t="str">
            <v>G Marché 1</v>
          </cell>
          <cell r="P3630" t="str">
            <v>Le Pouliguen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Y3630">
            <v>441</v>
          </cell>
          <cell r="AA3630"/>
          <cell r="AB3630"/>
          <cell r="AC3630"/>
          <cell r="AD3630">
            <v>1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1</v>
          </cell>
          <cell r="AJ3630" t="e">
            <v>#N/A</v>
          </cell>
          <cell r="AK3630" t="e">
            <v>#N/A</v>
          </cell>
          <cell r="AL3630" t="e">
            <v>#N/A</v>
          </cell>
          <cell r="AM3630" t="e">
            <v>#N/A</v>
          </cell>
          <cell r="AN3630" t="e">
            <v>#N/A</v>
          </cell>
          <cell r="AO3630" t="str">
            <v>Marché Le Pouliguen</v>
          </cell>
          <cell r="AP3630" t="str">
            <v>MARCHE</v>
          </cell>
          <cell r="AQ3630">
            <v>57</v>
          </cell>
          <cell r="AR3630">
            <v>0</v>
          </cell>
          <cell r="AS3630">
            <v>0</v>
          </cell>
          <cell r="AW3630"/>
          <cell r="AX3630"/>
          <cell r="AY3630"/>
          <cell r="AZ3630"/>
          <cell r="BA3630"/>
          <cell r="BB3630"/>
        </row>
        <row r="3631">
          <cell r="A3631" t="str">
            <v>38737PST1</v>
          </cell>
          <cell r="B3631" t="str">
            <v>38737</v>
          </cell>
          <cell r="C3631" t="str">
            <v>38737</v>
          </cell>
          <cell r="D3631" t="str">
            <v>38737FRUND</v>
          </cell>
          <cell r="E3631" t="str">
            <v>38737</v>
          </cell>
          <cell r="F3631" t="str">
            <v>38737</v>
          </cell>
          <cell r="G3631" t="str">
            <v>38737FRUND</v>
          </cell>
          <cell r="H3631" t="str">
            <v>38737</v>
          </cell>
          <cell r="I3631" t="str">
            <v>38737</v>
          </cell>
          <cell r="J3631">
            <v>1</v>
          </cell>
          <cell r="K3631">
            <v>3</v>
          </cell>
          <cell r="L3631">
            <v>6</v>
          </cell>
          <cell r="M3631" t="str">
            <v>TF</v>
          </cell>
          <cell r="N3631">
            <v>38737</v>
          </cell>
          <cell r="O3631" t="str">
            <v>PST1</v>
          </cell>
          <cell r="P3631" t="str">
            <v>Station Transfert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 t="str">
            <v>7h30 à 16h45</v>
          </cell>
          <cell r="V3631" t="str">
            <v>FRUND</v>
          </cell>
          <cell r="AQ3631">
            <v>47</v>
          </cell>
          <cell r="AR3631">
            <v>1</v>
          </cell>
          <cell r="AS3631">
            <v>0</v>
          </cell>
          <cell r="AW3631" t="str">
            <v>FRUND</v>
          </cell>
          <cell r="AX3631" t="str">
            <v>CDI</v>
          </cell>
          <cell r="AY3631"/>
          <cell r="AZ3631"/>
          <cell r="BA3631"/>
          <cell r="BB3631"/>
        </row>
        <row r="3632">
          <cell r="A3632" t="str">
            <v>38737PST2</v>
          </cell>
          <cell r="B3632" t="str">
            <v>38737</v>
          </cell>
          <cell r="C3632" t="str">
            <v>38737</v>
          </cell>
          <cell r="D3632" t="str">
            <v>38737LE FLOCH</v>
          </cell>
          <cell r="E3632" t="str">
            <v>38737</v>
          </cell>
          <cell r="F3632" t="str">
            <v>38737</v>
          </cell>
          <cell r="G3632" t="str">
            <v>38737LE FLOCH</v>
          </cell>
          <cell r="H3632" t="str">
            <v>38737</v>
          </cell>
          <cell r="I3632" t="str">
            <v>38737</v>
          </cell>
          <cell r="J3632">
            <v>1</v>
          </cell>
          <cell r="K3632">
            <v>3</v>
          </cell>
          <cell r="L3632">
            <v>6</v>
          </cell>
          <cell r="M3632" t="str">
            <v>TF</v>
          </cell>
          <cell r="N3632">
            <v>38737</v>
          </cell>
          <cell r="O3632" t="str">
            <v>PST2</v>
          </cell>
          <cell r="P3632" t="str">
            <v>Station Transfert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 t="str">
            <v>8h00 à 17h15</v>
          </cell>
          <cell r="V3632" t="str">
            <v>LE FLOCH</v>
          </cell>
          <cell r="AQ3632">
            <v>48</v>
          </cell>
          <cell r="AR3632">
            <v>1</v>
          </cell>
          <cell r="AS3632">
            <v>0</v>
          </cell>
          <cell r="AW3632" t="str">
            <v>LE FLOCH</v>
          </cell>
          <cell r="AX3632" t="str">
            <v>CDI</v>
          </cell>
          <cell r="AY3632"/>
          <cell r="AZ3632"/>
          <cell r="BA3632"/>
          <cell r="BB3632"/>
        </row>
        <row r="3633">
          <cell r="A3633" t="str">
            <v>38737TRP1</v>
          </cell>
          <cell r="B3633" t="str">
            <v>38737</v>
          </cell>
          <cell r="C3633" t="str">
            <v>38737</v>
          </cell>
          <cell r="D3633" t="str">
            <v>38737SEJOURNE</v>
          </cell>
          <cell r="E3633" t="str">
            <v>38737</v>
          </cell>
          <cell r="F3633" t="str">
            <v>38737</v>
          </cell>
          <cell r="G3633" t="str">
            <v>38737703322</v>
          </cell>
          <cell r="H3633" t="str">
            <v>38737</v>
          </cell>
          <cell r="I3633" t="str">
            <v>38737</v>
          </cell>
          <cell r="J3633">
            <v>1</v>
          </cell>
          <cell r="K3633">
            <v>3</v>
          </cell>
          <cell r="L3633">
            <v>6</v>
          </cell>
          <cell r="M3633" t="str">
            <v>TRP</v>
          </cell>
          <cell r="N3633">
            <v>38737</v>
          </cell>
          <cell r="O3633" t="str">
            <v>TRP1</v>
          </cell>
          <cell r="P3633" t="str">
            <v>Agirec</v>
          </cell>
          <cell r="Q3633" t="str">
            <v>Cellulose de la Loire</v>
          </cell>
          <cell r="R3633">
            <v>0</v>
          </cell>
          <cell r="S3633">
            <v>0</v>
          </cell>
          <cell r="T3633">
            <v>0</v>
          </cell>
          <cell r="U3633" t="str">
            <v>5h00</v>
          </cell>
          <cell r="V3633" t="str">
            <v>SEJOURNE</v>
          </cell>
          <cell r="AQ3633">
            <v>50</v>
          </cell>
          <cell r="AR3633">
            <v>1</v>
          </cell>
          <cell r="AS3633">
            <v>0</v>
          </cell>
          <cell r="AW3633">
            <v>703322</v>
          </cell>
          <cell r="AX3633" t="str">
            <v>CDI</v>
          </cell>
          <cell r="AY3633"/>
          <cell r="AZ3633"/>
          <cell r="BA3633"/>
          <cell r="BB3633"/>
        </row>
        <row r="3634">
          <cell r="A3634" t="str">
            <v>38737TRP2</v>
          </cell>
          <cell r="B3634" t="str">
            <v>38737</v>
          </cell>
          <cell r="C3634" t="str">
            <v>38737</v>
          </cell>
          <cell r="D3634" t="str">
            <v>38737FRADIN</v>
          </cell>
          <cell r="E3634" t="str">
            <v>38737</v>
          </cell>
          <cell r="F3634" t="str">
            <v>38737</v>
          </cell>
          <cell r="G3634" t="str">
            <v>3873731421G</v>
          </cell>
          <cell r="H3634" t="str">
            <v>38737</v>
          </cell>
          <cell r="I3634" t="str">
            <v>38737</v>
          </cell>
          <cell r="J3634">
            <v>1</v>
          </cell>
          <cell r="K3634">
            <v>3</v>
          </cell>
          <cell r="L3634">
            <v>6</v>
          </cell>
          <cell r="M3634" t="str">
            <v>TRP</v>
          </cell>
          <cell r="N3634">
            <v>38737</v>
          </cell>
          <cell r="O3634" t="str">
            <v>TRP2</v>
          </cell>
          <cell r="P3634" t="str">
            <v>Transfert OM/DI Séché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 t="str">
            <v>5h30</v>
          </cell>
          <cell r="V3634" t="str">
            <v>FRADIN</v>
          </cell>
          <cell r="AQ3634">
            <v>51</v>
          </cell>
          <cell r="AR3634">
            <v>1</v>
          </cell>
          <cell r="AS3634">
            <v>0</v>
          </cell>
          <cell r="AW3634" t="str">
            <v>31421G</v>
          </cell>
          <cell r="AX3634" t="str">
            <v>CDI</v>
          </cell>
          <cell r="AY3634"/>
          <cell r="AZ3634"/>
          <cell r="BA3634"/>
          <cell r="BB3634"/>
        </row>
        <row r="3635">
          <cell r="A3635" t="str">
            <v>38737TRP3</v>
          </cell>
          <cell r="B3635" t="str">
            <v>38737</v>
          </cell>
          <cell r="C3635" t="str">
            <v>38737</v>
          </cell>
          <cell r="D3635" t="str">
            <v>38737RYO</v>
          </cell>
          <cell r="E3635" t="str">
            <v>38737</v>
          </cell>
          <cell r="F3635" t="str">
            <v>38737</v>
          </cell>
          <cell r="G3635" t="str">
            <v>3873768070G</v>
          </cell>
          <cell r="H3635" t="str">
            <v>38737</v>
          </cell>
          <cell r="I3635" t="str">
            <v>38737</v>
          </cell>
          <cell r="J3635">
            <v>1</v>
          </cell>
          <cell r="K3635">
            <v>3</v>
          </cell>
          <cell r="L3635">
            <v>6</v>
          </cell>
          <cell r="M3635" t="str">
            <v>TRP</v>
          </cell>
          <cell r="N3635">
            <v>38737</v>
          </cell>
          <cell r="O3635" t="str">
            <v>TRP3</v>
          </cell>
          <cell r="P3635" t="str">
            <v>Transfert OM/DI Séché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 t="str">
            <v>13h30</v>
          </cell>
          <cell r="V3635" t="str">
            <v>RYO</v>
          </cell>
          <cell r="AQ3635">
            <v>52</v>
          </cell>
          <cell r="AR3635">
            <v>1</v>
          </cell>
          <cell r="AS3635">
            <v>0</v>
          </cell>
          <cell r="AW3635" t="str">
            <v>68070G</v>
          </cell>
          <cell r="AX3635" t="str">
            <v>CDI</v>
          </cell>
          <cell r="AY3635"/>
          <cell r="AZ3635"/>
          <cell r="BA3635"/>
          <cell r="BB3635"/>
        </row>
        <row r="3636">
          <cell r="A3636" t="str">
            <v>38737TRP4</v>
          </cell>
          <cell r="B3636" t="str">
            <v>387371339</v>
          </cell>
          <cell r="C3636" t="str">
            <v>38737</v>
          </cell>
          <cell r="D3636" t="str">
            <v>38737</v>
          </cell>
          <cell r="E3636" t="str">
            <v>38737</v>
          </cell>
          <cell r="F3636" t="str">
            <v>38737</v>
          </cell>
          <cell r="G3636" t="str">
            <v>38737</v>
          </cell>
          <cell r="H3636" t="str">
            <v>38737</v>
          </cell>
          <cell r="I3636" t="str">
            <v>38737</v>
          </cell>
          <cell r="J3636">
            <v>1</v>
          </cell>
          <cell r="K3636">
            <v>3</v>
          </cell>
          <cell r="L3636">
            <v>6</v>
          </cell>
          <cell r="M3636" t="str">
            <v>TRP</v>
          </cell>
          <cell r="N3636">
            <v>38737</v>
          </cell>
          <cell r="O3636" t="str">
            <v>TRP4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Y3636">
            <v>1339</v>
          </cell>
          <cell r="AQ3636">
            <v>53</v>
          </cell>
          <cell r="AR3636">
            <v>0</v>
          </cell>
          <cell r="AS3636">
            <v>0</v>
          </cell>
          <cell r="AW3636"/>
          <cell r="AX3636"/>
          <cell r="AY3636"/>
          <cell r="AZ3636"/>
          <cell r="BA3636"/>
          <cell r="BB3636"/>
        </row>
        <row r="3637">
          <cell r="A3637" t="str">
            <v>38737W</v>
          </cell>
          <cell r="B3637" t="str">
            <v>387371441</v>
          </cell>
          <cell r="C3637" t="str">
            <v>38737</v>
          </cell>
          <cell r="D3637" t="str">
            <v>38737BRAY</v>
          </cell>
          <cell r="E3637" t="str">
            <v>38737</v>
          </cell>
          <cell r="F3637" t="str">
            <v>38737</v>
          </cell>
          <cell r="G3637" t="str">
            <v>38737BRAY</v>
          </cell>
          <cell r="H3637" t="str">
            <v>38737</v>
          </cell>
          <cell r="I3637" t="str">
            <v>38737</v>
          </cell>
          <cell r="J3637">
            <v>1</v>
          </cell>
          <cell r="K3637">
            <v>3</v>
          </cell>
          <cell r="L3637">
            <v>6</v>
          </cell>
          <cell r="M3637" t="str">
            <v>W</v>
          </cell>
          <cell r="N3637">
            <v>38737</v>
          </cell>
          <cell r="O3637" t="str">
            <v>W</v>
          </cell>
          <cell r="P3637" t="str">
            <v>Réparation Borne APV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 t="str">
            <v>8h00</v>
          </cell>
          <cell r="V3637" t="str">
            <v>BRAY</v>
          </cell>
          <cell r="Y3637">
            <v>1441</v>
          </cell>
          <cell r="AQ3637">
            <v>45</v>
          </cell>
          <cell r="AR3637">
            <v>1</v>
          </cell>
          <cell r="AS3637">
            <v>0</v>
          </cell>
          <cell r="AW3637" t="str">
            <v>BRAY</v>
          </cell>
          <cell r="AX3637" t="str">
            <v>CDI</v>
          </cell>
          <cell r="AY3637"/>
          <cell r="AZ3637"/>
          <cell r="BA3637"/>
          <cell r="BB3637"/>
        </row>
        <row r="3638">
          <cell r="A3638" t="str">
            <v>38738GLS1</v>
          </cell>
          <cell r="B3638" t="str">
            <v>38738514</v>
          </cell>
          <cell r="C3638" t="str">
            <v>38738</v>
          </cell>
          <cell r="D3638" t="str">
            <v>38738BAUDOUIN</v>
          </cell>
          <cell r="E3638" t="str">
            <v>38738COURDIER</v>
          </cell>
          <cell r="F3638" t="str">
            <v>38738</v>
          </cell>
          <cell r="G3638" t="str">
            <v>3873855213</v>
          </cell>
          <cell r="H3638" t="str">
            <v>3873820580G</v>
          </cell>
          <cell r="I3638" t="str">
            <v>38738</v>
          </cell>
          <cell r="J3638">
            <v>1</v>
          </cell>
          <cell r="K3638">
            <v>3</v>
          </cell>
          <cell r="L3638">
            <v>7</v>
          </cell>
          <cell r="M3638" t="str">
            <v>PAP</v>
          </cell>
          <cell r="N3638">
            <v>38738</v>
          </cell>
          <cell r="O3638" t="str">
            <v>GLS1</v>
          </cell>
          <cell r="P3638" t="str">
            <v>Pornichet S3 OM+EL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 t="str">
            <v>BAUDOUIN</v>
          </cell>
          <cell r="W3638" t="str">
            <v>COURDIER</v>
          </cell>
          <cell r="Y3638">
            <v>514</v>
          </cell>
          <cell r="AA3638"/>
          <cell r="AB3638"/>
          <cell r="AC3638"/>
          <cell r="AD3638">
            <v>8.5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8.5</v>
          </cell>
          <cell r="AJ3638" t="e">
            <v>#N/A</v>
          </cell>
          <cell r="AK3638" t="e">
            <v>#N/A</v>
          </cell>
          <cell r="AL3638" t="e">
            <v>#N/A</v>
          </cell>
          <cell r="AM3638" t="e">
            <v>#N/A</v>
          </cell>
          <cell r="AN3638" t="e">
            <v>#N/A</v>
          </cell>
          <cell r="AO3638" t="str">
            <v>Pornichet</v>
          </cell>
          <cell r="AP3638" t="str">
            <v>CARENE</v>
          </cell>
          <cell r="AQ3638">
            <v>2</v>
          </cell>
          <cell r="AR3638">
            <v>2</v>
          </cell>
          <cell r="AS3638">
            <v>17</v>
          </cell>
          <cell r="AW3638">
            <v>55213</v>
          </cell>
          <cell r="AX3638" t="str">
            <v>CDI</v>
          </cell>
          <cell r="AY3638" t="str">
            <v>20580G</v>
          </cell>
          <cell r="AZ3638" t="str">
            <v>CDI</v>
          </cell>
          <cell r="BA3638"/>
          <cell r="BB3638"/>
        </row>
        <row r="3639">
          <cell r="A3639" t="str">
            <v>38738GLS2</v>
          </cell>
          <cell r="B3639" t="str">
            <v>38738481</v>
          </cell>
          <cell r="C3639" t="str">
            <v>38738</v>
          </cell>
          <cell r="D3639" t="str">
            <v>38738PIVAUT</v>
          </cell>
          <cell r="E3639" t="str">
            <v>38738MARICHAL</v>
          </cell>
          <cell r="F3639" t="str">
            <v>38738</v>
          </cell>
          <cell r="G3639" t="str">
            <v>3873861690G</v>
          </cell>
          <cell r="H3639" t="str">
            <v>3873850970G</v>
          </cell>
          <cell r="I3639" t="str">
            <v>38738</v>
          </cell>
          <cell r="J3639">
            <v>1</v>
          </cell>
          <cell r="K3639">
            <v>3</v>
          </cell>
          <cell r="L3639">
            <v>7</v>
          </cell>
          <cell r="M3639" t="str">
            <v>PAP</v>
          </cell>
          <cell r="N3639">
            <v>38738</v>
          </cell>
          <cell r="O3639" t="str">
            <v>GLS2</v>
          </cell>
          <cell r="P3639" t="str">
            <v>Le Croisic S3 OM</v>
          </cell>
          <cell r="Q3639" t="str">
            <v>Le Croisic S1 OM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 t="str">
            <v>PIVAUT</v>
          </cell>
          <cell r="W3639" t="str">
            <v>MARICHAL</v>
          </cell>
          <cell r="Y3639">
            <v>481</v>
          </cell>
          <cell r="AA3639"/>
          <cell r="AB3639"/>
          <cell r="AC3639"/>
          <cell r="AD3639">
            <v>2.5</v>
          </cell>
          <cell r="AE3639">
            <v>5</v>
          </cell>
          <cell r="AF3639">
            <v>0</v>
          </cell>
          <cell r="AG3639">
            <v>0</v>
          </cell>
          <cell r="AH3639">
            <v>0</v>
          </cell>
          <cell r="AI3639">
            <v>7.5</v>
          </cell>
          <cell r="AJ3639" t="e">
            <v>#N/A</v>
          </cell>
          <cell r="AK3639" t="e">
            <v>#N/A</v>
          </cell>
          <cell r="AL3639" t="e">
            <v>#N/A</v>
          </cell>
          <cell r="AM3639" t="e">
            <v>#N/A</v>
          </cell>
          <cell r="AN3639" t="e">
            <v>#N/A</v>
          </cell>
          <cell r="AO3639" t="str">
            <v>Le Croisic</v>
          </cell>
          <cell r="AP3639" t="str">
            <v>SICAPG</v>
          </cell>
          <cell r="AQ3639">
            <v>3</v>
          </cell>
          <cell r="AR3639">
            <v>2</v>
          </cell>
          <cell r="AS3639">
            <v>15</v>
          </cell>
          <cell r="AW3639" t="str">
            <v>61690G</v>
          </cell>
          <cell r="AX3639" t="str">
            <v>CDI</v>
          </cell>
          <cell r="AY3639" t="str">
            <v>50970G</v>
          </cell>
          <cell r="AZ3639" t="str">
            <v>CDI</v>
          </cell>
          <cell r="BA3639"/>
          <cell r="BB3639"/>
        </row>
        <row r="3640">
          <cell r="A3640" t="str">
            <v>38738GLS4</v>
          </cell>
          <cell r="B3640" t="str">
            <v>38738441</v>
          </cell>
          <cell r="C3640" t="str">
            <v>38738447</v>
          </cell>
          <cell r="D3640" t="str">
            <v>38738FERRE</v>
          </cell>
          <cell r="E3640" t="str">
            <v>38738RIO</v>
          </cell>
          <cell r="F3640" t="str">
            <v>38738</v>
          </cell>
          <cell r="G3640" t="str">
            <v>38738298831</v>
          </cell>
          <cell r="H3640" t="str">
            <v>3873866258G</v>
          </cell>
          <cell r="I3640" t="str">
            <v>38738</v>
          </cell>
          <cell r="J3640">
            <v>1</v>
          </cell>
          <cell r="K3640">
            <v>3</v>
          </cell>
          <cell r="L3640">
            <v>7</v>
          </cell>
          <cell r="M3640" t="str">
            <v>PAP</v>
          </cell>
          <cell r="N3640">
            <v>38738</v>
          </cell>
          <cell r="O3640" t="str">
            <v>GLS4</v>
          </cell>
          <cell r="P3640" t="str">
            <v>Le Pouliguen S1 OM</v>
          </cell>
          <cell r="Q3640" t="str">
            <v>Batz/Mer Nord OM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 t="str">
            <v>FERRE</v>
          </cell>
          <cell r="W3640" t="str">
            <v>RIO</v>
          </cell>
          <cell r="Y3640">
            <v>441</v>
          </cell>
          <cell r="Z3640">
            <v>447</v>
          </cell>
          <cell r="AA3640"/>
          <cell r="AB3640"/>
          <cell r="AC3640"/>
          <cell r="AD3640">
            <v>1.75</v>
          </cell>
          <cell r="AE3640">
            <v>1.25</v>
          </cell>
          <cell r="AF3640">
            <v>0</v>
          </cell>
          <cell r="AG3640">
            <v>0</v>
          </cell>
          <cell r="AH3640">
            <v>0</v>
          </cell>
          <cell r="AI3640">
            <v>3</v>
          </cell>
          <cell r="AJ3640" t="e">
            <v>#N/A</v>
          </cell>
          <cell r="AK3640" t="e">
            <v>#N/A</v>
          </cell>
          <cell r="AL3640" t="e">
            <v>#N/A</v>
          </cell>
          <cell r="AM3640" t="e">
            <v>#N/A</v>
          </cell>
          <cell r="AN3640" t="e">
            <v>#N/A</v>
          </cell>
          <cell r="AO3640" t="str">
            <v>Le Pouliguen</v>
          </cell>
          <cell r="AP3640" t="str">
            <v>SICAPG</v>
          </cell>
          <cell r="AQ3640">
            <v>5</v>
          </cell>
          <cell r="AR3640">
            <v>2</v>
          </cell>
          <cell r="AS3640">
            <v>6</v>
          </cell>
          <cell r="AW3640">
            <v>298831</v>
          </cell>
          <cell r="AX3640" t="str">
            <v>CDI</v>
          </cell>
          <cell r="AY3640" t="str">
            <v>66258G</v>
          </cell>
          <cell r="AZ3640" t="str">
            <v>CDI</v>
          </cell>
          <cell r="BA3640"/>
          <cell r="BB3640"/>
        </row>
        <row r="3641">
          <cell r="A3641" t="str">
            <v>38738GLS6</v>
          </cell>
          <cell r="B3641" t="str">
            <v>38738500</v>
          </cell>
          <cell r="C3641" t="str">
            <v>38738</v>
          </cell>
          <cell r="D3641" t="str">
            <v>38738</v>
          </cell>
          <cell r="E3641" t="str">
            <v>38738</v>
          </cell>
          <cell r="F3641" t="str">
            <v>38738</v>
          </cell>
          <cell r="G3641" t="str">
            <v>38738</v>
          </cell>
          <cell r="H3641" t="str">
            <v>38738</v>
          </cell>
          <cell r="I3641" t="str">
            <v>38738</v>
          </cell>
          <cell r="J3641">
            <v>1</v>
          </cell>
          <cell r="K3641">
            <v>3</v>
          </cell>
          <cell r="L3641">
            <v>7</v>
          </cell>
          <cell r="M3641" t="str">
            <v>PAP</v>
          </cell>
          <cell r="N3641">
            <v>38738</v>
          </cell>
          <cell r="O3641" t="str">
            <v>GLS6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Y3641">
            <v>500</v>
          </cell>
          <cell r="AA3641"/>
          <cell r="AB3641"/>
          <cell r="AC3641"/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/>
          <cell r="AK3641"/>
          <cell r="AL3641"/>
          <cell r="AM3641"/>
          <cell r="AN3641"/>
          <cell r="AO3641"/>
          <cell r="AP3641"/>
          <cell r="AQ3641">
            <v>7</v>
          </cell>
          <cell r="AR3641">
            <v>0</v>
          </cell>
          <cell r="AS3641">
            <v>0</v>
          </cell>
          <cell r="AW3641"/>
          <cell r="AX3641"/>
          <cell r="AY3641"/>
          <cell r="AZ3641"/>
          <cell r="BA3641"/>
          <cell r="BB3641"/>
        </row>
        <row r="3642">
          <cell r="A3642" t="str">
            <v>38738GLS12</v>
          </cell>
          <cell r="B3642" t="str">
            <v>38738431</v>
          </cell>
          <cell r="C3642" t="str">
            <v>38738</v>
          </cell>
          <cell r="D3642" t="str">
            <v>38738PECHENARD</v>
          </cell>
          <cell r="E3642" t="str">
            <v>38738LEONE</v>
          </cell>
          <cell r="F3642" t="str">
            <v>38738</v>
          </cell>
          <cell r="G3642" t="str">
            <v>38738595500</v>
          </cell>
          <cell r="H3642" t="str">
            <v>38738458470</v>
          </cell>
          <cell r="I3642" t="str">
            <v>38738</v>
          </cell>
          <cell r="J3642">
            <v>1</v>
          </cell>
          <cell r="K3642">
            <v>3</v>
          </cell>
          <cell r="L3642">
            <v>7</v>
          </cell>
          <cell r="M3642" t="str">
            <v>PAP</v>
          </cell>
          <cell r="N3642">
            <v>38738</v>
          </cell>
          <cell r="O3642" t="str">
            <v>GLS12</v>
          </cell>
          <cell r="P3642" t="str">
            <v>Guérande Intramuros OM</v>
          </cell>
          <cell r="Q3642" t="str">
            <v>Guérande Saillé OM+EL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 t="str">
            <v>PECHENARD</v>
          </cell>
          <cell r="W3642" t="str">
            <v>LEONE</v>
          </cell>
          <cell r="Y3642">
            <v>431</v>
          </cell>
          <cell r="AA3642"/>
          <cell r="AB3642"/>
          <cell r="AC3642"/>
          <cell r="AD3642">
            <v>2</v>
          </cell>
          <cell r="AE3642">
            <v>7.5</v>
          </cell>
          <cell r="AF3642">
            <v>0</v>
          </cell>
          <cell r="AG3642">
            <v>0</v>
          </cell>
          <cell r="AH3642">
            <v>0</v>
          </cell>
          <cell r="AI3642">
            <v>9.5</v>
          </cell>
          <cell r="AJ3642" t="e">
            <v>#N/A</v>
          </cell>
          <cell r="AK3642" t="e">
            <v>#N/A</v>
          </cell>
          <cell r="AL3642" t="e">
            <v>#N/A</v>
          </cell>
          <cell r="AM3642" t="e">
            <v>#N/A</v>
          </cell>
          <cell r="AN3642" t="e">
            <v>#N/A</v>
          </cell>
          <cell r="AO3642" t="str">
            <v>Guérande</v>
          </cell>
          <cell r="AP3642" t="str">
            <v>SICAPG</v>
          </cell>
          <cell r="AQ3642">
            <v>13</v>
          </cell>
          <cell r="AR3642">
            <v>2</v>
          </cell>
          <cell r="AS3642">
            <v>19</v>
          </cell>
          <cell r="AW3642">
            <v>595500</v>
          </cell>
          <cell r="AX3642" t="str">
            <v>CDI</v>
          </cell>
          <cell r="AY3642">
            <v>458470</v>
          </cell>
          <cell r="AZ3642" t="str">
            <v>CDI</v>
          </cell>
          <cell r="BA3642"/>
          <cell r="BB3642"/>
        </row>
        <row r="3643">
          <cell r="A3643" t="str">
            <v>38738GLS16</v>
          </cell>
          <cell r="B3643" t="str">
            <v>38738438</v>
          </cell>
          <cell r="C3643" t="str">
            <v>38738</v>
          </cell>
          <cell r="D3643" t="str">
            <v>38738LAQUITTANT</v>
          </cell>
          <cell r="E3643" t="str">
            <v>38738MARICHAL S</v>
          </cell>
          <cell r="F3643" t="str">
            <v>38738</v>
          </cell>
          <cell r="G3643" t="str">
            <v>38738446000</v>
          </cell>
          <cell r="H3643" t="str">
            <v>38738MARICHAL</v>
          </cell>
          <cell r="I3643" t="str">
            <v>38738</v>
          </cell>
          <cell r="J3643">
            <v>1</v>
          </cell>
          <cell r="K3643">
            <v>3</v>
          </cell>
          <cell r="L3643">
            <v>7</v>
          </cell>
          <cell r="M3643" t="str">
            <v>PAP</v>
          </cell>
          <cell r="N3643">
            <v>38738</v>
          </cell>
          <cell r="O3643" t="str">
            <v>GLS16</v>
          </cell>
          <cell r="P3643" t="str">
            <v>Pornichet S1 EL</v>
          </cell>
          <cell r="Q3643" t="str">
            <v>Pornichet S1/1 OM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 t="str">
            <v>LAQUITTANT</v>
          </cell>
          <cell r="W3643" t="str">
            <v>MARICHAL S</v>
          </cell>
          <cell r="Y3643">
            <v>438</v>
          </cell>
          <cell r="AA3643"/>
          <cell r="AB3643"/>
          <cell r="AC3643"/>
          <cell r="AD3643">
            <v>1.25</v>
          </cell>
          <cell r="AE3643">
            <v>6</v>
          </cell>
          <cell r="AF3643">
            <v>0</v>
          </cell>
          <cell r="AG3643">
            <v>0</v>
          </cell>
          <cell r="AH3643">
            <v>0</v>
          </cell>
          <cell r="AI3643">
            <v>7.25</v>
          </cell>
          <cell r="AJ3643" t="e">
            <v>#N/A</v>
          </cell>
          <cell r="AK3643" t="e">
            <v>#N/A</v>
          </cell>
          <cell r="AL3643" t="e">
            <v>#N/A</v>
          </cell>
          <cell r="AM3643" t="e">
            <v>#N/A</v>
          </cell>
          <cell r="AN3643" t="e">
            <v>#N/A</v>
          </cell>
          <cell r="AO3643" t="str">
            <v>Pornichet</v>
          </cell>
          <cell r="AP3643" t="str">
            <v>CARENE</v>
          </cell>
          <cell r="AQ3643">
            <v>17</v>
          </cell>
          <cell r="AR3643">
            <v>2</v>
          </cell>
          <cell r="AS3643">
            <v>14.5</v>
          </cell>
          <cell r="AW3643">
            <v>446000</v>
          </cell>
          <cell r="AX3643" t="str">
            <v>CDI</v>
          </cell>
          <cell r="AY3643" t="str">
            <v>MARICHAL</v>
          </cell>
          <cell r="AZ3643" t="str">
            <v>CDI</v>
          </cell>
          <cell r="BA3643"/>
          <cell r="BB3643"/>
        </row>
        <row r="3644">
          <cell r="A3644" t="str">
            <v>38738GLS17</v>
          </cell>
          <cell r="B3644" t="str">
            <v>38738465</v>
          </cell>
          <cell r="C3644" t="str">
            <v>38738490</v>
          </cell>
          <cell r="D3644" t="str">
            <v>38738QUELLARD</v>
          </cell>
          <cell r="E3644" t="str">
            <v>38738GRAVE</v>
          </cell>
          <cell r="F3644" t="str">
            <v>38738</v>
          </cell>
          <cell r="G3644" t="str">
            <v>3873863855G</v>
          </cell>
          <cell r="H3644" t="str">
            <v>38738GRAVE</v>
          </cell>
          <cell r="I3644" t="str">
            <v>38738</v>
          </cell>
          <cell r="J3644">
            <v>1</v>
          </cell>
          <cell r="K3644">
            <v>3</v>
          </cell>
          <cell r="L3644">
            <v>7</v>
          </cell>
          <cell r="M3644" t="str">
            <v>PAP</v>
          </cell>
          <cell r="N3644">
            <v>38738</v>
          </cell>
          <cell r="O3644" t="str">
            <v>GLS17</v>
          </cell>
          <cell r="P3644" t="str">
            <v>Pornichet S1 EL</v>
          </cell>
          <cell r="Q3644" t="str">
            <v>Pornichet S1/2 OM</v>
          </cell>
          <cell r="R3644" t="str">
            <v>Guérande Immeuble OM</v>
          </cell>
          <cell r="S3644">
            <v>0</v>
          </cell>
          <cell r="T3644">
            <v>0</v>
          </cell>
          <cell r="U3644">
            <v>0</v>
          </cell>
          <cell r="V3644" t="str">
            <v>QUELLARD</v>
          </cell>
          <cell r="W3644" t="str">
            <v>GRAVE</v>
          </cell>
          <cell r="Y3644">
            <v>465</v>
          </cell>
          <cell r="Z3644">
            <v>490</v>
          </cell>
          <cell r="AA3644"/>
          <cell r="AB3644"/>
          <cell r="AC3644"/>
          <cell r="AD3644">
            <v>1.25</v>
          </cell>
          <cell r="AE3644">
            <v>5.5</v>
          </cell>
          <cell r="AF3644">
            <v>1.17</v>
          </cell>
          <cell r="AG3644">
            <v>0</v>
          </cell>
          <cell r="AH3644">
            <v>0</v>
          </cell>
          <cell r="AI3644">
            <v>7.92</v>
          </cell>
          <cell r="AJ3644" t="e">
            <v>#N/A</v>
          </cell>
          <cell r="AK3644" t="e">
            <v>#N/A</v>
          </cell>
          <cell r="AL3644" t="e">
            <v>#N/A</v>
          </cell>
          <cell r="AM3644" t="e">
            <v>#N/A</v>
          </cell>
          <cell r="AN3644" t="e">
            <v>#N/A</v>
          </cell>
          <cell r="AO3644" t="str">
            <v>Pornichet</v>
          </cell>
          <cell r="AP3644" t="str">
            <v>CARENE</v>
          </cell>
          <cell r="AQ3644">
            <v>18</v>
          </cell>
          <cell r="AR3644">
            <v>2</v>
          </cell>
          <cell r="AS3644">
            <v>15.84</v>
          </cell>
          <cell r="AW3644" t="str">
            <v>63855G</v>
          </cell>
          <cell r="AX3644" t="str">
            <v>CDI</v>
          </cell>
          <cell r="AY3644" t="str">
            <v>GRAVE</v>
          </cell>
          <cell r="AZ3644" t="str">
            <v>CDI</v>
          </cell>
          <cell r="BA3644"/>
          <cell r="BB3644"/>
        </row>
        <row r="3645">
          <cell r="A3645" t="str">
            <v>38738GLS20</v>
          </cell>
          <cell r="B3645" t="str">
            <v>38738357</v>
          </cell>
          <cell r="C3645" t="str">
            <v>38738</v>
          </cell>
          <cell r="D3645" t="str">
            <v>38738CHERON</v>
          </cell>
          <cell r="E3645" t="str">
            <v>38738PELLETIER</v>
          </cell>
          <cell r="F3645" t="str">
            <v>38738</v>
          </cell>
          <cell r="G3645" t="str">
            <v>38738CHERON</v>
          </cell>
          <cell r="H3645" t="str">
            <v>38738597620</v>
          </cell>
          <cell r="I3645" t="str">
            <v>38738</v>
          </cell>
          <cell r="J3645">
            <v>1</v>
          </cell>
          <cell r="K3645">
            <v>3</v>
          </cell>
          <cell r="L3645">
            <v>7</v>
          </cell>
          <cell r="M3645" t="str">
            <v>PAP</v>
          </cell>
          <cell r="N3645">
            <v>38738</v>
          </cell>
          <cell r="O3645" t="str">
            <v>GLS20</v>
          </cell>
          <cell r="P3645" t="str">
            <v>Trignac Centre OM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 t="str">
            <v>CHERON</v>
          </cell>
          <cell r="W3645" t="str">
            <v>PELLETIER</v>
          </cell>
          <cell r="Y3645">
            <v>357</v>
          </cell>
          <cell r="AA3645"/>
          <cell r="AB3645"/>
          <cell r="AC3645"/>
          <cell r="AD3645">
            <v>7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7</v>
          </cell>
          <cell r="AJ3645" t="e">
            <v>#N/A</v>
          </cell>
          <cell r="AK3645" t="e">
            <v>#N/A</v>
          </cell>
          <cell r="AL3645" t="e">
            <v>#N/A</v>
          </cell>
          <cell r="AM3645" t="e">
            <v>#N/A</v>
          </cell>
          <cell r="AN3645" t="e">
            <v>#N/A</v>
          </cell>
          <cell r="AO3645" t="str">
            <v>Trignac</v>
          </cell>
          <cell r="AP3645" t="str">
            <v>CARENE</v>
          </cell>
          <cell r="AQ3645">
            <v>21</v>
          </cell>
          <cell r="AR3645">
            <v>2</v>
          </cell>
          <cell r="AS3645">
            <v>14</v>
          </cell>
          <cell r="AW3645" t="str">
            <v>CHERON</v>
          </cell>
          <cell r="AX3645" t="str">
            <v>CDI</v>
          </cell>
          <cell r="AY3645">
            <v>597620</v>
          </cell>
          <cell r="AZ3645" t="str">
            <v>CDI</v>
          </cell>
          <cell r="BA3645"/>
          <cell r="BB3645"/>
        </row>
        <row r="3646">
          <cell r="A3646" t="str">
            <v>38738BLS1</v>
          </cell>
          <cell r="B3646" t="str">
            <v>38738456</v>
          </cell>
          <cell r="C3646" t="str">
            <v>38738</v>
          </cell>
          <cell r="D3646" t="str">
            <v>38738CHIFFOLEAU</v>
          </cell>
          <cell r="E3646" t="str">
            <v>38738FORESTIER</v>
          </cell>
          <cell r="F3646" t="str">
            <v>38738</v>
          </cell>
          <cell r="G3646" t="str">
            <v>3873817140G</v>
          </cell>
          <cell r="H3646" t="str">
            <v>38738Forestier</v>
          </cell>
          <cell r="I3646" t="str">
            <v>38738</v>
          </cell>
          <cell r="J3646">
            <v>1</v>
          </cell>
          <cell r="K3646">
            <v>3</v>
          </cell>
          <cell r="L3646">
            <v>7</v>
          </cell>
          <cell r="M3646" t="str">
            <v>PAP</v>
          </cell>
          <cell r="N3646">
            <v>38738</v>
          </cell>
          <cell r="O3646" t="str">
            <v>BLS1</v>
          </cell>
          <cell r="P3646" t="str">
            <v xml:space="preserve">Pornic S8 OM+EL 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 t="str">
            <v>4h00</v>
          </cell>
          <cell r="V3646" t="str">
            <v>CHIFFOLEAU</v>
          </cell>
          <cell r="W3646" t="str">
            <v>FORESTIER</v>
          </cell>
          <cell r="Y3646">
            <v>456</v>
          </cell>
          <cell r="AA3646"/>
          <cell r="AB3646"/>
          <cell r="AC3646"/>
          <cell r="AD3646">
            <v>7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7</v>
          </cell>
          <cell r="AJ3646" t="e">
            <v>#N/A</v>
          </cell>
          <cell r="AK3646" t="e">
            <v>#N/A</v>
          </cell>
          <cell r="AL3646" t="e">
            <v>#N/A</v>
          </cell>
          <cell r="AM3646" t="e">
            <v>#N/A</v>
          </cell>
          <cell r="AN3646" t="e">
            <v>#N/A</v>
          </cell>
          <cell r="AO3646" t="str">
            <v>Pornic OM</v>
          </cell>
          <cell r="AP3646" t="str">
            <v>CC Pornic</v>
          </cell>
          <cell r="AQ3646">
            <v>28</v>
          </cell>
          <cell r="AR3646">
            <v>2</v>
          </cell>
          <cell r="AS3646">
            <v>14</v>
          </cell>
          <cell r="AW3646" t="str">
            <v>17140G</v>
          </cell>
          <cell r="AX3646" t="str">
            <v>CDI</v>
          </cell>
          <cell r="AY3646" t="str">
            <v>Forestier</v>
          </cell>
          <cell r="AZ3646" t="str">
            <v>CDI</v>
          </cell>
          <cell r="BA3646"/>
          <cell r="BB3646"/>
        </row>
        <row r="3647">
          <cell r="A3647" t="str">
            <v>38738BLS4</v>
          </cell>
          <cell r="B3647" t="str">
            <v>38738311</v>
          </cell>
          <cell r="C3647" t="str">
            <v>387387570</v>
          </cell>
          <cell r="D3647" t="str">
            <v>38738TESSIER</v>
          </cell>
          <cell r="E3647" t="str">
            <v>38738MAUVE</v>
          </cell>
          <cell r="F3647" t="str">
            <v>38738</v>
          </cell>
          <cell r="G3647" t="str">
            <v>38738761050</v>
          </cell>
          <cell r="H3647" t="str">
            <v>38738MAUVE</v>
          </cell>
          <cell r="I3647" t="str">
            <v>38738</v>
          </cell>
          <cell r="J3647">
            <v>1</v>
          </cell>
          <cell r="K3647">
            <v>3</v>
          </cell>
          <cell r="L3647">
            <v>7</v>
          </cell>
          <cell r="M3647" t="str">
            <v>PAP</v>
          </cell>
          <cell r="N3647">
            <v>38738</v>
          </cell>
          <cell r="O3647" t="str">
            <v>BLS4</v>
          </cell>
          <cell r="P3647" t="str">
            <v>Pornic GP</v>
          </cell>
          <cell r="Q3647" t="str">
            <v>Pornic Corbeilles</v>
          </cell>
          <cell r="R3647">
            <v>0</v>
          </cell>
          <cell r="S3647">
            <v>0</v>
          </cell>
          <cell r="T3647">
            <v>0</v>
          </cell>
          <cell r="U3647" t="str">
            <v>4h00</v>
          </cell>
          <cell r="V3647" t="str">
            <v>TESSIER</v>
          </cell>
          <cell r="W3647" t="str">
            <v>MAUVE</v>
          </cell>
          <cell r="Y3647">
            <v>311</v>
          </cell>
          <cell r="Z3647">
            <v>7570</v>
          </cell>
          <cell r="AA3647"/>
          <cell r="AB3647"/>
          <cell r="AC3647"/>
          <cell r="AD3647">
            <v>0</v>
          </cell>
          <cell r="AE3647">
            <v>4</v>
          </cell>
          <cell r="AF3647">
            <v>0</v>
          </cell>
          <cell r="AG3647">
            <v>0</v>
          </cell>
          <cell r="AH3647">
            <v>0</v>
          </cell>
          <cell r="AI3647">
            <v>4</v>
          </cell>
          <cell r="AJ3647" t="e">
            <v>#N/A</v>
          </cell>
          <cell r="AK3647" t="e">
            <v>#N/A</v>
          </cell>
          <cell r="AL3647" t="e">
            <v>#N/A</v>
          </cell>
          <cell r="AM3647" t="e">
            <v>#N/A</v>
          </cell>
          <cell r="AN3647" t="e">
            <v>#N/A</v>
          </cell>
          <cell r="AO3647" t="str">
            <v>Pornic OM</v>
          </cell>
          <cell r="AP3647" t="str">
            <v>CC Pornic</v>
          </cell>
          <cell r="AQ3647">
            <v>31</v>
          </cell>
          <cell r="AR3647">
            <v>2</v>
          </cell>
          <cell r="AS3647">
            <v>8</v>
          </cell>
          <cell r="AW3647">
            <v>761050</v>
          </cell>
          <cell r="AX3647" t="str">
            <v>CDI</v>
          </cell>
          <cell r="AY3647" t="str">
            <v>MAUVE</v>
          </cell>
          <cell r="AZ3647" t="str">
            <v>CDI</v>
          </cell>
          <cell r="BA3647"/>
          <cell r="BB3647"/>
        </row>
        <row r="3648">
          <cell r="A3648" t="str">
            <v>38738BLS6</v>
          </cell>
          <cell r="B3648" t="str">
            <v>38738362</v>
          </cell>
          <cell r="C3648" t="str">
            <v>38738</v>
          </cell>
          <cell r="D3648" t="str">
            <v>38738DIAS DA COSTA</v>
          </cell>
          <cell r="E3648" t="str">
            <v>38738HERLIDOU</v>
          </cell>
          <cell r="F3648" t="str">
            <v>38738</v>
          </cell>
          <cell r="G3648" t="str">
            <v>38738245303</v>
          </cell>
          <cell r="H3648" t="str">
            <v>38738381010</v>
          </cell>
          <cell r="I3648" t="str">
            <v>38738</v>
          </cell>
          <cell r="J3648">
            <v>1</v>
          </cell>
          <cell r="K3648">
            <v>3</v>
          </cell>
          <cell r="L3648">
            <v>7</v>
          </cell>
          <cell r="M3648" t="str">
            <v>PAP</v>
          </cell>
          <cell r="N3648">
            <v>38738</v>
          </cell>
          <cell r="O3648" t="str">
            <v>BLS6</v>
          </cell>
          <cell r="P3648" t="str">
            <v>Pornic VE S8&amp;S10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 t="str">
            <v>4h00</v>
          </cell>
          <cell r="V3648" t="str">
            <v>DIAS DA COSTA</v>
          </cell>
          <cell r="W3648" t="str">
            <v>HERLIDOU</v>
          </cell>
          <cell r="Y3648">
            <v>362</v>
          </cell>
          <cell r="AA3648"/>
          <cell r="AB3648"/>
          <cell r="AC3648"/>
          <cell r="AD3648">
            <v>8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8</v>
          </cell>
          <cell r="AJ3648" t="e">
            <v>#N/A</v>
          </cell>
          <cell r="AK3648" t="e">
            <v>#N/A</v>
          </cell>
          <cell r="AL3648" t="e">
            <v>#N/A</v>
          </cell>
          <cell r="AM3648" t="e">
            <v>#N/A</v>
          </cell>
          <cell r="AN3648" t="e">
            <v>#N/A</v>
          </cell>
          <cell r="AO3648" t="str">
            <v>Pornic VE</v>
          </cell>
          <cell r="AP3648" t="str">
            <v>CC Pornic</v>
          </cell>
          <cell r="AQ3648">
            <v>33</v>
          </cell>
          <cell r="AR3648">
            <v>2</v>
          </cell>
          <cell r="AS3648">
            <v>16</v>
          </cell>
          <cell r="AW3648">
            <v>245303</v>
          </cell>
          <cell r="AX3648" t="str">
            <v>CDI</v>
          </cell>
          <cell r="AY3648">
            <v>381010</v>
          </cell>
          <cell r="AZ3648" t="str">
            <v>CDI</v>
          </cell>
          <cell r="BA3648"/>
          <cell r="BB3648"/>
        </row>
        <row r="3649">
          <cell r="A3649" t="str">
            <v>38738G Marché 1</v>
          </cell>
          <cell r="B3649" t="str">
            <v>38738441</v>
          </cell>
          <cell r="C3649" t="str">
            <v>38738</v>
          </cell>
          <cell r="D3649">
            <v>38738</v>
          </cell>
          <cell r="E3649">
            <v>38738</v>
          </cell>
          <cell r="F3649">
            <v>38738</v>
          </cell>
          <cell r="G3649" t="str">
            <v>3873863855G</v>
          </cell>
          <cell r="H3649" t="str">
            <v>38738</v>
          </cell>
          <cell r="I3649" t="str">
            <v>38738</v>
          </cell>
          <cell r="J3649">
            <v>1</v>
          </cell>
          <cell r="K3649">
            <v>3</v>
          </cell>
          <cell r="L3649">
            <v>7</v>
          </cell>
          <cell r="M3649" t="str">
            <v>PAP</v>
          </cell>
          <cell r="N3649">
            <v>38738</v>
          </cell>
          <cell r="O3649" t="str">
            <v>G Marché 1</v>
          </cell>
          <cell r="P3649" t="str">
            <v>Le Pouliguen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 t="str">
            <v>QUELLARD</v>
          </cell>
          <cell r="Y3649">
            <v>441</v>
          </cell>
          <cell r="AA3649"/>
          <cell r="AB3649"/>
          <cell r="AC3649"/>
          <cell r="AD3649">
            <v>1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1</v>
          </cell>
          <cell r="AJ3649" t="e">
            <v>#N/A</v>
          </cell>
          <cell r="AK3649" t="e">
            <v>#N/A</v>
          </cell>
          <cell r="AL3649" t="e">
            <v>#N/A</v>
          </cell>
          <cell r="AM3649" t="e">
            <v>#N/A</v>
          </cell>
          <cell r="AN3649" t="e">
            <v>#N/A</v>
          </cell>
          <cell r="AO3649" t="str">
            <v>Marché Le Pouliguen</v>
          </cell>
          <cell r="AP3649" t="str">
            <v>MARCHE</v>
          </cell>
          <cell r="AQ3649">
            <v>57</v>
          </cell>
          <cell r="AR3649">
            <v>1</v>
          </cell>
          <cell r="AS3649">
            <v>1</v>
          </cell>
          <cell r="AW3649" t="str">
            <v>63855G</v>
          </cell>
          <cell r="AX3649" t="str">
            <v>CDI</v>
          </cell>
          <cell r="AY3649"/>
          <cell r="AZ3649"/>
          <cell r="BA3649"/>
          <cell r="BB3649"/>
        </row>
        <row r="3650">
          <cell r="A3650" t="str">
            <v>38738G Marché 2</v>
          </cell>
          <cell r="B3650" t="str">
            <v>38738441</v>
          </cell>
          <cell r="C3650" t="str">
            <v>38738</v>
          </cell>
          <cell r="D3650">
            <v>38738</v>
          </cell>
          <cell r="E3650">
            <v>38738</v>
          </cell>
          <cell r="F3650">
            <v>38738</v>
          </cell>
          <cell r="G3650" t="str">
            <v>3873863855G</v>
          </cell>
          <cell r="H3650" t="str">
            <v>38738</v>
          </cell>
          <cell r="I3650" t="str">
            <v>38738</v>
          </cell>
          <cell r="J3650">
            <v>1</v>
          </cell>
          <cell r="K3650">
            <v>3</v>
          </cell>
          <cell r="L3650">
            <v>7</v>
          </cell>
          <cell r="M3650" t="str">
            <v>PAP</v>
          </cell>
          <cell r="N3650">
            <v>38738</v>
          </cell>
          <cell r="O3650" t="str">
            <v>G Marché 2</v>
          </cell>
          <cell r="P3650" t="str">
            <v>Guérande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 t="str">
            <v>QUELLARD</v>
          </cell>
          <cell r="Y3650">
            <v>441</v>
          </cell>
          <cell r="AA3650"/>
          <cell r="AB3650"/>
          <cell r="AC3650"/>
          <cell r="AD3650">
            <v>1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1</v>
          </cell>
          <cell r="AJ3650" t="e">
            <v>#N/A</v>
          </cell>
          <cell r="AK3650" t="e">
            <v>#N/A</v>
          </cell>
          <cell r="AL3650" t="e">
            <v>#N/A</v>
          </cell>
          <cell r="AM3650" t="e">
            <v>#N/A</v>
          </cell>
          <cell r="AN3650" t="e">
            <v>#N/A</v>
          </cell>
          <cell r="AO3650" t="str">
            <v>Marché Guérande</v>
          </cell>
          <cell r="AP3650" t="str">
            <v>MARCHE</v>
          </cell>
          <cell r="AQ3650">
            <v>58</v>
          </cell>
          <cell r="AR3650">
            <v>1</v>
          </cell>
          <cell r="AS3650">
            <v>1</v>
          </cell>
          <cell r="AW3650" t="str">
            <v>63855G</v>
          </cell>
          <cell r="AX3650" t="str">
            <v>CDI</v>
          </cell>
          <cell r="AY3650"/>
          <cell r="AZ3650"/>
          <cell r="BA3650"/>
          <cell r="BB3650"/>
        </row>
        <row r="3651">
          <cell r="A3651" t="str">
            <v>38738G Marché 4</v>
          </cell>
          <cell r="B3651" t="str">
            <v>38738447</v>
          </cell>
          <cell r="C3651" t="str">
            <v>38738</v>
          </cell>
          <cell r="D3651">
            <v>38738</v>
          </cell>
          <cell r="E3651">
            <v>38738</v>
          </cell>
          <cell r="F3651">
            <v>38738</v>
          </cell>
          <cell r="G3651" t="str">
            <v>38738GRAVE</v>
          </cell>
          <cell r="H3651" t="str">
            <v>38738</v>
          </cell>
          <cell r="I3651" t="str">
            <v>38738</v>
          </cell>
          <cell r="J3651">
            <v>1</v>
          </cell>
          <cell r="K3651">
            <v>3</v>
          </cell>
          <cell r="L3651">
            <v>7</v>
          </cell>
          <cell r="M3651" t="str">
            <v>PAP</v>
          </cell>
          <cell r="N3651">
            <v>38738</v>
          </cell>
          <cell r="O3651" t="str">
            <v>G Marché 4</v>
          </cell>
          <cell r="P3651" t="str">
            <v>Pornichet Les Pins</v>
          </cell>
          <cell r="Q3651" t="str">
            <v>Pornichet Joffre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 t="str">
            <v>GRAVE</v>
          </cell>
          <cell r="Y3651">
            <v>447</v>
          </cell>
          <cell r="AA3651"/>
          <cell r="AB3651"/>
          <cell r="AC3651"/>
          <cell r="AD3651">
            <v>1</v>
          </cell>
          <cell r="AE3651">
            <v>1</v>
          </cell>
          <cell r="AF3651">
            <v>0</v>
          </cell>
          <cell r="AG3651">
            <v>0</v>
          </cell>
          <cell r="AH3651">
            <v>0</v>
          </cell>
          <cell r="AI3651">
            <v>2</v>
          </cell>
          <cell r="AJ3651" t="e">
            <v>#N/A</v>
          </cell>
          <cell r="AK3651" t="e">
            <v>#N/A</v>
          </cell>
          <cell r="AL3651" t="e">
            <v>#N/A</v>
          </cell>
          <cell r="AM3651" t="e">
            <v>#N/A</v>
          </cell>
          <cell r="AN3651" t="e">
            <v>#N/A</v>
          </cell>
          <cell r="AO3651" t="str">
            <v>Marché Pornichet</v>
          </cell>
          <cell r="AP3651" t="str">
            <v>MARCHE</v>
          </cell>
          <cell r="AQ3651">
            <v>60</v>
          </cell>
          <cell r="AR3651">
            <v>1</v>
          </cell>
          <cell r="AS3651">
            <v>2</v>
          </cell>
          <cell r="AW3651" t="str">
            <v>GRAVE</v>
          </cell>
          <cell r="AX3651" t="str">
            <v>CDI</v>
          </cell>
          <cell r="AY3651"/>
          <cell r="AZ3651"/>
          <cell r="BA3651"/>
          <cell r="BB3651"/>
        </row>
        <row r="3652">
          <cell r="A3652" t="str">
            <v>38738B Marché 1</v>
          </cell>
          <cell r="B3652" t="str">
            <v>387387570</v>
          </cell>
          <cell r="C3652" t="str">
            <v>38738</v>
          </cell>
          <cell r="D3652">
            <v>38738</v>
          </cell>
          <cell r="E3652">
            <v>38738</v>
          </cell>
          <cell r="F3652">
            <v>38738</v>
          </cell>
          <cell r="G3652" t="str">
            <v>3873817140G</v>
          </cell>
          <cell r="H3652" t="str">
            <v>38738</v>
          </cell>
          <cell r="I3652" t="str">
            <v>38738</v>
          </cell>
          <cell r="J3652">
            <v>1</v>
          </cell>
          <cell r="K3652">
            <v>3</v>
          </cell>
          <cell r="L3652">
            <v>7</v>
          </cell>
          <cell r="M3652" t="str">
            <v>PAP</v>
          </cell>
          <cell r="N3652">
            <v>38738</v>
          </cell>
          <cell r="O3652" t="str">
            <v>B Marché 1</v>
          </cell>
          <cell r="P3652" t="str">
            <v>Pornic la Birochère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 t="str">
            <v>CHIFFOLEAU</v>
          </cell>
          <cell r="Y3652">
            <v>7570</v>
          </cell>
          <cell r="AA3652"/>
          <cell r="AB3652"/>
          <cell r="AC3652"/>
          <cell r="AD3652">
            <v>1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1</v>
          </cell>
          <cell r="AJ3652" t="e">
            <v>#N/A</v>
          </cell>
          <cell r="AK3652" t="e">
            <v>#N/A</v>
          </cell>
          <cell r="AL3652" t="e">
            <v>#N/A</v>
          </cell>
          <cell r="AM3652" t="e">
            <v>#N/A</v>
          </cell>
          <cell r="AN3652" t="e">
            <v>#N/A</v>
          </cell>
          <cell r="AO3652" t="str">
            <v>Pornic Marché</v>
          </cell>
          <cell r="AP3652" t="str">
            <v>MARCHE</v>
          </cell>
          <cell r="AQ3652">
            <v>62</v>
          </cell>
          <cell r="AR3652">
            <v>1</v>
          </cell>
          <cell r="AS3652">
            <v>1</v>
          </cell>
          <cell r="AW3652" t="str">
            <v>17140G</v>
          </cell>
          <cell r="AX3652" t="str">
            <v>CDI</v>
          </cell>
          <cell r="AY3652"/>
          <cell r="AZ3652"/>
          <cell r="BA3652"/>
          <cell r="BB3652"/>
        </row>
        <row r="3653">
          <cell r="A3653" t="str">
            <v>38738PST1</v>
          </cell>
          <cell r="B3653" t="str">
            <v>38738</v>
          </cell>
          <cell r="C3653" t="str">
            <v>38738</v>
          </cell>
          <cell r="D3653" t="str">
            <v>38738FRUND</v>
          </cell>
          <cell r="E3653" t="str">
            <v>38738</v>
          </cell>
          <cell r="F3653" t="str">
            <v>38738</v>
          </cell>
          <cell r="G3653" t="str">
            <v>38738FRUND</v>
          </cell>
          <cell r="H3653" t="str">
            <v>38738</v>
          </cell>
          <cell r="I3653" t="str">
            <v>38738</v>
          </cell>
          <cell r="J3653">
            <v>1</v>
          </cell>
          <cell r="K3653">
            <v>3</v>
          </cell>
          <cell r="L3653">
            <v>7</v>
          </cell>
          <cell r="M3653" t="str">
            <v>TF</v>
          </cell>
          <cell r="N3653">
            <v>38738</v>
          </cell>
          <cell r="O3653" t="str">
            <v>PST1</v>
          </cell>
          <cell r="P3653" t="str">
            <v>Station Transfert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 t="str">
            <v>7h30 à 16h45</v>
          </cell>
          <cell r="V3653" t="str">
            <v>FRUND</v>
          </cell>
          <cell r="AQ3653">
            <v>47</v>
          </cell>
          <cell r="AR3653">
            <v>1</v>
          </cell>
          <cell r="AS3653">
            <v>0</v>
          </cell>
          <cell r="AW3653" t="str">
            <v>FRUND</v>
          </cell>
          <cell r="AX3653" t="str">
            <v>CDI</v>
          </cell>
          <cell r="AY3653"/>
          <cell r="AZ3653"/>
          <cell r="BA3653"/>
          <cell r="BB3653"/>
        </row>
        <row r="3654">
          <cell r="A3654" t="str">
            <v>38738PST2</v>
          </cell>
          <cell r="B3654" t="str">
            <v>38738</v>
          </cell>
          <cell r="C3654" t="str">
            <v>38738</v>
          </cell>
          <cell r="D3654" t="str">
            <v>38738LE FLOCH</v>
          </cell>
          <cell r="E3654" t="str">
            <v>38738</v>
          </cell>
          <cell r="F3654" t="str">
            <v>38738</v>
          </cell>
          <cell r="G3654" t="str">
            <v>38738LE FLOCH</v>
          </cell>
          <cell r="H3654" t="str">
            <v>38738</v>
          </cell>
          <cell r="I3654" t="str">
            <v>38738</v>
          </cell>
          <cell r="J3654">
            <v>1</v>
          </cell>
          <cell r="K3654">
            <v>3</v>
          </cell>
          <cell r="L3654">
            <v>7</v>
          </cell>
          <cell r="M3654" t="str">
            <v>TF</v>
          </cell>
          <cell r="N3654">
            <v>38738</v>
          </cell>
          <cell r="O3654" t="str">
            <v>PST2</v>
          </cell>
          <cell r="P3654" t="str">
            <v>Station Transfert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 t="str">
            <v>8h00 à 17h15</v>
          </cell>
          <cell r="V3654" t="str">
            <v>LE FLOCH</v>
          </cell>
          <cell r="AQ3654">
            <v>48</v>
          </cell>
          <cell r="AR3654">
            <v>1</v>
          </cell>
          <cell r="AS3654">
            <v>0</v>
          </cell>
          <cell r="AW3654" t="str">
            <v>LE FLOCH</v>
          </cell>
          <cell r="AX3654" t="str">
            <v>CDI</v>
          </cell>
          <cell r="AY3654"/>
          <cell r="AZ3654"/>
          <cell r="BA3654"/>
          <cell r="BB3654"/>
        </row>
        <row r="3655">
          <cell r="A3655" t="str">
            <v>38738VP1</v>
          </cell>
          <cell r="B3655" t="str">
            <v>38738</v>
          </cell>
          <cell r="C3655" t="str">
            <v>38738</v>
          </cell>
          <cell r="D3655" t="str">
            <v>38738CHAPEAU</v>
          </cell>
          <cell r="E3655" t="str">
            <v>38738</v>
          </cell>
          <cell r="F3655" t="str">
            <v>38738</v>
          </cell>
          <cell r="G3655" t="str">
            <v>38738CHAPEAU</v>
          </cell>
          <cell r="H3655" t="str">
            <v>38738</v>
          </cell>
          <cell r="I3655" t="str">
            <v>38738</v>
          </cell>
          <cell r="J3655">
            <v>1</v>
          </cell>
          <cell r="K3655">
            <v>3</v>
          </cell>
          <cell r="L3655">
            <v>7</v>
          </cell>
          <cell r="M3655" t="str">
            <v>VP</v>
          </cell>
          <cell r="N3655">
            <v>38738</v>
          </cell>
          <cell r="O3655" t="str">
            <v>VP1</v>
          </cell>
          <cell r="P3655" t="str">
            <v>Marché Pornichet</v>
          </cell>
          <cell r="Q3655" t="str">
            <v>Pornichet Entier</v>
          </cell>
          <cell r="R3655" t="str">
            <v>Marché Porncihet</v>
          </cell>
          <cell r="S3655">
            <v>0</v>
          </cell>
          <cell r="T3655">
            <v>0</v>
          </cell>
          <cell r="U3655" t="str">
            <v>6h00</v>
          </cell>
          <cell r="V3655" t="str">
            <v>CHAPEAU</v>
          </cell>
          <cell r="AQ3655">
            <v>40</v>
          </cell>
          <cell r="AR3655">
            <v>1</v>
          </cell>
          <cell r="AS3655">
            <v>0</v>
          </cell>
          <cell r="AW3655" t="str">
            <v>CHAPEAU</v>
          </cell>
          <cell r="AX3655" t="str">
            <v>CDI</v>
          </cell>
          <cell r="AY3655"/>
          <cell r="AZ3655"/>
          <cell r="BA3655"/>
          <cell r="BB3655"/>
        </row>
        <row r="3656">
          <cell r="A3656" t="str">
            <v>38739G Marché 1</v>
          </cell>
          <cell r="B3656" t="str">
            <v>38739441</v>
          </cell>
          <cell r="C3656" t="str">
            <v>38739</v>
          </cell>
          <cell r="D3656">
            <v>38739</v>
          </cell>
          <cell r="E3656">
            <v>38739</v>
          </cell>
          <cell r="F3656">
            <v>38739</v>
          </cell>
          <cell r="G3656" t="str">
            <v>3873955213</v>
          </cell>
          <cell r="H3656" t="str">
            <v>38739</v>
          </cell>
          <cell r="I3656" t="str">
            <v>38739</v>
          </cell>
          <cell r="J3656">
            <v>1</v>
          </cell>
          <cell r="K3656">
            <v>3</v>
          </cell>
          <cell r="L3656">
            <v>1</v>
          </cell>
          <cell r="M3656" t="str">
            <v>PAP</v>
          </cell>
          <cell r="N3656">
            <v>38739</v>
          </cell>
          <cell r="O3656" t="str">
            <v>G Marché 1</v>
          </cell>
          <cell r="P3656" t="str">
            <v>Le Pouliguen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 t="str">
            <v>BAUDOUIN</v>
          </cell>
          <cell r="Y3656">
            <v>441</v>
          </cell>
          <cell r="AA3656"/>
          <cell r="AB3656"/>
          <cell r="AC3656"/>
          <cell r="AD3656">
            <v>1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1</v>
          </cell>
          <cell r="AJ3656" t="e">
            <v>#N/A</v>
          </cell>
          <cell r="AK3656" t="e">
            <v>#N/A</v>
          </cell>
          <cell r="AL3656" t="e">
            <v>#N/A</v>
          </cell>
          <cell r="AM3656" t="e">
            <v>#N/A</v>
          </cell>
          <cell r="AN3656" t="e">
            <v>#N/A</v>
          </cell>
          <cell r="AO3656" t="str">
            <v>Marché Le Pouliguen</v>
          </cell>
          <cell r="AP3656" t="str">
            <v>MARCHE</v>
          </cell>
          <cell r="AQ3656">
            <v>57</v>
          </cell>
          <cell r="AR3656">
            <v>1</v>
          </cell>
          <cell r="AS3656">
            <v>1</v>
          </cell>
          <cell r="AW3656">
            <v>55213</v>
          </cell>
          <cell r="AX3656" t="str">
            <v>CDI</v>
          </cell>
          <cell r="AY3656"/>
          <cell r="AZ3656"/>
          <cell r="BA3656"/>
          <cell r="BB3656"/>
        </row>
        <row r="3657">
          <cell r="A3657" t="str">
            <v>38739B Marché 1</v>
          </cell>
          <cell r="B3657" t="str">
            <v>387397570</v>
          </cell>
          <cell r="C3657" t="str">
            <v>38739</v>
          </cell>
          <cell r="D3657">
            <v>38739</v>
          </cell>
          <cell r="E3657">
            <v>38739</v>
          </cell>
          <cell r="F3657">
            <v>38739</v>
          </cell>
          <cell r="G3657" t="str">
            <v>3873917140G</v>
          </cell>
          <cell r="H3657" t="str">
            <v>38739</v>
          </cell>
          <cell r="I3657" t="str">
            <v>38739</v>
          </cell>
          <cell r="J3657">
            <v>1</v>
          </cell>
          <cell r="K3657">
            <v>3</v>
          </cell>
          <cell r="L3657">
            <v>1</v>
          </cell>
          <cell r="M3657" t="str">
            <v>PAP</v>
          </cell>
          <cell r="N3657">
            <v>38739</v>
          </cell>
          <cell r="O3657" t="str">
            <v>B Marché 1</v>
          </cell>
          <cell r="P3657" t="str">
            <v>Pornic Place Macè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 t="str">
            <v>CHIFFOLEAU</v>
          </cell>
          <cell r="Y3657">
            <v>7570</v>
          </cell>
          <cell r="AA3657"/>
          <cell r="AB3657"/>
          <cell r="AC3657"/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 t="e">
            <v>#N/A</v>
          </cell>
          <cell r="AK3657" t="e">
            <v>#N/A</v>
          </cell>
          <cell r="AL3657" t="e">
            <v>#N/A</v>
          </cell>
          <cell r="AM3657" t="e">
            <v>#N/A</v>
          </cell>
          <cell r="AN3657" t="e">
            <v>#N/A</v>
          </cell>
          <cell r="AO3657" t="str">
            <v>Pornic Marché</v>
          </cell>
          <cell r="AP3657" t="str">
            <v>MARCHE</v>
          </cell>
          <cell r="AQ3657">
            <v>62</v>
          </cell>
          <cell r="AR3657">
            <v>1</v>
          </cell>
          <cell r="AS3657">
            <v>0</v>
          </cell>
          <cell r="AW3657" t="str">
            <v>17140G</v>
          </cell>
          <cell r="AX3657" t="str">
            <v>CDI</v>
          </cell>
          <cell r="AY3657"/>
          <cell r="AZ3657"/>
          <cell r="BA3657"/>
          <cell r="BB3657"/>
        </row>
        <row r="3658">
          <cell r="A3658" t="str">
            <v>38740ALS1</v>
          </cell>
          <cell r="B3658" t="str">
            <v>387403030</v>
          </cell>
          <cell r="C3658" t="str">
            <v>38740</v>
          </cell>
          <cell r="D3658" t="str">
            <v>38740LE GOUIC</v>
          </cell>
          <cell r="E3658" t="str">
            <v>38740</v>
          </cell>
          <cell r="F3658" t="str">
            <v>38740</v>
          </cell>
          <cell r="G3658" t="str">
            <v>38740LE GOUIC</v>
          </cell>
          <cell r="H3658" t="str">
            <v>38740</v>
          </cell>
          <cell r="I3658" t="str">
            <v>38740</v>
          </cell>
          <cell r="J3658">
            <v>1</v>
          </cell>
          <cell r="K3658">
            <v>4</v>
          </cell>
          <cell r="L3658">
            <v>2</v>
          </cell>
          <cell r="M3658" t="str">
            <v>APV</v>
          </cell>
          <cell r="N3658">
            <v>38740</v>
          </cell>
          <cell r="O3658" t="str">
            <v>ALS1</v>
          </cell>
          <cell r="P3658" t="str">
            <v>SICAPG OM SNN</v>
          </cell>
          <cell r="Q3658" t="str">
            <v>SICAPG VE SNN</v>
          </cell>
          <cell r="R3658">
            <v>0</v>
          </cell>
          <cell r="S3658">
            <v>0</v>
          </cell>
          <cell r="T3658">
            <v>0</v>
          </cell>
          <cell r="U3658" t="str">
            <v>6h00</v>
          </cell>
          <cell r="V3658" t="str">
            <v>LE GOUIC</v>
          </cell>
          <cell r="Y3658">
            <v>3030</v>
          </cell>
          <cell r="AQ3658">
            <v>35</v>
          </cell>
          <cell r="AR3658">
            <v>1</v>
          </cell>
          <cell r="AS3658">
            <v>0</v>
          </cell>
          <cell r="AW3658" t="str">
            <v>LE GOUIC</v>
          </cell>
          <cell r="AX3658" t="str">
            <v>CDI</v>
          </cell>
          <cell r="AY3658"/>
          <cell r="AZ3658"/>
          <cell r="BA3658"/>
          <cell r="BB3658"/>
        </row>
        <row r="3659">
          <cell r="A3659" t="str">
            <v>38740ALS2</v>
          </cell>
          <cell r="B3659" t="str">
            <v>387403063</v>
          </cell>
          <cell r="C3659" t="str">
            <v>38740</v>
          </cell>
          <cell r="D3659" t="str">
            <v>38740CONRAD</v>
          </cell>
          <cell r="E3659" t="str">
            <v>38740</v>
          </cell>
          <cell r="F3659" t="str">
            <v>38740</v>
          </cell>
          <cell r="G3659" t="str">
            <v>38740CONRAD</v>
          </cell>
          <cell r="H3659" t="str">
            <v>38740</v>
          </cell>
          <cell r="I3659" t="str">
            <v>38740</v>
          </cell>
          <cell r="J3659">
            <v>1</v>
          </cell>
          <cell r="K3659">
            <v>4</v>
          </cell>
          <cell r="L3659">
            <v>2</v>
          </cell>
          <cell r="M3659" t="str">
            <v>APV</v>
          </cell>
          <cell r="N3659">
            <v>38740</v>
          </cell>
          <cell r="O3659" t="str">
            <v>ALS2</v>
          </cell>
          <cell r="P3659" t="str">
            <v>CCPB OM SCH</v>
          </cell>
          <cell r="Q3659" t="str">
            <v>CCPB VE SCH</v>
          </cell>
          <cell r="R3659">
            <v>0</v>
          </cell>
          <cell r="S3659">
            <v>0</v>
          </cell>
          <cell r="T3659">
            <v>0</v>
          </cell>
          <cell r="U3659" t="str">
            <v>6h00</v>
          </cell>
          <cell r="V3659" t="str">
            <v>CONRAD</v>
          </cell>
          <cell r="Y3659">
            <v>3063</v>
          </cell>
          <cell r="AQ3659">
            <v>36</v>
          </cell>
          <cell r="AR3659">
            <v>1</v>
          </cell>
          <cell r="AS3659">
            <v>0</v>
          </cell>
          <cell r="AW3659" t="str">
            <v>CONRAD</v>
          </cell>
          <cell r="AX3659" t="str">
            <v>CDI</v>
          </cell>
          <cell r="AY3659"/>
          <cell r="AZ3659"/>
          <cell r="BA3659"/>
          <cell r="BB3659"/>
        </row>
        <row r="3660">
          <cell r="A3660" t="str">
            <v>38740ALS3</v>
          </cell>
          <cell r="B3660" t="str">
            <v>387403197</v>
          </cell>
          <cell r="C3660" t="str">
            <v>38740</v>
          </cell>
          <cell r="D3660" t="str">
            <v>38740JUSTEAU</v>
          </cell>
          <cell r="E3660" t="str">
            <v>38740</v>
          </cell>
          <cell r="F3660" t="str">
            <v>38740</v>
          </cell>
          <cell r="G3660" t="str">
            <v>38740JUSTEAU</v>
          </cell>
          <cell r="H3660" t="str">
            <v>38740</v>
          </cell>
          <cell r="I3660" t="str">
            <v>38740</v>
          </cell>
          <cell r="J3660">
            <v>1</v>
          </cell>
          <cell r="K3660">
            <v>4</v>
          </cell>
          <cell r="L3660">
            <v>2</v>
          </cell>
          <cell r="M3660" t="str">
            <v>APV</v>
          </cell>
          <cell r="N3660">
            <v>38740</v>
          </cell>
          <cell r="O3660" t="str">
            <v>ALS3</v>
          </cell>
          <cell r="P3660" t="str">
            <v>CARENE EL KING</v>
          </cell>
          <cell r="Q3660" t="str">
            <v>AUCHAN EL</v>
          </cell>
          <cell r="R3660" t="str">
            <v>CARENE VE KING</v>
          </cell>
          <cell r="S3660" t="str">
            <v>AUCHAN VE</v>
          </cell>
          <cell r="T3660">
            <v>0</v>
          </cell>
          <cell r="U3660" t="str">
            <v>7h30</v>
          </cell>
          <cell r="V3660" t="str">
            <v>JUSTEAU</v>
          </cell>
          <cell r="Y3660">
            <v>3197</v>
          </cell>
          <cell r="AQ3660">
            <v>37</v>
          </cell>
          <cell r="AR3660">
            <v>1</v>
          </cell>
          <cell r="AS3660">
            <v>0</v>
          </cell>
          <cell r="AW3660" t="str">
            <v>JUSTEAU</v>
          </cell>
          <cell r="AX3660" t="str">
            <v>CDI</v>
          </cell>
          <cell r="AY3660"/>
          <cell r="AZ3660"/>
          <cell r="BA3660"/>
          <cell r="BB3660"/>
        </row>
        <row r="3661">
          <cell r="A3661" t="str">
            <v>38740GLS1</v>
          </cell>
          <cell r="B3661" t="str">
            <v>38740442</v>
          </cell>
          <cell r="C3661" t="str">
            <v>38740</v>
          </cell>
          <cell r="D3661" t="str">
            <v>38740BAUDOUIN</v>
          </cell>
          <cell r="E3661" t="str">
            <v>38740COURDIER</v>
          </cell>
          <cell r="F3661" t="str">
            <v>38740</v>
          </cell>
          <cell r="G3661" t="str">
            <v>3874055213</v>
          </cell>
          <cell r="H3661" t="str">
            <v>3874020580G</v>
          </cell>
          <cell r="I3661" t="str">
            <v>38740</v>
          </cell>
          <cell r="J3661">
            <v>1</v>
          </cell>
          <cell r="K3661">
            <v>4</v>
          </cell>
          <cell r="L3661">
            <v>2</v>
          </cell>
          <cell r="M3661" t="str">
            <v>PAP</v>
          </cell>
          <cell r="N3661">
            <v>38740</v>
          </cell>
          <cell r="O3661" t="str">
            <v>GLS1</v>
          </cell>
          <cell r="P3661" t="str">
            <v>Le Pouliguen S1 OM+EL</v>
          </cell>
          <cell r="Q3661" t="str">
            <v>Le Pouliguen S3 OM+EL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 t="str">
            <v>BAUDOUIN</v>
          </cell>
          <cell r="W3661" t="str">
            <v>COURDIER</v>
          </cell>
          <cell r="Y3661">
            <v>442</v>
          </cell>
          <cell r="AA3661"/>
          <cell r="AB3661"/>
          <cell r="AC3661"/>
          <cell r="AD3661">
            <v>2</v>
          </cell>
          <cell r="AE3661">
            <v>8</v>
          </cell>
          <cell r="AF3661">
            <v>0</v>
          </cell>
          <cell r="AG3661">
            <v>0</v>
          </cell>
          <cell r="AH3661">
            <v>0</v>
          </cell>
          <cell r="AI3661">
            <v>10</v>
          </cell>
          <cell r="AJ3661" t="e">
            <v>#N/A</v>
          </cell>
          <cell r="AK3661" t="e">
            <v>#N/A</v>
          </cell>
          <cell r="AL3661" t="e">
            <v>#N/A</v>
          </cell>
          <cell r="AM3661" t="e">
            <v>#N/A</v>
          </cell>
          <cell r="AN3661" t="e">
            <v>#N/A</v>
          </cell>
          <cell r="AO3661" t="str">
            <v>Le Pouliguen</v>
          </cell>
          <cell r="AP3661" t="str">
            <v>SICAPG</v>
          </cell>
          <cell r="AQ3661">
            <v>2</v>
          </cell>
          <cell r="AR3661">
            <v>2</v>
          </cell>
          <cell r="AS3661">
            <v>20</v>
          </cell>
          <cell r="AW3661">
            <v>55213</v>
          </cell>
          <cell r="AX3661" t="str">
            <v>CDI</v>
          </cell>
          <cell r="AY3661" t="str">
            <v>20580G</v>
          </cell>
          <cell r="AZ3661" t="str">
            <v>CDI</v>
          </cell>
          <cell r="BA3661"/>
          <cell r="BB3661"/>
        </row>
        <row r="3662">
          <cell r="A3662" t="str">
            <v>38740GLS2</v>
          </cell>
          <cell r="B3662" t="str">
            <v>38740481</v>
          </cell>
          <cell r="C3662" t="str">
            <v>38740</v>
          </cell>
          <cell r="D3662" t="str">
            <v>38740PIVAUT</v>
          </cell>
          <cell r="E3662" t="str">
            <v>38740MAUVE</v>
          </cell>
          <cell r="F3662" t="str">
            <v>38740</v>
          </cell>
          <cell r="G3662" t="str">
            <v>3874061690G</v>
          </cell>
          <cell r="H3662" t="str">
            <v>38740MAUVE</v>
          </cell>
          <cell r="I3662" t="str">
            <v>38740</v>
          </cell>
          <cell r="J3662">
            <v>1</v>
          </cell>
          <cell r="K3662">
            <v>4</v>
          </cell>
          <cell r="L3662">
            <v>2</v>
          </cell>
          <cell r="M3662" t="str">
            <v>PAP</v>
          </cell>
          <cell r="N3662">
            <v>38740</v>
          </cell>
          <cell r="O3662" t="str">
            <v>GLS2</v>
          </cell>
          <cell r="P3662" t="str">
            <v>Le Croisic S3 OM</v>
          </cell>
          <cell r="Q3662" t="str">
            <v>Le Croisic S2 OM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 t="str">
            <v>PIVAUT</v>
          </cell>
          <cell r="W3662" t="str">
            <v>MAUVE</v>
          </cell>
          <cell r="Y3662">
            <v>481</v>
          </cell>
          <cell r="AA3662"/>
          <cell r="AB3662"/>
          <cell r="AC3662"/>
          <cell r="AD3662">
            <v>2</v>
          </cell>
          <cell r="AE3662">
            <v>5</v>
          </cell>
          <cell r="AF3662">
            <v>0</v>
          </cell>
          <cell r="AG3662">
            <v>0</v>
          </cell>
          <cell r="AH3662">
            <v>0</v>
          </cell>
          <cell r="AI3662">
            <v>7</v>
          </cell>
          <cell r="AJ3662" t="e">
            <v>#N/A</v>
          </cell>
          <cell r="AK3662" t="e">
            <v>#N/A</v>
          </cell>
          <cell r="AL3662" t="e">
            <v>#N/A</v>
          </cell>
          <cell r="AM3662" t="e">
            <v>#N/A</v>
          </cell>
          <cell r="AN3662" t="e">
            <v>#N/A</v>
          </cell>
          <cell r="AO3662" t="str">
            <v>Le Croisic</v>
          </cell>
          <cell r="AP3662" t="str">
            <v>SICAPG</v>
          </cell>
          <cell r="AQ3662">
            <v>3</v>
          </cell>
          <cell r="AR3662">
            <v>2</v>
          </cell>
          <cell r="AS3662">
            <v>14</v>
          </cell>
          <cell r="AW3662" t="str">
            <v>61690G</v>
          </cell>
          <cell r="AX3662" t="str">
            <v>CDI</v>
          </cell>
          <cell r="AY3662" t="str">
            <v>MAUVE</v>
          </cell>
          <cell r="AZ3662" t="str">
            <v>CDI</v>
          </cell>
          <cell r="BA3662"/>
          <cell r="BB3662"/>
        </row>
        <row r="3663">
          <cell r="A3663" t="str">
            <v>38740GLS4</v>
          </cell>
          <cell r="B3663" t="str">
            <v>38740431</v>
          </cell>
          <cell r="C3663" t="str">
            <v>38740</v>
          </cell>
          <cell r="D3663" t="str">
            <v>38740COQUARD</v>
          </cell>
          <cell r="E3663" t="str">
            <v>38740FERRE</v>
          </cell>
          <cell r="F3663" t="str">
            <v>38740</v>
          </cell>
          <cell r="G3663" t="str">
            <v>3874019961G</v>
          </cell>
          <cell r="H3663" t="str">
            <v>38740298831</v>
          </cell>
          <cell r="I3663" t="str">
            <v>38740</v>
          </cell>
          <cell r="J3663">
            <v>1</v>
          </cell>
          <cell r="K3663">
            <v>4</v>
          </cell>
          <cell r="L3663">
            <v>2</v>
          </cell>
          <cell r="M3663" t="str">
            <v>PAP</v>
          </cell>
          <cell r="N3663">
            <v>38740</v>
          </cell>
          <cell r="O3663" t="str">
            <v>GLS4</v>
          </cell>
          <cell r="P3663" t="str">
            <v>Batz/Mer Sud OM</v>
          </cell>
          <cell r="Q3663" t="str">
            <v>Le Pouliguen S3/2 OM+EL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 t="str">
            <v>COQUARD</v>
          </cell>
          <cell r="W3663" t="str">
            <v>FERRE</v>
          </cell>
          <cell r="Y3663">
            <v>431</v>
          </cell>
          <cell r="AA3663"/>
          <cell r="AB3663"/>
          <cell r="AC3663"/>
          <cell r="AD3663">
            <v>4.25</v>
          </cell>
          <cell r="AE3663">
            <v>3</v>
          </cell>
          <cell r="AF3663">
            <v>0</v>
          </cell>
          <cell r="AG3663">
            <v>0</v>
          </cell>
          <cell r="AH3663">
            <v>0</v>
          </cell>
          <cell r="AI3663">
            <v>7.25</v>
          </cell>
          <cell r="AJ3663" t="e">
            <v>#N/A</v>
          </cell>
          <cell r="AK3663" t="e">
            <v>#N/A</v>
          </cell>
          <cell r="AL3663" t="e">
            <v>#N/A</v>
          </cell>
          <cell r="AM3663" t="e">
            <v>#N/A</v>
          </cell>
          <cell r="AN3663" t="e">
            <v>#N/A</v>
          </cell>
          <cell r="AO3663" t="str">
            <v>Batz sur Mer</v>
          </cell>
          <cell r="AP3663" t="str">
            <v>SICAPG</v>
          </cell>
          <cell r="AQ3663">
            <v>5</v>
          </cell>
          <cell r="AR3663">
            <v>2</v>
          </cell>
          <cell r="AS3663">
            <v>14.5</v>
          </cell>
          <cell r="AW3663" t="str">
            <v>19961G</v>
          </cell>
          <cell r="AX3663" t="str">
            <v>CDI</v>
          </cell>
          <cell r="AY3663">
            <v>298831</v>
          </cell>
          <cell r="AZ3663" t="str">
            <v>CDI</v>
          </cell>
          <cell r="BA3663"/>
          <cell r="BB3663"/>
        </row>
        <row r="3664">
          <cell r="A3664" t="str">
            <v>38740GLS6</v>
          </cell>
          <cell r="B3664" t="str">
            <v>38740500</v>
          </cell>
          <cell r="C3664" t="str">
            <v>38740</v>
          </cell>
          <cell r="D3664" t="str">
            <v>38740PELLETIER</v>
          </cell>
          <cell r="E3664" t="str">
            <v>38740GRAVE</v>
          </cell>
          <cell r="F3664" t="str">
            <v>38740</v>
          </cell>
          <cell r="G3664" t="str">
            <v>38740597620</v>
          </cell>
          <cell r="H3664" t="str">
            <v>38740GRAVE</v>
          </cell>
          <cell r="I3664" t="str">
            <v>38740</v>
          </cell>
          <cell r="J3664">
            <v>1</v>
          </cell>
          <cell r="K3664">
            <v>4</v>
          </cell>
          <cell r="L3664">
            <v>2</v>
          </cell>
          <cell r="M3664" t="str">
            <v>PAP</v>
          </cell>
          <cell r="N3664">
            <v>38740</v>
          </cell>
          <cell r="O3664" t="str">
            <v>GLS6</v>
          </cell>
          <cell r="P3664" t="str">
            <v>Le Pouliguen S2 OM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 t="str">
            <v>PELLETIER</v>
          </cell>
          <cell r="W3664" t="str">
            <v>GRAVE</v>
          </cell>
          <cell r="Y3664">
            <v>500</v>
          </cell>
          <cell r="AA3664"/>
          <cell r="AB3664"/>
          <cell r="AC3664"/>
          <cell r="AD3664">
            <v>8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8</v>
          </cell>
          <cell r="AJ3664" t="e">
            <v>#N/A</v>
          </cell>
          <cell r="AK3664" t="e">
            <v>#N/A</v>
          </cell>
          <cell r="AL3664" t="e">
            <v>#N/A</v>
          </cell>
          <cell r="AM3664" t="e">
            <v>#N/A</v>
          </cell>
          <cell r="AN3664" t="e">
            <v>#N/A</v>
          </cell>
          <cell r="AO3664" t="str">
            <v>Le Pouliguen</v>
          </cell>
          <cell r="AP3664" t="str">
            <v>SICAPG</v>
          </cell>
          <cell r="AQ3664">
            <v>7</v>
          </cell>
          <cell r="AR3664">
            <v>2</v>
          </cell>
          <cell r="AS3664">
            <v>16</v>
          </cell>
          <cell r="AW3664">
            <v>597620</v>
          </cell>
          <cell r="AX3664" t="str">
            <v>CDI</v>
          </cell>
          <cell r="AY3664" t="str">
            <v>GRAVE</v>
          </cell>
          <cell r="AZ3664" t="str">
            <v>CDI</v>
          </cell>
          <cell r="BA3664"/>
          <cell r="BB3664"/>
        </row>
        <row r="3665">
          <cell r="A3665" t="str">
            <v>38740GLS8</v>
          </cell>
          <cell r="B3665" t="str">
            <v>38740358</v>
          </cell>
          <cell r="C3665" t="str">
            <v>38740</v>
          </cell>
          <cell r="D3665" t="str">
            <v>38740MANOUBY</v>
          </cell>
          <cell r="E3665" t="str">
            <v>38740MARICHAL</v>
          </cell>
          <cell r="F3665" t="str">
            <v>38740</v>
          </cell>
          <cell r="G3665" t="str">
            <v>3874050420G</v>
          </cell>
          <cell r="H3665" t="str">
            <v>3874050970G</v>
          </cell>
          <cell r="I3665" t="str">
            <v>38740</v>
          </cell>
          <cell r="J3665">
            <v>1</v>
          </cell>
          <cell r="K3665">
            <v>4</v>
          </cell>
          <cell r="L3665">
            <v>2</v>
          </cell>
          <cell r="M3665" t="str">
            <v>PAP</v>
          </cell>
          <cell r="N3665">
            <v>38740</v>
          </cell>
          <cell r="O3665" t="str">
            <v>GLS8</v>
          </cell>
          <cell r="P3665" t="str">
            <v>La Turballe Cotier 1 OM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 t="str">
            <v>MANOUBY</v>
          </cell>
          <cell r="W3665" t="str">
            <v>MARICHAL</v>
          </cell>
          <cell r="Y3665">
            <v>358</v>
          </cell>
          <cell r="AA3665"/>
          <cell r="AB3665"/>
          <cell r="AC3665"/>
          <cell r="AD3665">
            <v>8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8</v>
          </cell>
          <cell r="AJ3665" t="e">
            <v>#N/A</v>
          </cell>
          <cell r="AK3665" t="e">
            <v>#N/A</v>
          </cell>
          <cell r="AL3665" t="e">
            <v>#N/A</v>
          </cell>
          <cell r="AM3665" t="e">
            <v>#N/A</v>
          </cell>
          <cell r="AN3665" t="e">
            <v>#N/A</v>
          </cell>
          <cell r="AO3665" t="str">
            <v>La Turballe</v>
          </cell>
          <cell r="AP3665" t="str">
            <v>CCPB</v>
          </cell>
          <cell r="AQ3665">
            <v>9</v>
          </cell>
          <cell r="AR3665">
            <v>2</v>
          </cell>
          <cell r="AS3665">
            <v>16</v>
          </cell>
          <cell r="AW3665" t="str">
            <v>50420G</v>
          </cell>
          <cell r="AX3665" t="str">
            <v>CDI</v>
          </cell>
          <cell r="AY3665" t="str">
            <v>50970G</v>
          </cell>
          <cell r="AZ3665" t="str">
            <v>CDI</v>
          </cell>
          <cell r="BA3665"/>
          <cell r="BB3665"/>
        </row>
        <row r="3666">
          <cell r="A3666" t="str">
            <v>38740GLS9</v>
          </cell>
          <cell r="B3666" t="str">
            <v>38740490</v>
          </cell>
          <cell r="C3666" t="str">
            <v>38740</v>
          </cell>
          <cell r="D3666" t="str">
            <v>38740SEJOURNE</v>
          </cell>
          <cell r="E3666" t="str">
            <v>38740RIO</v>
          </cell>
          <cell r="F3666" t="str">
            <v>38740</v>
          </cell>
          <cell r="G3666" t="str">
            <v>38740703322</v>
          </cell>
          <cell r="H3666" t="str">
            <v>3874066258G</v>
          </cell>
          <cell r="I3666" t="str">
            <v>38740</v>
          </cell>
          <cell r="J3666">
            <v>1</v>
          </cell>
          <cell r="K3666">
            <v>4</v>
          </cell>
          <cell r="L3666">
            <v>2</v>
          </cell>
          <cell r="M3666" t="str">
            <v>PAP</v>
          </cell>
          <cell r="N3666">
            <v>38740</v>
          </cell>
          <cell r="O3666" t="str">
            <v>GLS9</v>
          </cell>
          <cell r="P3666" t="str">
            <v>La Turballe Cotier 2 OM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 t="str">
            <v>SEJOURNE</v>
          </cell>
          <cell r="W3666" t="str">
            <v>RIO</v>
          </cell>
          <cell r="Y3666">
            <v>490</v>
          </cell>
          <cell r="AA3666"/>
          <cell r="AB3666"/>
          <cell r="AC3666"/>
          <cell r="AD3666">
            <v>8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8</v>
          </cell>
          <cell r="AJ3666" t="e">
            <v>#N/A</v>
          </cell>
          <cell r="AK3666" t="e">
            <v>#N/A</v>
          </cell>
          <cell r="AL3666" t="e">
            <v>#N/A</v>
          </cell>
          <cell r="AM3666" t="e">
            <v>#N/A</v>
          </cell>
          <cell r="AN3666" t="e">
            <v>#N/A</v>
          </cell>
          <cell r="AO3666" t="str">
            <v>La Turballe</v>
          </cell>
          <cell r="AP3666" t="str">
            <v>CCPB</v>
          </cell>
          <cell r="AQ3666">
            <v>10</v>
          </cell>
          <cell r="AR3666">
            <v>2</v>
          </cell>
          <cell r="AS3666">
            <v>16</v>
          </cell>
          <cell r="AW3666">
            <v>703322</v>
          </cell>
          <cell r="AX3666" t="str">
            <v>CDI</v>
          </cell>
          <cell r="AY3666" t="str">
            <v>66258G</v>
          </cell>
          <cell r="AZ3666" t="str">
            <v>CDI</v>
          </cell>
          <cell r="BA3666"/>
          <cell r="BB3666"/>
        </row>
        <row r="3667">
          <cell r="A3667" t="str">
            <v>38740GLS10</v>
          </cell>
          <cell r="B3667" t="str">
            <v>38740438</v>
          </cell>
          <cell r="C3667" t="str">
            <v>38740</v>
          </cell>
          <cell r="D3667" t="str">
            <v>38740LOGODIN</v>
          </cell>
          <cell r="E3667" t="str">
            <v>38740CORNET</v>
          </cell>
          <cell r="F3667" t="str">
            <v>38740</v>
          </cell>
          <cell r="G3667" t="str">
            <v>3874048500G</v>
          </cell>
          <cell r="H3667" t="str">
            <v>3874020133G</v>
          </cell>
          <cell r="I3667" t="str">
            <v>38740</v>
          </cell>
          <cell r="J3667">
            <v>1</v>
          </cell>
          <cell r="K3667">
            <v>4</v>
          </cell>
          <cell r="L3667">
            <v>2</v>
          </cell>
          <cell r="M3667" t="str">
            <v>PAP</v>
          </cell>
          <cell r="N3667">
            <v>38740</v>
          </cell>
          <cell r="O3667" t="str">
            <v>GLS10</v>
          </cell>
          <cell r="P3667" t="str">
            <v>Piriac Cotier OM+EL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 t="str">
            <v>LOGODIN</v>
          </cell>
          <cell r="W3667" t="str">
            <v>CORNET</v>
          </cell>
          <cell r="Y3667">
            <v>438</v>
          </cell>
          <cell r="AA3667"/>
          <cell r="AB3667"/>
          <cell r="AC3667"/>
          <cell r="AD3667">
            <v>8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8</v>
          </cell>
          <cell r="AJ3667" t="e">
            <v>#N/A</v>
          </cell>
          <cell r="AK3667" t="e">
            <v>#N/A</v>
          </cell>
          <cell r="AL3667" t="e">
            <v>#N/A</v>
          </cell>
          <cell r="AM3667" t="e">
            <v>#N/A</v>
          </cell>
          <cell r="AN3667" t="e">
            <v>#N/A</v>
          </cell>
          <cell r="AO3667" t="str">
            <v>Piriac / Mer</v>
          </cell>
          <cell r="AP3667" t="str">
            <v>CCPB</v>
          </cell>
          <cell r="AQ3667">
            <v>11</v>
          </cell>
          <cell r="AR3667">
            <v>2</v>
          </cell>
          <cell r="AS3667">
            <v>16</v>
          </cell>
          <cell r="AW3667" t="str">
            <v>48500G</v>
          </cell>
          <cell r="AX3667" t="str">
            <v>CDI</v>
          </cell>
          <cell r="AY3667" t="str">
            <v>20133G</v>
          </cell>
          <cell r="AZ3667" t="str">
            <v>CDI</v>
          </cell>
          <cell r="BA3667"/>
          <cell r="BB3667"/>
        </row>
        <row r="3668">
          <cell r="A3668" t="str">
            <v>38740GLS11</v>
          </cell>
          <cell r="B3668" t="str">
            <v>38740520</v>
          </cell>
          <cell r="C3668" t="str">
            <v>38740</v>
          </cell>
          <cell r="D3668" t="str">
            <v>38740BERNIER</v>
          </cell>
          <cell r="E3668" t="str">
            <v>38740FRADIN</v>
          </cell>
          <cell r="F3668" t="str">
            <v>38740</v>
          </cell>
          <cell r="G3668" t="str">
            <v>3874092020G</v>
          </cell>
          <cell r="H3668" t="str">
            <v>3874031421G</v>
          </cell>
          <cell r="I3668" t="str">
            <v>38740</v>
          </cell>
          <cell r="J3668">
            <v>1</v>
          </cell>
          <cell r="K3668">
            <v>4</v>
          </cell>
          <cell r="L3668">
            <v>2</v>
          </cell>
          <cell r="M3668" t="str">
            <v>PAP</v>
          </cell>
          <cell r="N3668">
            <v>38740</v>
          </cell>
          <cell r="O3668" t="str">
            <v>GLS11</v>
          </cell>
          <cell r="P3668" t="str">
            <v>Mesquer Cotier OM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 t="str">
            <v>BERNIER</v>
          </cell>
          <cell r="W3668" t="str">
            <v>FRADIN</v>
          </cell>
          <cell r="Y3668">
            <v>520</v>
          </cell>
          <cell r="AA3668"/>
          <cell r="AB3668"/>
          <cell r="AC3668"/>
          <cell r="AD3668">
            <v>8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8</v>
          </cell>
          <cell r="AJ3668" t="e">
            <v>#N/A</v>
          </cell>
          <cell r="AK3668" t="e">
            <v>#N/A</v>
          </cell>
          <cell r="AL3668" t="e">
            <v>#N/A</v>
          </cell>
          <cell r="AM3668" t="e">
            <v>#N/A</v>
          </cell>
          <cell r="AN3668" t="e">
            <v>#N/A</v>
          </cell>
          <cell r="AO3668" t="str">
            <v>Mesquer</v>
          </cell>
          <cell r="AP3668" t="str">
            <v>CCPB</v>
          </cell>
          <cell r="AQ3668">
            <v>12</v>
          </cell>
          <cell r="AR3668">
            <v>2</v>
          </cell>
          <cell r="AS3668">
            <v>16</v>
          </cell>
          <cell r="AW3668" t="str">
            <v>92020G</v>
          </cell>
          <cell r="AX3668" t="str">
            <v>CDI</v>
          </cell>
          <cell r="AY3668" t="str">
            <v>31421G</v>
          </cell>
          <cell r="AZ3668" t="str">
            <v>CDI</v>
          </cell>
          <cell r="BA3668"/>
          <cell r="BB3668"/>
        </row>
        <row r="3669">
          <cell r="A3669" t="str">
            <v>38740GLS12</v>
          </cell>
          <cell r="B3669" t="str">
            <v>38740514</v>
          </cell>
          <cell r="C3669" t="str">
            <v>38740</v>
          </cell>
          <cell r="D3669" t="str">
            <v>38740MALLET</v>
          </cell>
          <cell r="E3669" t="str">
            <v>38740TREHUDIC</v>
          </cell>
          <cell r="F3669" t="str">
            <v>38740</v>
          </cell>
          <cell r="G3669" t="str">
            <v>38740502210</v>
          </cell>
          <cell r="H3669" t="str">
            <v>38740777701</v>
          </cell>
          <cell r="I3669" t="str">
            <v>38740</v>
          </cell>
          <cell r="J3669">
            <v>1</v>
          </cell>
          <cell r="K3669">
            <v>4</v>
          </cell>
          <cell r="L3669">
            <v>2</v>
          </cell>
          <cell r="M3669" t="str">
            <v>PAP</v>
          </cell>
          <cell r="N3669">
            <v>38740</v>
          </cell>
          <cell r="O3669" t="str">
            <v>GLS12</v>
          </cell>
          <cell r="P3669" t="str">
            <v>Guérande Madeleine OM+EL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 t="str">
            <v>MALLET</v>
          </cell>
          <cell r="W3669" t="str">
            <v>TREHUDIC</v>
          </cell>
          <cell r="Y3669">
            <v>514</v>
          </cell>
          <cell r="AA3669"/>
          <cell r="AB3669"/>
          <cell r="AC3669"/>
          <cell r="AD3669">
            <v>8.75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8.75</v>
          </cell>
          <cell r="AJ3669" t="e">
            <v>#N/A</v>
          </cell>
          <cell r="AK3669" t="e">
            <v>#N/A</v>
          </cell>
          <cell r="AL3669" t="e">
            <v>#N/A</v>
          </cell>
          <cell r="AM3669" t="e">
            <v>#N/A</v>
          </cell>
          <cell r="AN3669" t="e">
            <v>#N/A</v>
          </cell>
          <cell r="AO3669" t="str">
            <v>Guérande</v>
          </cell>
          <cell r="AP3669" t="str">
            <v>SICAPG</v>
          </cell>
          <cell r="AQ3669">
            <v>13</v>
          </cell>
          <cell r="AR3669">
            <v>2</v>
          </cell>
          <cell r="AS3669">
            <v>17.5</v>
          </cell>
          <cell r="AW3669">
            <v>502210</v>
          </cell>
          <cell r="AX3669" t="str">
            <v>CDI</v>
          </cell>
          <cell r="AY3669">
            <v>777701</v>
          </cell>
          <cell r="AZ3669" t="str">
            <v>CDI</v>
          </cell>
          <cell r="BA3669"/>
          <cell r="BB3669"/>
        </row>
        <row r="3670">
          <cell r="A3670" t="str">
            <v>38740GLS13</v>
          </cell>
          <cell r="B3670" t="str">
            <v>38740466</v>
          </cell>
          <cell r="C3670" t="str">
            <v>38740</v>
          </cell>
          <cell r="D3670" t="str">
            <v>38740DERIANO</v>
          </cell>
          <cell r="E3670" t="str">
            <v>38740MAPPAS</v>
          </cell>
          <cell r="F3670" t="str">
            <v>38740</v>
          </cell>
          <cell r="G3670" t="str">
            <v>38740238000</v>
          </cell>
          <cell r="H3670" t="str">
            <v>38740505507</v>
          </cell>
          <cell r="I3670" t="str">
            <v>38740</v>
          </cell>
          <cell r="J3670">
            <v>1</v>
          </cell>
          <cell r="K3670">
            <v>4</v>
          </cell>
          <cell r="L3670">
            <v>2</v>
          </cell>
          <cell r="M3670" t="str">
            <v>PAP</v>
          </cell>
          <cell r="N3670">
            <v>38740</v>
          </cell>
          <cell r="O3670" t="str">
            <v>GLS13</v>
          </cell>
          <cell r="P3670" t="str">
            <v>Guérande Brézéan OM+EL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 t="str">
            <v>DERIANO</v>
          </cell>
          <cell r="W3670" t="str">
            <v>MAPPAS</v>
          </cell>
          <cell r="Y3670">
            <v>466</v>
          </cell>
          <cell r="AA3670"/>
          <cell r="AB3670"/>
          <cell r="AC3670"/>
          <cell r="AD3670">
            <v>9.75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9.75</v>
          </cell>
          <cell r="AJ3670" t="e">
            <v>#N/A</v>
          </cell>
          <cell r="AK3670" t="e">
            <v>#N/A</v>
          </cell>
          <cell r="AL3670" t="e">
            <v>#N/A</v>
          </cell>
          <cell r="AM3670" t="e">
            <v>#N/A</v>
          </cell>
          <cell r="AN3670" t="e">
            <v>#N/A</v>
          </cell>
          <cell r="AO3670" t="str">
            <v>Guérande</v>
          </cell>
          <cell r="AP3670" t="str">
            <v>SICAPG</v>
          </cell>
          <cell r="AQ3670">
            <v>14</v>
          </cell>
          <cell r="AR3670">
            <v>2</v>
          </cell>
          <cell r="AS3670">
            <v>19.5</v>
          </cell>
          <cell r="AW3670">
            <v>238000</v>
          </cell>
          <cell r="AX3670" t="str">
            <v>CDI</v>
          </cell>
          <cell r="AY3670">
            <v>505507</v>
          </cell>
          <cell r="AZ3670" t="str">
            <v>CDI</v>
          </cell>
          <cell r="BA3670"/>
          <cell r="BB3670"/>
        </row>
        <row r="3671">
          <cell r="A3671" t="str">
            <v>38740GLS14</v>
          </cell>
          <cell r="B3671" t="str">
            <v>38740278</v>
          </cell>
          <cell r="C3671" t="str">
            <v>38740</v>
          </cell>
          <cell r="D3671" t="str">
            <v>38740AMISSE</v>
          </cell>
          <cell r="E3671" t="str">
            <v>38740BERTIN</v>
          </cell>
          <cell r="F3671" t="str">
            <v>38740</v>
          </cell>
          <cell r="G3671" t="str">
            <v>3874001700G</v>
          </cell>
          <cell r="H3671" t="str">
            <v>38740Bertin P</v>
          </cell>
          <cell r="I3671" t="str">
            <v>38740</v>
          </cell>
          <cell r="J3671">
            <v>1</v>
          </cell>
          <cell r="K3671">
            <v>4</v>
          </cell>
          <cell r="L3671">
            <v>2</v>
          </cell>
          <cell r="M3671" t="str">
            <v>PAP</v>
          </cell>
          <cell r="N3671">
            <v>38740</v>
          </cell>
          <cell r="O3671" t="str">
            <v>GLS14</v>
          </cell>
          <cell r="P3671" t="str">
            <v>Guérande Léchet OM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 t="str">
            <v>AMISSE</v>
          </cell>
          <cell r="W3671" t="str">
            <v>BERTIN</v>
          </cell>
          <cell r="Y3671">
            <v>278</v>
          </cell>
          <cell r="AA3671"/>
          <cell r="AB3671"/>
          <cell r="AC3671"/>
          <cell r="AD3671">
            <v>7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7</v>
          </cell>
          <cell r="AJ3671" t="e">
            <v>#N/A</v>
          </cell>
          <cell r="AK3671" t="e">
            <v>#N/A</v>
          </cell>
          <cell r="AL3671" t="e">
            <v>#N/A</v>
          </cell>
          <cell r="AM3671" t="e">
            <v>#N/A</v>
          </cell>
          <cell r="AN3671" t="e">
            <v>#N/A</v>
          </cell>
          <cell r="AO3671" t="str">
            <v>Guérande</v>
          </cell>
          <cell r="AP3671" t="str">
            <v>SICAPG</v>
          </cell>
          <cell r="AQ3671">
            <v>15</v>
          </cell>
          <cell r="AR3671">
            <v>2</v>
          </cell>
          <cell r="AS3671">
            <v>14</v>
          </cell>
          <cell r="AW3671" t="str">
            <v>01700G</v>
          </cell>
          <cell r="AX3671" t="str">
            <v>CDI</v>
          </cell>
          <cell r="AY3671" t="str">
            <v>Bertin P</v>
          </cell>
          <cell r="AZ3671" t="str">
            <v>CDI</v>
          </cell>
          <cell r="BA3671"/>
          <cell r="BB3671"/>
        </row>
        <row r="3672">
          <cell r="A3672" t="str">
            <v>38740GLS15</v>
          </cell>
          <cell r="B3672" t="str">
            <v>38740441</v>
          </cell>
          <cell r="C3672" t="str">
            <v>38740</v>
          </cell>
          <cell r="D3672" t="str">
            <v>38740PECHENARD</v>
          </cell>
          <cell r="E3672" t="str">
            <v>38740LEONE</v>
          </cell>
          <cell r="F3672" t="str">
            <v>38740</v>
          </cell>
          <cell r="G3672" t="str">
            <v>38740595500</v>
          </cell>
          <cell r="H3672" t="str">
            <v>38740458470</v>
          </cell>
          <cell r="I3672" t="str">
            <v>38740</v>
          </cell>
          <cell r="J3672">
            <v>1</v>
          </cell>
          <cell r="K3672">
            <v>4</v>
          </cell>
          <cell r="L3672">
            <v>2</v>
          </cell>
          <cell r="M3672" t="str">
            <v>PAP</v>
          </cell>
          <cell r="N3672">
            <v>38740</v>
          </cell>
          <cell r="O3672" t="str">
            <v>GLS15</v>
          </cell>
          <cell r="P3672" t="str">
            <v>Guérande Intramuros OM</v>
          </cell>
          <cell r="Q3672" t="str">
            <v>Guérande ZI OM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 t="str">
            <v>PECHENARD</v>
          </cell>
          <cell r="W3672" t="str">
            <v>LEONE</v>
          </cell>
          <cell r="Y3672">
            <v>441</v>
          </cell>
          <cell r="AA3672"/>
          <cell r="AB3672"/>
          <cell r="AC3672"/>
          <cell r="AD3672">
            <v>2</v>
          </cell>
          <cell r="AE3672">
            <v>6</v>
          </cell>
          <cell r="AF3672">
            <v>0</v>
          </cell>
          <cell r="AG3672">
            <v>0</v>
          </cell>
          <cell r="AH3672">
            <v>0</v>
          </cell>
          <cell r="AI3672">
            <v>8</v>
          </cell>
          <cell r="AJ3672" t="e">
            <v>#N/A</v>
          </cell>
          <cell r="AK3672" t="e">
            <v>#N/A</v>
          </cell>
          <cell r="AL3672" t="e">
            <v>#N/A</v>
          </cell>
          <cell r="AM3672" t="e">
            <v>#N/A</v>
          </cell>
          <cell r="AN3672" t="e">
            <v>#N/A</v>
          </cell>
          <cell r="AO3672" t="str">
            <v>Guérande</v>
          </cell>
          <cell r="AP3672" t="str">
            <v>SICAPG</v>
          </cell>
          <cell r="AQ3672">
            <v>16</v>
          </cell>
          <cell r="AR3672">
            <v>2</v>
          </cell>
          <cell r="AS3672">
            <v>16</v>
          </cell>
          <cell r="AW3672">
            <v>595500</v>
          </cell>
          <cell r="AX3672" t="str">
            <v>CDI</v>
          </cell>
          <cell r="AY3672">
            <v>458470</v>
          </cell>
          <cell r="AZ3672" t="str">
            <v>CDI</v>
          </cell>
          <cell r="BA3672"/>
          <cell r="BB3672"/>
        </row>
        <row r="3673">
          <cell r="A3673" t="str">
            <v>38740GLS16</v>
          </cell>
          <cell r="B3673" t="str">
            <v>38740465</v>
          </cell>
          <cell r="C3673" t="str">
            <v>38740</v>
          </cell>
          <cell r="D3673" t="str">
            <v>38740LAQUITTANT</v>
          </cell>
          <cell r="E3673" t="str">
            <v>38740MARICHAL S</v>
          </cell>
          <cell r="F3673" t="str">
            <v>38740</v>
          </cell>
          <cell r="G3673" t="str">
            <v>38740446000</v>
          </cell>
          <cell r="H3673" t="str">
            <v>38740MARICHAL</v>
          </cell>
          <cell r="I3673" t="str">
            <v>38740</v>
          </cell>
          <cell r="J3673">
            <v>1</v>
          </cell>
          <cell r="K3673">
            <v>4</v>
          </cell>
          <cell r="L3673">
            <v>2</v>
          </cell>
          <cell r="M3673" t="str">
            <v>PAP</v>
          </cell>
          <cell r="N3673">
            <v>38740</v>
          </cell>
          <cell r="O3673" t="str">
            <v>GLS16</v>
          </cell>
          <cell r="P3673" t="str">
            <v>Pornichet S1/2 OM</v>
          </cell>
          <cell r="Q3673" t="str">
            <v>Pornichet S2/1 OM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 t="str">
            <v>LAQUITTANT</v>
          </cell>
          <cell r="W3673" t="str">
            <v>MARICHAL S</v>
          </cell>
          <cell r="Y3673">
            <v>465</v>
          </cell>
          <cell r="AA3673"/>
          <cell r="AB3673"/>
          <cell r="AC3673"/>
          <cell r="AD3673">
            <v>4</v>
          </cell>
          <cell r="AE3673">
            <v>4.5</v>
          </cell>
          <cell r="AF3673">
            <v>0</v>
          </cell>
          <cell r="AG3673">
            <v>0</v>
          </cell>
          <cell r="AH3673">
            <v>0</v>
          </cell>
          <cell r="AI3673">
            <v>8.5</v>
          </cell>
          <cell r="AJ3673" t="e">
            <v>#N/A</v>
          </cell>
          <cell r="AK3673" t="e">
            <v>#N/A</v>
          </cell>
          <cell r="AL3673" t="e">
            <v>#N/A</v>
          </cell>
          <cell r="AM3673" t="e">
            <v>#N/A</v>
          </cell>
          <cell r="AN3673" t="e">
            <v>#N/A</v>
          </cell>
          <cell r="AO3673" t="str">
            <v>Pornichet</v>
          </cell>
          <cell r="AP3673" t="str">
            <v>CARENE</v>
          </cell>
          <cell r="AQ3673">
            <v>17</v>
          </cell>
          <cell r="AR3673">
            <v>2</v>
          </cell>
          <cell r="AS3673">
            <v>17</v>
          </cell>
          <cell r="AW3673">
            <v>446000</v>
          </cell>
          <cell r="AX3673" t="str">
            <v>CDI</v>
          </cell>
          <cell r="AY3673" t="str">
            <v>MARICHAL</v>
          </cell>
          <cell r="AZ3673" t="str">
            <v>CDI</v>
          </cell>
          <cell r="BA3673"/>
          <cell r="BB3673"/>
        </row>
        <row r="3674">
          <cell r="A3674" t="str">
            <v>38740GLS17</v>
          </cell>
          <cell r="B3674" t="str">
            <v>38740447</v>
          </cell>
          <cell r="C3674" t="str">
            <v>38740</v>
          </cell>
          <cell r="D3674" t="str">
            <v>38740TERRIEN Y</v>
          </cell>
          <cell r="E3674" t="str">
            <v>38740LEVESQUE R</v>
          </cell>
          <cell r="F3674" t="str">
            <v>38740</v>
          </cell>
          <cell r="G3674" t="str">
            <v>3874076098G</v>
          </cell>
          <cell r="H3674" t="str">
            <v>38740475256</v>
          </cell>
          <cell r="I3674" t="str">
            <v>38740</v>
          </cell>
          <cell r="J3674">
            <v>1</v>
          </cell>
          <cell r="K3674">
            <v>4</v>
          </cell>
          <cell r="L3674">
            <v>2</v>
          </cell>
          <cell r="M3674" t="str">
            <v>PAP</v>
          </cell>
          <cell r="N3674">
            <v>38740</v>
          </cell>
          <cell r="O3674" t="str">
            <v>GLS17</v>
          </cell>
          <cell r="P3674" t="str">
            <v>Pornichet S1/1 OM</v>
          </cell>
          <cell r="Q3674" t="str">
            <v>Pornichet S2/2 OM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 t="str">
            <v>TERRIEN Y</v>
          </cell>
          <cell r="W3674" t="str">
            <v>LEVESQUE R</v>
          </cell>
          <cell r="Y3674">
            <v>447</v>
          </cell>
          <cell r="AA3674"/>
          <cell r="AB3674"/>
          <cell r="AC3674"/>
          <cell r="AD3674">
            <v>4</v>
          </cell>
          <cell r="AE3674">
            <v>4.5</v>
          </cell>
          <cell r="AF3674">
            <v>0</v>
          </cell>
          <cell r="AG3674">
            <v>0</v>
          </cell>
          <cell r="AH3674">
            <v>0</v>
          </cell>
          <cell r="AI3674">
            <v>8.5</v>
          </cell>
          <cell r="AJ3674" t="e">
            <v>#N/A</v>
          </cell>
          <cell r="AK3674" t="e">
            <v>#N/A</v>
          </cell>
          <cell r="AL3674" t="e">
            <v>#N/A</v>
          </cell>
          <cell r="AM3674" t="e">
            <v>#N/A</v>
          </cell>
          <cell r="AN3674" t="e">
            <v>#N/A</v>
          </cell>
          <cell r="AO3674" t="str">
            <v>Pornichet</v>
          </cell>
          <cell r="AP3674" t="str">
            <v>CARENE</v>
          </cell>
          <cell r="AQ3674">
            <v>18</v>
          </cell>
          <cell r="AR3674">
            <v>2</v>
          </cell>
          <cell r="AS3674">
            <v>17</v>
          </cell>
          <cell r="AW3674" t="str">
            <v>76098G</v>
          </cell>
          <cell r="AX3674" t="str">
            <v>CDI</v>
          </cell>
          <cell r="AY3674">
            <v>475256</v>
          </cell>
          <cell r="AZ3674" t="str">
            <v>CDI</v>
          </cell>
          <cell r="BA3674"/>
          <cell r="BB3674"/>
        </row>
        <row r="3675">
          <cell r="A3675" t="str">
            <v>38740GLS18</v>
          </cell>
          <cell r="B3675" t="str">
            <v>38740521</v>
          </cell>
          <cell r="C3675" t="str">
            <v>38740</v>
          </cell>
          <cell r="D3675" t="str">
            <v>38740QUELLARD</v>
          </cell>
          <cell r="E3675" t="str">
            <v>38740CHAPEAU</v>
          </cell>
          <cell r="F3675" t="str">
            <v>38740</v>
          </cell>
          <cell r="G3675" t="str">
            <v>3874063855G</v>
          </cell>
          <cell r="H3675" t="str">
            <v>38740CHAPEAU</v>
          </cell>
          <cell r="I3675" t="str">
            <v>38740</v>
          </cell>
          <cell r="J3675">
            <v>1</v>
          </cell>
          <cell r="K3675">
            <v>4</v>
          </cell>
          <cell r="L3675">
            <v>2</v>
          </cell>
          <cell r="M3675" t="str">
            <v>PAP</v>
          </cell>
          <cell r="N3675">
            <v>38740</v>
          </cell>
          <cell r="O3675" t="str">
            <v>GLS18</v>
          </cell>
          <cell r="P3675" t="str">
            <v>Pornichet S2/3 OM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 t="str">
            <v>QUELLARD</v>
          </cell>
          <cell r="W3675" t="str">
            <v>CHAPEAU</v>
          </cell>
          <cell r="Y3675">
            <v>521</v>
          </cell>
          <cell r="AA3675"/>
          <cell r="AB3675"/>
          <cell r="AC3675"/>
          <cell r="AD3675">
            <v>9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9</v>
          </cell>
          <cell r="AJ3675" t="e">
            <v>#N/A</v>
          </cell>
          <cell r="AK3675" t="e">
            <v>#N/A</v>
          </cell>
          <cell r="AL3675" t="e">
            <v>#N/A</v>
          </cell>
          <cell r="AM3675" t="e">
            <v>#N/A</v>
          </cell>
          <cell r="AN3675" t="e">
            <v>#N/A</v>
          </cell>
          <cell r="AO3675" t="str">
            <v>Pornichet</v>
          </cell>
          <cell r="AP3675" t="str">
            <v>CARENE</v>
          </cell>
          <cell r="AQ3675">
            <v>19</v>
          </cell>
          <cell r="AR3675">
            <v>2</v>
          </cell>
          <cell r="AS3675">
            <v>18</v>
          </cell>
          <cell r="AW3675" t="str">
            <v>63855G</v>
          </cell>
          <cell r="AX3675" t="str">
            <v>CDI</v>
          </cell>
          <cell r="AY3675" t="str">
            <v>CHAPEAU</v>
          </cell>
          <cell r="AZ3675" t="str">
            <v>CDI</v>
          </cell>
          <cell r="BA3675"/>
          <cell r="BB3675"/>
        </row>
        <row r="3676">
          <cell r="A3676" t="str">
            <v>38740GLS20</v>
          </cell>
          <cell r="B3676" t="str">
            <v>38740</v>
          </cell>
          <cell r="C3676" t="str">
            <v>38740</v>
          </cell>
          <cell r="D3676" t="str">
            <v>38740</v>
          </cell>
          <cell r="E3676" t="str">
            <v>38740</v>
          </cell>
          <cell r="F3676" t="str">
            <v>38740</v>
          </cell>
          <cell r="G3676" t="str">
            <v>38740</v>
          </cell>
          <cell r="H3676" t="str">
            <v>38740</v>
          </cell>
          <cell r="I3676" t="str">
            <v>38740</v>
          </cell>
          <cell r="J3676">
            <v>1</v>
          </cell>
          <cell r="K3676">
            <v>4</v>
          </cell>
          <cell r="L3676">
            <v>2</v>
          </cell>
          <cell r="M3676" t="str">
            <v>PAP</v>
          </cell>
          <cell r="N3676">
            <v>38740</v>
          </cell>
          <cell r="O3676" t="str">
            <v>GLS20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AA3676"/>
          <cell r="AB3676"/>
          <cell r="AC3676"/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/>
          <cell r="AK3676"/>
          <cell r="AL3676"/>
          <cell r="AM3676"/>
          <cell r="AN3676"/>
          <cell r="AO3676"/>
          <cell r="AP3676"/>
          <cell r="AQ3676">
            <v>21</v>
          </cell>
          <cell r="AR3676">
            <v>0</v>
          </cell>
          <cell r="AS3676">
            <v>0</v>
          </cell>
          <cell r="AW3676"/>
          <cell r="AX3676"/>
          <cell r="AY3676"/>
          <cell r="AZ3676"/>
          <cell r="BA3676"/>
          <cell r="BB3676"/>
        </row>
        <row r="3677">
          <cell r="A3677" t="str">
            <v>38740BLS1</v>
          </cell>
          <cell r="B3677" t="str">
            <v>38740456</v>
          </cell>
          <cell r="C3677" t="str">
            <v>38740</v>
          </cell>
          <cell r="D3677" t="str">
            <v>38740CHIFFOLEAU</v>
          </cell>
          <cell r="E3677" t="str">
            <v>38740FORESTIER</v>
          </cell>
          <cell r="F3677" t="str">
            <v>38740</v>
          </cell>
          <cell r="G3677" t="str">
            <v>3874017140G</v>
          </cell>
          <cell r="H3677" t="str">
            <v>38740Forestier</v>
          </cell>
          <cell r="I3677" t="str">
            <v>38740</v>
          </cell>
          <cell r="J3677">
            <v>1</v>
          </cell>
          <cell r="K3677">
            <v>4</v>
          </cell>
          <cell r="L3677">
            <v>2</v>
          </cell>
          <cell r="M3677" t="str">
            <v>PAP</v>
          </cell>
          <cell r="N3677">
            <v>38740</v>
          </cell>
          <cell r="O3677" t="str">
            <v>BLS1</v>
          </cell>
          <cell r="P3677" t="str">
            <v>Pornic S2 OM</v>
          </cell>
          <cell r="Q3677" t="str">
            <v>Pornic S4 OM+EL</v>
          </cell>
          <cell r="R3677">
            <v>0</v>
          </cell>
          <cell r="S3677">
            <v>0</v>
          </cell>
          <cell r="T3677">
            <v>0</v>
          </cell>
          <cell r="U3677" t="str">
            <v>4h00</v>
          </cell>
          <cell r="V3677" t="str">
            <v>CHIFFOLEAU</v>
          </cell>
          <cell r="W3677" t="str">
            <v>FORESTIER</v>
          </cell>
          <cell r="Y3677">
            <v>456</v>
          </cell>
          <cell r="AA3677"/>
          <cell r="AB3677"/>
          <cell r="AC3677"/>
          <cell r="AD3677">
            <v>4</v>
          </cell>
          <cell r="AE3677">
            <v>5.5</v>
          </cell>
          <cell r="AF3677">
            <v>0</v>
          </cell>
          <cell r="AG3677">
            <v>0</v>
          </cell>
          <cell r="AH3677">
            <v>0</v>
          </cell>
          <cell r="AI3677">
            <v>9.5</v>
          </cell>
          <cell r="AJ3677" t="e">
            <v>#N/A</v>
          </cell>
          <cell r="AK3677" t="e">
            <v>#N/A</v>
          </cell>
          <cell r="AL3677" t="e">
            <v>#N/A</v>
          </cell>
          <cell r="AM3677" t="e">
            <v>#N/A</v>
          </cell>
          <cell r="AN3677" t="e">
            <v>#N/A</v>
          </cell>
          <cell r="AO3677" t="str">
            <v>Pornic OM</v>
          </cell>
          <cell r="AP3677" t="str">
            <v>CC Pornic</v>
          </cell>
          <cell r="AQ3677">
            <v>28</v>
          </cell>
          <cell r="AR3677">
            <v>2</v>
          </cell>
          <cell r="AS3677">
            <v>19</v>
          </cell>
          <cell r="AW3677" t="str">
            <v>17140G</v>
          </cell>
          <cell r="AX3677" t="str">
            <v>CDI</v>
          </cell>
          <cell r="AY3677" t="str">
            <v>Forestier</v>
          </cell>
          <cell r="AZ3677" t="str">
            <v>CDI</v>
          </cell>
          <cell r="BA3677"/>
          <cell r="BB3677"/>
        </row>
        <row r="3678">
          <cell r="A3678" t="str">
            <v>38740BLS2</v>
          </cell>
          <cell r="B3678" t="str">
            <v>38740</v>
          </cell>
          <cell r="C3678" t="str">
            <v>38740</v>
          </cell>
          <cell r="D3678" t="str">
            <v>38740</v>
          </cell>
          <cell r="E3678" t="str">
            <v>38740</v>
          </cell>
          <cell r="F3678" t="str">
            <v>38740</v>
          </cell>
          <cell r="G3678" t="str">
            <v>38740</v>
          </cell>
          <cell r="H3678" t="str">
            <v>38740</v>
          </cell>
          <cell r="I3678" t="str">
            <v>38740</v>
          </cell>
          <cell r="J3678">
            <v>1</v>
          </cell>
          <cell r="K3678">
            <v>4</v>
          </cell>
          <cell r="L3678">
            <v>2</v>
          </cell>
          <cell r="M3678" t="str">
            <v>PAP</v>
          </cell>
          <cell r="N3678">
            <v>38740</v>
          </cell>
          <cell r="O3678" t="str">
            <v>BLS2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AA3678"/>
          <cell r="AB3678"/>
          <cell r="AC3678"/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/>
          <cell r="AK3678"/>
          <cell r="AL3678"/>
          <cell r="AM3678"/>
          <cell r="AN3678"/>
          <cell r="AO3678"/>
          <cell r="AP3678"/>
          <cell r="AQ3678">
            <v>29</v>
          </cell>
          <cell r="AR3678">
            <v>0</v>
          </cell>
          <cell r="AS3678">
            <v>0</v>
          </cell>
          <cell r="AW3678"/>
          <cell r="AX3678"/>
          <cell r="AY3678"/>
          <cell r="AZ3678"/>
          <cell r="BA3678"/>
          <cell r="BB3678"/>
        </row>
        <row r="3679">
          <cell r="A3679" t="str">
            <v>38740BLS4</v>
          </cell>
          <cell r="B3679" t="str">
            <v>38740</v>
          </cell>
          <cell r="C3679" t="str">
            <v>38740</v>
          </cell>
          <cell r="D3679" t="str">
            <v>38740</v>
          </cell>
          <cell r="E3679" t="str">
            <v>38740</v>
          </cell>
          <cell r="F3679" t="str">
            <v>38740</v>
          </cell>
          <cell r="G3679" t="str">
            <v>38740</v>
          </cell>
          <cell r="H3679" t="str">
            <v>38740</v>
          </cell>
          <cell r="I3679" t="str">
            <v>38740</v>
          </cell>
          <cell r="J3679">
            <v>1</v>
          </cell>
          <cell r="K3679">
            <v>4</v>
          </cell>
          <cell r="L3679">
            <v>2</v>
          </cell>
          <cell r="M3679" t="str">
            <v>PAP</v>
          </cell>
          <cell r="N3679">
            <v>38740</v>
          </cell>
          <cell r="O3679" t="str">
            <v>BLS4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AA3679"/>
          <cell r="AB3679"/>
          <cell r="AC3679"/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/>
          <cell r="AK3679"/>
          <cell r="AL3679"/>
          <cell r="AM3679"/>
          <cell r="AN3679"/>
          <cell r="AO3679"/>
          <cell r="AP3679"/>
          <cell r="AQ3679">
            <v>31</v>
          </cell>
          <cell r="AR3679">
            <v>0</v>
          </cell>
          <cell r="AS3679">
            <v>0</v>
          </cell>
          <cell r="AW3679"/>
          <cell r="AX3679"/>
          <cell r="AY3679"/>
          <cell r="AZ3679"/>
          <cell r="BA3679"/>
          <cell r="BB3679"/>
        </row>
        <row r="3680">
          <cell r="A3680" t="str">
            <v>38740BLS5</v>
          </cell>
          <cell r="B3680" t="str">
            <v>38740311</v>
          </cell>
          <cell r="C3680" t="str">
            <v>387407570</v>
          </cell>
          <cell r="D3680" t="str">
            <v>38740BERGER</v>
          </cell>
          <cell r="E3680" t="str">
            <v>38740</v>
          </cell>
          <cell r="F3680" t="str">
            <v>38740</v>
          </cell>
          <cell r="G3680" t="str">
            <v>3874067004</v>
          </cell>
          <cell r="H3680" t="str">
            <v>38740</v>
          </cell>
          <cell r="I3680" t="str">
            <v>38740</v>
          </cell>
          <cell r="J3680">
            <v>1</v>
          </cell>
          <cell r="K3680">
            <v>4</v>
          </cell>
          <cell r="L3680">
            <v>2</v>
          </cell>
          <cell r="M3680" t="str">
            <v>PAP</v>
          </cell>
          <cell r="N3680">
            <v>38740</v>
          </cell>
          <cell r="O3680" t="str">
            <v>BLS5</v>
          </cell>
          <cell r="P3680" t="str">
            <v>Pornic Corbeilles</v>
          </cell>
          <cell r="Q3680">
            <v>0</v>
          </cell>
          <cell r="R3680" t="str">
            <v>Pornic Corbeilles</v>
          </cell>
          <cell r="S3680">
            <v>0</v>
          </cell>
          <cell r="T3680">
            <v>0</v>
          </cell>
          <cell r="U3680" t="str">
            <v>4h00</v>
          </cell>
          <cell r="V3680" t="str">
            <v>BERGER</v>
          </cell>
          <cell r="Y3680">
            <v>311</v>
          </cell>
          <cell r="Z3680">
            <v>7570</v>
          </cell>
          <cell r="AA3680"/>
          <cell r="AB3680"/>
          <cell r="AC3680"/>
          <cell r="AD3680">
            <v>5</v>
          </cell>
          <cell r="AE3680">
            <v>0</v>
          </cell>
          <cell r="AF3680">
            <v>5</v>
          </cell>
          <cell r="AG3680">
            <v>0</v>
          </cell>
          <cell r="AH3680">
            <v>0</v>
          </cell>
          <cell r="AI3680">
            <v>10</v>
          </cell>
          <cell r="AJ3680" t="e">
            <v>#N/A</v>
          </cell>
          <cell r="AK3680" t="e">
            <v>#N/A</v>
          </cell>
          <cell r="AL3680" t="e">
            <v>#N/A</v>
          </cell>
          <cell r="AM3680" t="e">
            <v>#N/A</v>
          </cell>
          <cell r="AN3680" t="e">
            <v>#N/A</v>
          </cell>
          <cell r="AO3680" t="str">
            <v>Pornic Corbeilles</v>
          </cell>
          <cell r="AP3680" t="str">
            <v>CC Pornic</v>
          </cell>
          <cell r="AQ3680">
            <v>32</v>
          </cell>
          <cell r="AR3680">
            <v>1</v>
          </cell>
          <cell r="AS3680">
            <v>10</v>
          </cell>
          <cell r="AW3680">
            <v>67004</v>
          </cell>
          <cell r="AX3680" t="str">
            <v>CDI</v>
          </cell>
          <cell r="AY3680"/>
          <cell r="AZ3680"/>
          <cell r="BA3680"/>
          <cell r="BB3680"/>
        </row>
        <row r="3681">
          <cell r="A3681" t="str">
            <v>38740BLS7</v>
          </cell>
          <cell r="B3681" t="str">
            <v>38740298</v>
          </cell>
          <cell r="C3681" t="str">
            <v>38740</v>
          </cell>
          <cell r="D3681" t="str">
            <v>38740BOISMAIN</v>
          </cell>
          <cell r="E3681" t="str">
            <v>38740LEGOLF</v>
          </cell>
          <cell r="F3681" t="str">
            <v>38740</v>
          </cell>
          <cell r="G3681" t="str">
            <v>3874008820G</v>
          </cell>
          <cell r="H3681" t="str">
            <v>38740LEGOLF</v>
          </cell>
          <cell r="I3681" t="str">
            <v>38740</v>
          </cell>
          <cell r="J3681">
            <v>1</v>
          </cell>
          <cell r="K3681">
            <v>4</v>
          </cell>
          <cell r="L3681">
            <v>2</v>
          </cell>
          <cell r="M3681" t="str">
            <v>PAP</v>
          </cell>
          <cell r="N3681">
            <v>38740</v>
          </cell>
          <cell r="O3681" t="str">
            <v>BLS7</v>
          </cell>
          <cell r="P3681" t="str">
            <v>P.Rue S2&amp;S4&amp;Ville Haute</v>
          </cell>
          <cell r="Q3681" t="str">
            <v>Pornic S1 OM</v>
          </cell>
          <cell r="R3681">
            <v>0</v>
          </cell>
          <cell r="S3681">
            <v>0</v>
          </cell>
          <cell r="T3681">
            <v>0</v>
          </cell>
          <cell r="U3681" t="str">
            <v>4h00</v>
          </cell>
          <cell r="V3681" t="str">
            <v>BOISMAIN</v>
          </cell>
          <cell r="W3681" t="str">
            <v>LEGOLF</v>
          </cell>
          <cell r="Y3681">
            <v>298</v>
          </cell>
          <cell r="AA3681"/>
          <cell r="AB3681"/>
          <cell r="AC3681"/>
          <cell r="AD3681">
            <v>1</v>
          </cell>
          <cell r="AE3681">
            <v>4</v>
          </cell>
          <cell r="AF3681">
            <v>0</v>
          </cell>
          <cell r="AG3681">
            <v>0</v>
          </cell>
          <cell r="AH3681">
            <v>0</v>
          </cell>
          <cell r="AI3681">
            <v>5</v>
          </cell>
          <cell r="AJ3681" t="e">
            <v>#N/A</v>
          </cell>
          <cell r="AK3681" t="e">
            <v>#N/A</v>
          </cell>
          <cell r="AL3681" t="e">
            <v>#N/A</v>
          </cell>
          <cell r="AM3681" t="e">
            <v>#N/A</v>
          </cell>
          <cell r="AN3681" t="e">
            <v>#N/A</v>
          </cell>
          <cell r="AO3681" t="str">
            <v>Pornic OM</v>
          </cell>
          <cell r="AP3681" t="str">
            <v>CC Pornic</v>
          </cell>
          <cell r="AQ3681">
            <v>34</v>
          </cell>
          <cell r="AR3681">
            <v>2</v>
          </cell>
          <cell r="AS3681">
            <v>10</v>
          </cell>
          <cell r="AW3681" t="str">
            <v>08820G</v>
          </cell>
          <cell r="AX3681" t="str">
            <v>CDI</v>
          </cell>
          <cell r="AY3681" t="str">
            <v>LEGOLF</v>
          </cell>
          <cell r="AZ3681" t="str">
            <v>CDI</v>
          </cell>
          <cell r="BA3681"/>
          <cell r="BB3681"/>
        </row>
        <row r="3682">
          <cell r="A3682" t="str">
            <v>38740PST1</v>
          </cell>
          <cell r="B3682" t="str">
            <v>38740</v>
          </cell>
          <cell r="C3682" t="str">
            <v>38740</v>
          </cell>
          <cell r="D3682" t="str">
            <v>38740FRUND</v>
          </cell>
          <cell r="E3682" t="str">
            <v>38740</v>
          </cell>
          <cell r="F3682" t="str">
            <v>38740</v>
          </cell>
          <cell r="G3682" t="str">
            <v>38740FRUND</v>
          </cell>
          <cell r="H3682" t="str">
            <v>38740</v>
          </cell>
          <cell r="I3682" t="str">
            <v>38740</v>
          </cell>
          <cell r="J3682">
            <v>1</v>
          </cell>
          <cell r="K3682">
            <v>4</v>
          </cell>
          <cell r="L3682">
            <v>2</v>
          </cell>
          <cell r="M3682" t="str">
            <v>TF</v>
          </cell>
          <cell r="N3682">
            <v>38740</v>
          </cell>
          <cell r="O3682" t="str">
            <v>PST1</v>
          </cell>
          <cell r="P3682" t="str">
            <v>Station Transfert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 t="str">
            <v>7h30 à 16h45</v>
          </cell>
          <cell r="V3682" t="str">
            <v>FRUND</v>
          </cell>
          <cell r="AQ3682">
            <v>47</v>
          </cell>
          <cell r="AR3682">
            <v>1</v>
          </cell>
          <cell r="AS3682">
            <v>0</v>
          </cell>
          <cell r="AW3682" t="str">
            <v>FRUND</v>
          </cell>
          <cell r="AX3682" t="str">
            <v>CDI</v>
          </cell>
          <cell r="AY3682"/>
          <cell r="AZ3682"/>
          <cell r="BA3682"/>
          <cell r="BB3682"/>
        </row>
        <row r="3683">
          <cell r="A3683" t="str">
            <v>38740PST2</v>
          </cell>
          <cell r="B3683" t="str">
            <v>38740</v>
          </cell>
          <cell r="C3683" t="str">
            <v>38740</v>
          </cell>
          <cell r="D3683" t="str">
            <v>38740LE FLOCH</v>
          </cell>
          <cell r="E3683" t="str">
            <v>38740</v>
          </cell>
          <cell r="F3683" t="str">
            <v>38740</v>
          </cell>
          <cell r="G3683" t="str">
            <v>38740LE FLOCH</v>
          </cell>
          <cell r="H3683" t="str">
            <v>38740</v>
          </cell>
          <cell r="I3683" t="str">
            <v>38740</v>
          </cell>
          <cell r="J3683">
            <v>1</v>
          </cell>
          <cell r="K3683">
            <v>4</v>
          </cell>
          <cell r="L3683">
            <v>2</v>
          </cell>
          <cell r="M3683" t="str">
            <v>TF</v>
          </cell>
          <cell r="N3683">
            <v>38740</v>
          </cell>
          <cell r="O3683" t="str">
            <v>PST2</v>
          </cell>
          <cell r="P3683" t="str">
            <v>Station Transfert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 t="str">
            <v>8h00 à 17h15</v>
          </cell>
          <cell r="V3683" t="str">
            <v>LE FLOCH</v>
          </cell>
          <cell r="AQ3683">
            <v>48</v>
          </cell>
          <cell r="AR3683">
            <v>1</v>
          </cell>
          <cell r="AS3683">
            <v>0</v>
          </cell>
          <cell r="AW3683" t="str">
            <v>LE FLOCH</v>
          </cell>
          <cell r="AX3683" t="str">
            <v>CDI</v>
          </cell>
          <cell r="AY3683"/>
          <cell r="AZ3683"/>
          <cell r="BA3683"/>
          <cell r="BB3683"/>
        </row>
        <row r="3684">
          <cell r="A3684" t="str">
            <v>38740PST3</v>
          </cell>
          <cell r="B3684" t="str">
            <v>38740</v>
          </cell>
          <cell r="C3684" t="str">
            <v>38740</v>
          </cell>
          <cell r="D3684" t="str">
            <v>38740</v>
          </cell>
          <cell r="E3684" t="str">
            <v>38740</v>
          </cell>
          <cell r="F3684" t="str">
            <v>38740</v>
          </cell>
          <cell r="G3684" t="str">
            <v>38740</v>
          </cell>
          <cell r="H3684" t="str">
            <v>38740</v>
          </cell>
          <cell r="I3684" t="str">
            <v>38740</v>
          </cell>
          <cell r="J3684">
            <v>1</v>
          </cell>
          <cell r="K3684">
            <v>4</v>
          </cell>
          <cell r="L3684">
            <v>2</v>
          </cell>
          <cell r="M3684" t="str">
            <v>TF</v>
          </cell>
          <cell r="N3684">
            <v>38740</v>
          </cell>
          <cell r="O3684" t="str">
            <v>PST3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AQ3684">
            <v>49</v>
          </cell>
          <cell r="AR3684">
            <v>0</v>
          </cell>
          <cell r="AS3684">
            <v>0</v>
          </cell>
          <cell r="AW3684"/>
          <cell r="AX3684"/>
          <cell r="AY3684"/>
          <cell r="AZ3684"/>
          <cell r="BA3684"/>
          <cell r="BB3684"/>
        </row>
        <row r="3685">
          <cell r="A3685" t="str">
            <v>38740TRP1</v>
          </cell>
          <cell r="B3685" t="str">
            <v>38740</v>
          </cell>
          <cell r="C3685" t="str">
            <v>38740</v>
          </cell>
          <cell r="D3685" t="str">
            <v>38740RYO</v>
          </cell>
          <cell r="E3685" t="str">
            <v>38740</v>
          </cell>
          <cell r="F3685" t="str">
            <v>38740</v>
          </cell>
          <cell r="G3685" t="str">
            <v>3874068070G</v>
          </cell>
          <cell r="H3685" t="str">
            <v>38740</v>
          </cell>
          <cell r="I3685" t="str">
            <v>38740</v>
          </cell>
          <cell r="J3685">
            <v>1</v>
          </cell>
          <cell r="K3685">
            <v>4</v>
          </cell>
          <cell r="L3685">
            <v>2</v>
          </cell>
          <cell r="M3685" t="str">
            <v>TRP</v>
          </cell>
          <cell r="N3685">
            <v>38740</v>
          </cell>
          <cell r="O3685" t="str">
            <v>TRP1</v>
          </cell>
          <cell r="P3685" t="str">
            <v>Transfert OM/DI Séché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 t="str">
            <v>5h30</v>
          </cell>
          <cell r="V3685" t="str">
            <v>RYO</v>
          </cell>
          <cell r="AQ3685">
            <v>50</v>
          </cell>
          <cell r="AR3685">
            <v>1</v>
          </cell>
          <cell r="AS3685">
            <v>0</v>
          </cell>
          <cell r="AW3685" t="str">
            <v>68070G</v>
          </cell>
          <cell r="AX3685" t="str">
            <v>CDI</v>
          </cell>
          <cell r="AY3685"/>
          <cell r="AZ3685"/>
          <cell r="BA3685"/>
          <cell r="BB3685"/>
        </row>
        <row r="3686">
          <cell r="A3686" t="str">
            <v>38740TRP2</v>
          </cell>
          <cell r="B3686" t="str">
            <v>38740</v>
          </cell>
          <cell r="C3686" t="str">
            <v>38740</v>
          </cell>
          <cell r="D3686" t="str">
            <v>38740BOUGRO</v>
          </cell>
          <cell r="E3686" t="str">
            <v>38740</v>
          </cell>
          <cell r="F3686" t="str">
            <v>38740</v>
          </cell>
          <cell r="G3686" t="str">
            <v>3874009780G</v>
          </cell>
          <cell r="H3686" t="str">
            <v>38740</v>
          </cell>
          <cell r="I3686" t="str">
            <v>38740</v>
          </cell>
          <cell r="J3686">
            <v>1</v>
          </cell>
          <cell r="K3686">
            <v>4</v>
          </cell>
          <cell r="L3686">
            <v>2</v>
          </cell>
          <cell r="M3686" t="str">
            <v>TRP</v>
          </cell>
          <cell r="N3686">
            <v>38740</v>
          </cell>
          <cell r="O3686" t="str">
            <v>TRP2</v>
          </cell>
          <cell r="P3686" t="str">
            <v>Transfert OM/DI Séché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 t="str">
            <v>5h30</v>
          </cell>
          <cell r="V3686" t="str">
            <v>BOUGRO</v>
          </cell>
          <cell r="AQ3686">
            <v>51</v>
          </cell>
          <cell r="AR3686">
            <v>1</v>
          </cell>
          <cell r="AS3686">
            <v>0</v>
          </cell>
          <cell r="AW3686" t="str">
            <v>09780G</v>
          </cell>
          <cell r="AX3686" t="str">
            <v>CDI</v>
          </cell>
          <cell r="AY3686"/>
          <cell r="AZ3686"/>
          <cell r="BA3686"/>
          <cell r="BB3686"/>
        </row>
        <row r="3687">
          <cell r="A3687" t="str">
            <v>38740TRP3</v>
          </cell>
          <cell r="B3687" t="str">
            <v>38740</v>
          </cell>
          <cell r="C3687" t="str">
            <v>38740</v>
          </cell>
          <cell r="D3687" t="str">
            <v>38740ROBERT</v>
          </cell>
          <cell r="E3687" t="str">
            <v>38740</v>
          </cell>
          <cell r="F3687" t="str">
            <v>38740</v>
          </cell>
          <cell r="G3687" t="str">
            <v>38740ROBERT</v>
          </cell>
          <cell r="H3687" t="str">
            <v>38740</v>
          </cell>
          <cell r="I3687" t="str">
            <v>38740</v>
          </cell>
          <cell r="J3687">
            <v>1</v>
          </cell>
          <cell r="K3687">
            <v>4</v>
          </cell>
          <cell r="L3687">
            <v>2</v>
          </cell>
          <cell r="M3687" t="str">
            <v>TRP</v>
          </cell>
          <cell r="N3687">
            <v>38740</v>
          </cell>
          <cell r="O3687" t="str">
            <v>TRP3</v>
          </cell>
          <cell r="P3687" t="str">
            <v>Transfert OM/DI Séché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 t="str">
            <v>13h30</v>
          </cell>
          <cell r="V3687" t="str">
            <v>ROBERT</v>
          </cell>
          <cell r="AQ3687">
            <v>52</v>
          </cell>
          <cell r="AR3687">
            <v>1</v>
          </cell>
          <cell r="AS3687">
            <v>0</v>
          </cell>
          <cell r="AW3687" t="str">
            <v>ROBERT</v>
          </cell>
          <cell r="AX3687" t="str">
            <v>CDI</v>
          </cell>
          <cell r="AY3687"/>
          <cell r="AZ3687"/>
          <cell r="BA3687"/>
          <cell r="BB3687"/>
        </row>
        <row r="3688">
          <cell r="A3688" t="str">
            <v>38740TRP4</v>
          </cell>
          <cell r="B3688" t="str">
            <v>387401339</v>
          </cell>
          <cell r="C3688" t="str">
            <v>38740</v>
          </cell>
          <cell r="D3688" t="str">
            <v>38740</v>
          </cell>
          <cell r="E3688" t="str">
            <v>38740</v>
          </cell>
          <cell r="F3688" t="str">
            <v>38740</v>
          </cell>
          <cell r="G3688" t="str">
            <v>38740</v>
          </cell>
          <cell r="H3688" t="str">
            <v>38740</v>
          </cell>
          <cell r="I3688" t="str">
            <v>38740</v>
          </cell>
          <cell r="J3688">
            <v>1</v>
          </cell>
          <cell r="K3688">
            <v>4</v>
          </cell>
          <cell r="L3688">
            <v>2</v>
          </cell>
          <cell r="M3688" t="str">
            <v>TRP</v>
          </cell>
          <cell r="N3688">
            <v>38740</v>
          </cell>
          <cell r="O3688" t="str">
            <v>TRP4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Y3688">
            <v>1339</v>
          </cell>
          <cell r="AQ3688">
            <v>53</v>
          </cell>
          <cell r="AR3688">
            <v>0</v>
          </cell>
          <cell r="AS3688">
            <v>0</v>
          </cell>
          <cell r="AW3688"/>
          <cell r="AX3688"/>
          <cell r="AY3688"/>
          <cell r="AZ3688"/>
          <cell r="BA3688"/>
          <cell r="BB3688"/>
        </row>
        <row r="3689">
          <cell r="A3689" t="str">
            <v>38740VP1</v>
          </cell>
          <cell r="B3689" t="str">
            <v>387401442</v>
          </cell>
          <cell r="C3689" t="str">
            <v>38740</v>
          </cell>
          <cell r="D3689" t="str">
            <v>38740VINCENT</v>
          </cell>
          <cell r="E3689" t="str">
            <v>38740</v>
          </cell>
          <cell r="F3689" t="str">
            <v>38740</v>
          </cell>
          <cell r="G3689" t="str">
            <v>38740Vincent</v>
          </cell>
          <cell r="H3689" t="str">
            <v>38740</v>
          </cell>
          <cell r="I3689" t="str">
            <v>38740</v>
          </cell>
          <cell r="J3689">
            <v>1</v>
          </cell>
          <cell r="K3689">
            <v>4</v>
          </cell>
          <cell r="L3689">
            <v>2</v>
          </cell>
          <cell r="M3689" t="str">
            <v>VP</v>
          </cell>
          <cell r="N3689">
            <v>38740</v>
          </cell>
          <cell r="O3689" t="str">
            <v>VP1</v>
          </cell>
          <cell r="P3689" t="str">
            <v>Pornichet Entier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 t="str">
            <v>8h00</v>
          </cell>
          <cell r="V3689" t="str">
            <v>VINCENT</v>
          </cell>
          <cell r="Y3689">
            <v>1442</v>
          </cell>
          <cell r="AQ3689">
            <v>40</v>
          </cell>
          <cell r="AR3689">
            <v>1</v>
          </cell>
          <cell r="AS3689">
            <v>0</v>
          </cell>
          <cell r="AW3689" t="str">
            <v>Vincent</v>
          </cell>
          <cell r="AX3689" t="str">
            <v>CDI</v>
          </cell>
          <cell r="AY3689"/>
          <cell r="AZ3689"/>
          <cell r="BA3689"/>
          <cell r="BB3689"/>
        </row>
        <row r="3690">
          <cell r="A3690" t="str">
            <v>38740W</v>
          </cell>
          <cell r="B3690" t="str">
            <v>387401441</v>
          </cell>
          <cell r="C3690" t="str">
            <v>38740</v>
          </cell>
          <cell r="D3690" t="str">
            <v>38740BRAY</v>
          </cell>
          <cell r="E3690" t="str">
            <v>38740</v>
          </cell>
          <cell r="F3690" t="str">
            <v>38740</v>
          </cell>
          <cell r="G3690" t="str">
            <v>38740BRAY</v>
          </cell>
          <cell r="H3690" t="str">
            <v>38740</v>
          </cell>
          <cell r="I3690" t="str">
            <v>38740</v>
          </cell>
          <cell r="J3690">
            <v>1</v>
          </cell>
          <cell r="K3690">
            <v>4</v>
          </cell>
          <cell r="L3690">
            <v>2</v>
          </cell>
          <cell r="M3690" t="str">
            <v>W</v>
          </cell>
          <cell r="N3690">
            <v>38740</v>
          </cell>
          <cell r="O3690" t="str">
            <v>W</v>
          </cell>
          <cell r="P3690" t="str">
            <v>Réparation Borne APV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 t="str">
            <v>8h00</v>
          </cell>
          <cell r="V3690" t="str">
            <v>BRAY</v>
          </cell>
          <cell r="Y3690">
            <v>1441</v>
          </cell>
          <cell r="AQ3690">
            <v>45</v>
          </cell>
          <cell r="AR3690">
            <v>1</v>
          </cell>
          <cell r="AS3690">
            <v>0</v>
          </cell>
          <cell r="AW3690" t="str">
            <v>BRAY</v>
          </cell>
          <cell r="AX3690" t="str">
            <v>CDI</v>
          </cell>
          <cell r="AY3690"/>
          <cell r="AZ3690"/>
          <cell r="BA3690"/>
          <cell r="BB3690"/>
        </row>
        <row r="3691">
          <cell r="A3691" t="str">
            <v>38741ALS1</v>
          </cell>
          <cell r="B3691" t="str">
            <v>387413030</v>
          </cell>
          <cell r="C3691" t="str">
            <v>38741</v>
          </cell>
          <cell r="D3691" t="str">
            <v>38741LE GOUIC</v>
          </cell>
          <cell r="E3691" t="str">
            <v>38741</v>
          </cell>
          <cell r="F3691" t="str">
            <v>38741</v>
          </cell>
          <cell r="G3691" t="str">
            <v>38741LE GOUIC</v>
          </cell>
          <cell r="H3691" t="str">
            <v>38741</v>
          </cell>
          <cell r="I3691" t="str">
            <v>38741</v>
          </cell>
          <cell r="J3691">
            <v>1</v>
          </cell>
          <cell r="K3691">
            <v>4</v>
          </cell>
          <cell r="L3691">
            <v>3</v>
          </cell>
          <cell r="M3691" t="str">
            <v>APV</v>
          </cell>
          <cell r="N3691">
            <v>38741</v>
          </cell>
          <cell r="O3691" t="str">
            <v>ALS1</v>
          </cell>
          <cell r="P3691" t="str">
            <v>SICAPG VE SNN</v>
          </cell>
          <cell r="Q3691" t="str">
            <v>SICAPG EL SNN</v>
          </cell>
          <cell r="R3691">
            <v>0</v>
          </cell>
          <cell r="S3691">
            <v>0</v>
          </cell>
          <cell r="T3691">
            <v>0</v>
          </cell>
          <cell r="U3691" t="str">
            <v>6h00</v>
          </cell>
          <cell r="V3691" t="str">
            <v>LE GOUIC</v>
          </cell>
          <cell r="Y3691">
            <v>3030</v>
          </cell>
          <cell r="AQ3691">
            <v>35</v>
          </cell>
          <cell r="AR3691">
            <v>1</v>
          </cell>
          <cell r="AS3691">
            <v>0</v>
          </cell>
          <cell r="AW3691" t="str">
            <v>LE GOUIC</v>
          </cell>
          <cell r="AX3691" t="str">
            <v>CDI</v>
          </cell>
          <cell r="AY3691"/>
          <cell r="AZ3691"/>
          <cell r="BA3691"/>
          <cell r="BB3691"/>
        </row>
        <row r="3692">
          <cell r="A3692" t="str">
            <v>38741ALS2</v>
          </cell>
          <cell r="B3692" t="str">
            <v>387413063</v>
          </cell>
          <cell r="C3692" t="str">
            <v>38741</v>
          </cell>
          <cell r="D3692" t="str">
            <v>38741CONRAD</v>
          </cell>
          <cell r="E3692" t="str">
            <v>38741</v>
          </cell>
          <cell r="F3692" t="str">
            <v>38741</v>
          </cell>
          <cell r="G3692" t="str">
            <v>38741CONRAD</v>
          </cell>
          <cell r="H3692" t="str">
            <v>38741</v>
          </cell>
          <cell r="I3692" t="str">
            <v>38741</v>
          </cell>
          <cell r="J3692">
            <v>1</v>
          </cell>
          <cell r="K3692">
            <v>4</v>
          </cell>
          <cell r="L3692">
            <v>3</v>
          </cell>
          <cell r="M3692" t="str">
            <v>APV</v>
          </cell>
          <cell r="N3692">
            <v>38741</v>
          </cell>
          <cell r="O3692" t="str">
            <v>ALS2</v>
          </cell>
          <cell r="P3692" t="str">
            <v>PORNIC OM SNN</v>
          </cell>
          <cell r="Q3692" t="str">
            <v>PORNIC VE SNN</v>
          </cell>
          <cell r="R3692" t="str">
            <v>PORNIC JM SNN</v>
          </cell>
          <cell r="S3692">
            <v>0</v>
          </cell>
          <cell r="T3692">
            <v>0</v>
          </cell>
          <cell r="U3692" t="str">
            <v>6h00</v>
          </cell>
          <cell r="V3692" t="str">
            <v>CONRAD</v>
          </cell>
          <cell r="Y3692">
            <v>3063</v>
          </cell>
          <cell r="AQ3692">
            <v>36</v>
          </cell>
          <cell r="AR3692">
            <v>1</v>
          </cell>
          <cell r="AS3692">
            <v>0</v>
          </cell>
          <cell r="AW3692" t="str">
            <v>CONRAD</v>
          </cell>
          <cell r="AX3692" t="str">
            <v>CDI</v>
          </cell>
          <cell r="AY3692"/>
          <cell r="AZ3692"/>
          <cell r="BA3692"/>
          <cell r="BB3692"/>
        </row>
        <row r="3693">
          <cell r="A3693" t="str">
            <v>38741ALS3</v>
          </cell>
          <cell r="B3693" t="str">
            <v>387413197</v>
          </cell>
          <cell r="C3693" t="str">
            <v>38741</v>
          </cell>
          <cell r="D3693" t="str">
            <v>38741JUSTEAU</v>
          </cell>
          <cell r="E3693" t="str">
            <v>38741</v>
          </cell>
          <cell r="F3693" t="str">
            <v>38741</v>
          </cell>
          <cell r="G3693" t="str">
            <v>38741JUSTEAU</v>
          </cell>
          <cell r="H3693" t="str">
            <v>38741</v>
          </cell>
          <cell r="I3693" t="str">
            <v>38741</v>
          </cell>
          <cell r="J3693">
            <v>1</v>
          </cell>
          <cell r="K3693">
            <v>4</v>
          </cell>
          <cell r="L3693">
            <v>3</v>
          </cell>
          <cell r="M3693" t="str">
            <v>APV</v>
          </cell>
          <cell r="N3693">
            <v>38741</v>
          </cell>
          <cell r="O3693" t="str">
            <v>ALS3</v>
          </cell>
          <cell r="P3693" t="str">
            <v>CARENE VE KING</v>
          </cell>
          <cell r="Q3693" t="str">
            <v>CARENE VE SNN</v>
          </cell>
          <cell r="R3693">
            <v>0</v>
          </cell>
          <cell r="S3693">
            <v>0</v>
          </cell>
          <cell r="T3693">
            <v>0</v>
          </cell>
          <cell r="U3693" t="str">
            <v>7h30</v>
          </cell>
          <cell r="V3693" t="str">
            <v>JUSTEAU</v>
          </cell>
          <cell r="Y3693">
            <v>3197</v>
          </cell>
          <cell r="AQ3693">
            <v>37</v>
          </cell>
          <cell r="AR3693">
            <v>1</v>
          </cell>
          <cell r="AS3693">
            <v>0</v>
          </cell>
          <cell r="AW3693" t="str">
            <v>JUSTEAU</v>
          </cell>
          <cell r="AX3693" t="str">
            <v>CDI</v>
          </cell>
          <cell r="AY3693"/>
          <cell r="AZ3693"/>
          <cell r="BA3693"/>
          <cell r="BB3693"/>
        </row>
        <row r="3694">
          <cell r="A3694" t="str">
            <v>38741Conteneurisation</v>
          </cell>
          <cell r="B3694" t="str">
            <v>38741</v>
          </cell>
          <cell r="C3694" t="str">
            <v>38741</v>
          </cell>
          <cell r="D3694" t="str">
            <v>38741VINCENT</v>
          </cell>
          <cell r="E3694" t="str">
            <v>38741</v>
          </cell>
          <cell r="F3694" t="str">
            <v>38741</v>
          </cell>
          <cell r="G3694" t="str">
            <v>38741Vincent</v>
          </cell>
          <cell r="H3694" t="str">
            <v>38741</v>
          </cell>
          <cell r="I3694" t="str">
            <v>38741</v>
          </cell>
          <cell r="J3694">
            <v>1</v>
          </cell>
          <cell r="K3694">
            <v>4</v>
          </cell>
          <cell r="L3694">
            <v>3</v>
          </cell>
          <cell r="M3694" t="str">
            <v>CONTENEURISATION</v>
          </cell>
          <cell r="N3694">
            <v>38741</v>
          </cell>
          <cell r="O3694" t="str">
            <v>Conteneurisation</v>
          </cell>
          <cell r="P3694" t="str">
            <v>Tous Contrat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 t="str">
            <v>8h30</v>
          </cell>
          <cell r="V3694" t="str">
            <v>VINCENT</v>
          </cell>
          <cell r="AQ3694">
            <v>46</v>
          </cell>
          <cell r="AR3694">
            <v>1</v>
          </cell>
          <cell r="AS3694">
            <v>0</v>
          </cell>
          <cell r="AW3694" t="str">
            <v>Vincent</v>
          </cell>
          <cell r="AX3694" t="str">
            <v>CDI</v>
          </cell>
          <cell r="AY3694"/>
          <cell r="AZ3694"/>
          <cell r="BA3694"/>
          <cell r="BB3694"/>
        </row>
        <row r="3695">
          <cell r="A3695" t="str">
            <v>38741GLS1</v>
          </cell>
          <cell r="B3695" t="str">
            <v>38741442</v>
          </cell>
          <cell r="C3695" t="str">
            <v>38741</v>
          </cell>
          <cell r="D3695" t="str">
            <v>38741BAUDOUIN</v>
          </cell>
          <cell r="E3695" t="str">
            <v>38741COURDIER</v>
          </cell>
          <cell r="F3695" t="str">
            <v>38741</v>
          </cell>
          <cell r="G3695" t="str">
            <v>3874155213</v>
          </cell>
          <cell r="H3695" t="str">
            <v>3874120580G</v>
          </cell>
          <cell r="I3695" t="str">
            <v>38741</v>
          </cell>
          <cell r="J3695">
            <v>1</v>
          </cell>
          <cell r="K3695">
            <v>4</v>
          </cell>
          <cell r="L3695">
            <v>3</v>
          </cell>
          <cell r="M3695" t="str">
            <v>PAP</v>
          </cell>
          <cell r="N3695">
            <v>38741</v>
          </cell>
          <cell r="O3695" t="str">
            <v>GLS1</v>
          </cell>
          <cell r="P3695" t="str">
            <v>Batz/Mer Nord OM+EL</v>
          </cell>
          <cell r="Q3695" t="str">
            <v>La Turballe Campagne OM+EL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 t="str">
            <v>BAUDOUIN</v>
          </cell>
          <cell r="W3695" t="str">
            <v>COURDIER</v>
          </cell>
          <cell r="Y3695">
            <v>442</v>
          </cell>
          <cell r="AA3695"/>
          <cell r="AB3695"/>
          <cell r="AC3695"/>
          <cell r="AD3695">
            <v>6</v>
          </cell>
          <cell r="AE3695">
            <v>2</v>
          </cell>
          <cell r="AF3695">
            <v>0</v>
          </cell>
          <cell r="AG3695">
            <v>0</v>
          </cell>
          <cell r="AH3695">
            <v>0</v>
          </cell>
          <cell r="AI3695">
            <v>8</v>
          </cell>
          <cell r="AJ3695" t="e">
            <v>#N/A</v>
          </cell>
          <cell r="AK3695" t="e">
            <v>#N/A</v>
          </cell>
          <cell r="AL3695" t="e">
            <v>#N/A</v>
          </cell>
          <cell r="AM3695" t="e">
            <v>#N/A</v>
          </cell>
          <cell r="AN3695" t="e">
            <v>#N/A</v>
          </cell>
          <cell r="AO3695" t="str">
            <v>Batz sur Mer</v>
          </cell>
          <cell r="AP3695" t="str">
            <v>SICAPG</v>
          </cell>
          <cell r="AQ3695">
            <v>2</v>
          </cell>
          <cell r="AR3695">
            <v>2</v>
          </cell>
          <cell r="AS3695">
            <v>16</v>
          </cell>
          <cell r="AW3695">
            <v>55213</v>
          </cell>
          <cell r="AX3695" t="str">
            <v>CDI</v>
          </cell>
          <cell r="AY3695" t="str">
            <v>20580G</v>
          </cell>
          <cell r="AZ3695" t="str">
            <v>CDI</v>
          </cell>
          <cell r="BA3695"/>
          <cell r="BB3695"/>
        </row>
        <row r="3696">
          <cell r="A3696" t="str">
            <v>38741GLS2</v>
          </cell>
          <cell r="B3696" t="str">
            <v>38741466</v>
          </cell>
          <cell r="C3696" t="str">
            <v>38741</v>
          </cell>
          <cell r="D3696" t="str">
            <v>38741PIVAUT</v>
          </cell>
          <cell r="E3696" t="str">
            <v>38741MAUVE</v>
          </cell>
          <cell r="F3696" t="str">
            <v>38741</v>
          </cell>
          <cell r="G3696" t="str">
            <v>3874161690G</v>
          </cell>
          <cell r="H3696" t="str">
            <v>38741MAUVE</v>
          </cell>
          <cell r="I3696" t="str">
            <v>38741</v>
          </cell>
          <cell r="J3696">
            <v>1</v>
          </cell>
          <cell r="K3696">
            <v>4</v>
          </cell>
          <cell r="L3696">
            <v>3</v>
          </cell>
          <cell r="M3696" t="str">
            <v>PAP</v>
          </cell>
          <cell r="N3696">
            <v>38741</v>
          </cell>
          <cell r="O3696" t="str">
            <v>GLS2</v>
          </cell>
          <cell r="P3696" t="str">
            <v>Le Croisic S1 OM+EL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 t="str">
            <v>PIVAUT</v>
          </cell>
          <cell r="W3696" t="str">
            <v>MAUVE</v>
          </cell>
          <cell r="Y3696">
            <v>466</v>
          </cell>
          <cell r="AA3696"/>
          <cell r="AB3696"/>
          <cell r="AC3696"/>
          <cell r="AD3696">
            <v>6.5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6.5</v>
          </cell>
          <cell r="AJ3696" t="e">
            <v>#N/A</v>
          </cell>
          <cell r="AK3696" t="e">
            <v>#N/A</v>
          </cell>
          <cell r="AL3696" t="e">
            <v>#N/A</v>
          </cell>
          <cell r="AM3696" t="e">
            <v>#N/A</v>
          </cell>
          <cell r="AN3696" t="e">
            <v>#N/A</v>
          </cell>
          <cell r="AO3696" t="str">
            <v>Le Croisic</v>
          </cell>
          <cell r="AP3696" t="str">
            <v>SICAPG</v>
          </cell>
          <cell r="AQ3696">
            <v>3</v>
          </cell>
          <cell r="AR3696">
            <v>2</v>
          </cell>
          <cell r="AS3696">
            <v>13</v>
          </cell>
          <cell r="AW3696" t="str">
            <v>61690G</v>
          </cell>
          <cell r="AX3696" t="str">
            <v>CDI</v>
          </cell>
          <cell r="AY3696" t="str">
            <v>MAUVE</v>
          </cell>
          <cell r="AZ3696" t="str">
            <v>CDI</v>
          </cell>
          <cell r="BA3696"/>
          <cell r="BB3696"/>
        </row>
        <row r="3697">
          <cell r="A3697" t="str">
            <v>38741GLS6</v>
          </cell>
          <cell r="B3697" t="str">
            <v>38741500</v>
          </cell>
          <cell r="C3697" t="str">
            <v>38741447</v>
          </cell>
          <cell r="D3697" t="str">
            <v>38741PELLETIER</v>
          </cell>
          <cell r="E3697" t="str">
            <v>38741FERRE</v>
          </cell>
          <cell r="F3697" t="str">
            <v>38741</v>
          </cell>
          <cell r="G3697" t="str">
            <v>38741597620</v>
          </cell>
          <cell r="H3697" t="str">
            <v>38741298831</v>
          </cell>
          <cell r="I3697" t="str">
            <v>38741</v>
          </cell>
          <cell r="J3697">
            <v>1</v>
          </cell>
          <cell r="K3697">
            <v>4</v>
          </cell>
          <cell r="L3697">
            <v>3</v>
          </cell>
          <cell r="M3697" t="str">
            <v>PAP</v>
          </cell>
          <cell r="N3697">
            <v>38741</v>
          </cell>
          <cell r="O3697" t="str">
            <v>GLS6</v>
          </cell>
          <cell r="P3697" t="str">
            <v>St André S1 OM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 t="str">
            <v>PELLETIER</v>
          </cell>
          <cell r="W3697" t="str">
            <v>FERRE</v>
          </cell>
          <cell r="Y3697">
            <v>500</v>
          </cell>
          <cell r="Z3697">
            <v>447</v>
          </cell>
          <cell r="AA3697"/>
          <cell r="AB3697"/>
          <cell r="AC3697"/>
          <cell r="AD3697">
            <v>8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8</v>
          </cell>
          <cell r="AJ3697" t="e">
            <v>#N/A</v>
          </cell>
          <cell r="AK3697" t="e">
            <v>#N/A</v>
          </cell>
          <cell r="AL3697" t="e">
            <v>#N/A</v>
          </cell>
          <cell r="AM3697" t="e">
            <v>#N/A</v>
          </cell>
          <cell r="AN3697" t="e">
            <v>#N/A</v>
          </cell>
          <cell r="AO3697" t="str">
            <v>St André</v>
          </cell>
          <cell r="AP3697" t="str">
            <v>CARENE</v>
          </cell>
          <cell r="AQ3697">
            <v>7</v>
          </cell>
          <cell r="AR3697">
            <v>2</v>
          </cell>
          <cell r="AS3697">
            <v>16</v>
          </cell>
          <cell r="AW3697">
            <v>597620</v>
          </cell>
          <cell r="AX3697" t="str">
            <v>CDI</v>
          </cell>
          <cell r="AY3697">
            <v>298831</v>
          </cell>
          <cell r="AZ3697" t="str">
            <v>CDI</v>
          </cell>
          <cell r="BA3697"/>
          <cell r="BB3697"/>
        </row>
        <row r="3698">
          <cell r="A3698" t="str">
            <v>38741GLS10</v>
          </cell>
          <cell r="B3698" t="str">
            <v>38741431</v>
          </cell>
          <cell r="C3698" t="str">
            <v>38741</v>
          </cell>
          <cell r="D3698" t="str">
            <v>38741LOGODIN</v>
          </cell>
          <cell r="E3698" t="str">
            <v>38741CORNET</v>
          </cell>
          <cell r="F3698" t="str">
            <v>38741</v>
          </cell>
          <cell r="G3698" t="str">
            <v>3874148500G</v>
          </cell>
          <cell r="H3698" t="str">
            <v>3874120133G</v>
          </cell>
          <cell r="I3698" t="str">
            <v>38741</v>
          </cell>
          <cell r="J3698">
            <v>1</v>
          </cell>
          <cell r="K3698">
            <v>4</v>
          </cell>
          <cell r="L3698">
            <v>3</v>
          </cell>
          <cell r="M3698" t="str">
            <v>PAP</v>
          </cell>
          <cell r="N3698">
            <v>38741</v>
          </cell>
          <cell r="O3698" t="str">
            <v>GLS10</v>
          </cell>
          <cell r="P3698" t="str">
            <v>St Molf TS/1 OM+EL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 t="str">
            <v>LOGODIN</v>
          </cell>
          <cell r="W3698" t="str">
            <v>CORNET</v>
          </cell>
          <cell r="Y3698">
            <v>431</v>
          </cell>
          <cell r="AA3698"/>
          <cell r="AB3698"/>
          <cell r="AC3698"/>
          <cell r="AD3698">
            <v>8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8</v>
          </cell>
          <cell r="AJ3698" t="e">
            <v>#N/A</v>
          </cell>
          <cell r="AK3698" t="e">
            <v>#N/A</v>
          </cell>
          <cell r="AL3698" t="e">
            <v>#N/A</v>
          </cell>
          <cell r="AM3698" t="e">
            <v>#N/A</v>
          </cell>
          <cell r="AN3698" t="e">
            <v>#N/A</v>
          </cell>
          <cell r="AO3698" t="str">
            <v>St Molf</v>
          </cell>
          <cell r="AP3698" t="str">
            <v>CCPB</v>
          </cell>
          <cell r="AQ3698">
            <v>11</v>
          </cell>
          <cell r="AR3698">
            <v>2</v>
          </cell>
          <cell r="AS3698">
            <v>16</v>
          </cell>
          <cell r="AW3698" t="str">
            <v>48500G</v>
          </cell>
          <cell r="AX3698" t="str">
            <v>CDI</v>
          </cell>
          <cell r="AY3698" t="str">
            <v>20133G</v>
          </cell>
          <cell r="AZ3698" t="str">
            <v>CDI</v>
          </cell>
          <cell r="BA3698"/>
          <cell r="BB3698"/>
        </row>
        <row r="3699">
          <cell r="A3699" t="str">
            <v>38741GLS12</v>
          </cell>
          <cell r="B3699" t="str">
            <v>38741358</v>
          </cell>
          <cell r="C3699" t="str">
            <v>38741</v>
          </cell>
          <cell r="D3699" t="str">
            <v>38741AMISSE</v>
          </cell>
          <cell r="E3699" t="str">
            <v>38741TREHUDIC</v>
          </cell>
          <cell r="F3699" t="str">
            <v>38741</v>
          </cell>
          <cell r="G3699" t="str">
            <v>3874101700G</v>
          </cell>
          <cell r="H3699" t="str">
            <v>38741777701</v>
          </cell>
          <cell r="I3699" t="str">
            <v>38741</v>
          </cell>
          <cell r="J3699">
            <v>1</v>
          </cell>
          <cell r="K3699">
            <v>4</v>
          </cell>
          <cell r="L3699">
            <v>3</v>
          </cell>
          <cell r="M3699" t="str">
            <v>PAP</v>
          </cell>
          <cell r="N3699">
            <v>38741</v>
          </cell>
          <cell r="O3699" t="str">
            <v>GLS12</v>
          </cell>
          <cell r="P3699" t="str">
            <v>Guérande Bourg OM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 t="str">
            <v>AMISSE</v>
          </cell>
          <cell r="W3699" t="str">
            <v>TREHUDIC</v>
          </cell>
          <cell r="Y3699">
            <v>358</v>
          </cell>
          <cell r="AA3699"/>
          <cell r="AB3699"/>
          <cell r="AC3699"/>
          <cell r="AD3699">
            <v>7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7</v>
          </cell>
          <cell r="AJ3699" t="e">
            <v>#N/A</v>
          </cell>
          <cell r="AK3699" t="e">
            <v>#N/A</v>
          </cell>
          <cell r="AL3699" t="e">
            <v>#N/A</v>
          </cell>
          <cell r="AM3699" t="e">
            <v>#N/A</v>
          </cell>
          <cell r="AN3699" t="e">
            <v>#N/A</v>
          </cell>
          <cell r="AO3699" t="str">
            <v>Guérande</v>
          </cell>
          <cell r="AP3699" t="str">
            <v>SICAPG</v>
          </cell>
          <cell r="AQ3699">
            <v>13</v>
          </cell>
          <cell r="AR3699">
            <v>2</v>
          </cell>
          <cell r="AS3699">
            <v>14</v>
          </cell>
          <cell r="AW3699" t="str">
            <v>01700G</v>
          </cell>
          <cell r="AX3699" t="str">
            <v>CDI</v>
          </cell>
          <cell r="AY3699">
            <v>777701</v>
          </cell>
          <cell r="AZ3699" t="str">
            <v>CDI</v>
          </cell>
          <cell r="BA3699"/>
          <cell r="BB3699"/>
        </row>
        <row r="3700">
          <cell r="A3700" t="str">
            <v>38741GLS13</v>
          </cell>
          <cell r="B3700" t="str">
            <v>38741521</v>
          </cell>
          <cell r="C3700" t="str">
            <v>38741</v>
          </cell>
          <cell r="D3700" t="str">
            <v>38741MALLET</v>
          </cell>
          <cell r="E3700" t="str">
            <v>38741CHAPEAU</v>
          </cell>
          <cell r="F3700" t="str">
            <v>38741</v>
          </cell>
          <cell r="G3700" t="str">
            <v>38741502210</v>
          </cell>
          <cell r="H3700" t="str">
            <v>38741CHAPEAU</v>
          </cell>
          <cell r="I3700" t="str">
            <v>38741</v>
          </cell>
          <cell r="J3700">
            <v>1</v>
          </cell>
          <cell r="K3700">
            <v>4</v>
          </cell>
          <cell r="L3700">
            <v>3</v>
          </cell>
          <cell r="M3700" t="str">
            <v>PAP</v>
          </cell>
          <cell r="N3700">
            <v>38741</v>
          </cell>
          <cell r="O3700" t="str">
            <v>GLS13</v>
          </cell>
          <cell r="P3700" t="str">
            <v>Campbon/ Quilly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 t="str">
            <v>MALLET</v>
          </cell>
          <cell r="W3700" t="str">
            <v>CHAPEAU</v>
          </cell>
          <cell r="Y3700">
            <v>521</v>
          </cell>
          <cell r="AA3700"/>
          <cell r="AB3700"/>
          <cell r="AC3700"/>
          <cell r="AD3700">
            <v>9.5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9.5</v>
          </cell>
          <cell r="AJ3700" t="e">
            <v>#N/A</v>
          </cell>
          <cell r="AK3700" t="e">
            <v>#N/A</v>
          </cell>
          <cell r="AL3700" t="e">
            <v>#N/A</v>
          </cell>
          <cell r="AM3700" t="e">
            <v>#N/A</v>
          </cell>
          <cell r="AN3700" t="e">
            <v>#N/A</v>
          </cell>
          <cell r="AO3700" t="str">
            <v>CC Loire &amp; Sillon</v>
          </cell>
          <cell r="AP3700" t="str">
            <v>CC Loire &amp; Sillon</v>
          </cell>
          <cell r="AQ3700">
            <v>14</v>
          </cell>
          <cell r="AR3700">
            <v>2</v>
          </cell>
          <cell r="AS3700">
            <v>19</v>
          </cell>
          <cell r="AW3700">
            <v>502210</v>
          </cell>
          <cell r="AX3700" t="str">
            <v>CDI</v>
          </cell>
          <cell r="AY3700" t="str">
            <v>CHAPEAU</v>
          </cell>
          <cell r="AZ3700" t="str">
            <v>CDI</v>
          </cell>
          <cell r="BA3700"/>
          <cell r="BB3700"/>
        </row>
        <row r="3701">
          <cell r="A3701" t="str">
            <v>38741GLS14</v>
          </cell>
          <cell r="B3701" t="str">
            <v>38741481</v>
          </cell>
          <cell r="C3701" t="str">
            <v>38741</v>
          </cell>
          <cell r="D3701" t="str">
            <v>38741PECHENARD</v>
          </cell>
          <cell r="E3701" t="str">
            <v>38741BERTIN</v>
          </cell>
          <cell r="F3701" t="str">
            <v>38741LEGUEN</v>
          </cell>
          <cell r="G3701" t="str">
            <v>38741595500</v>
          </cell>
          <cell r="H3701" t="str">
            <v>38741Bertin P</v>
          </cell>
          <cell r="I3701" t="str">
            <v>38741LEGUEN</v>
          </cell>
          <cell r="J3701">
            <v>1</v>
          </cell>
          <cell r="K3701">
            <v>4</v>
          </cell>
          <cell r="L3701">
            <v>3</v>
          </cell>
          <cell r="M3701" t="str">
            <v>PAP</v>
          </cell>
          <cell r="N3701">
            <v>38741</v>
          </cell>
          <cell r="O3701" t="str">
            <v>GLS14</v>
          </cell>
          <cell r="P3701" t="str">
            <v>Campbon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 t="str">
            <v>PECHENARD</v>
          </cell>
          <cell r="W3701" t="str">
            <v>BERTIN</v>
          </cell>
          <cell r="X3701" t="str">
            <v>LEGUEN</v>
          </cell>
          <cell r="Y3701">
            <v>481</v>
          </cell>
          <cell r="AA3701"/>
          <cell r="AB3701"/>
          <cell r="AC3701"/>
          <cell r="AD3701">
            <v>9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9</v>
          </cell>
          <cell r="AJ3701" t="e">
            <v>#N/A</v>
          </cell>
          <cell r="AK3701" t="e">
            <v>#N/A</v>
          </cell>
          <cell r="AL3701" t="e">
            <v>#N/A</v>
          </cell>
          <cell r="AM3701" t="e">
            <v>#N/A</v>
          </cell>
          <cell r="AN3701" t="e">
            <v>#N/A</v>
          </cell>
          <cell r="AO3701" t="str">
            <v>CC Loire &amp; Sillon</v>
          </cell>
          <cell r="AP3701" t="str">
            <v>CC Loire &amp; Sillon</v>
          </cell>
          <cell r="AQ3701">
            <v>15</v>
          </cell>
          <cell r="AR3701">
            <v>3</v>
          </cell>
          <cell r="AS3701">
            <v>27</v>
          </cell>
          <cell r="AW3701">
            <v>595500</v>
          </cell>
          <cell r="AX3701" t="str">
            <v>CDI</v>
          </cell>
          <cell r="AY3701" t="str">
            <v>Bertin P</v>
          </cell>
          <cell r="AZ3701" t="str">
            <v>CDI</v>
          </cell>
          <cell r="BA3701" t="str">
            <v>LEGUEN</v>
          </cell>
          <cell r="BB3701" t="str">
            <v>CDI</v>
          </cell>
        </row>
        <row r="3702">
          <cell r="A3702" t="str">
            <v>38741GLS16</v>
          </cell>
          <cell r="B3702" t="str">
            <v>38741465</v>
          </cell>
          <cell r="C3702" t="str">
            <v>38741</v>
          </cell>
          <cell r="D3702" t="str">
            <v>38741LAQUITTANT</v>
          </cell>
          <cell r="E3702" t="str">
            <v>38741MARICHAL S</v>
          </cell>
          <cell r="F3702" t="str">
            <v>38741</v>
          </cell>
          <cell r="G3702" t="str">
            <v>38741446000</v>
          </cell>
          <cell r="H3702" t="str">
            <v>38741MARICHAL</v>
          </cell>
          <cell r="I3702" t="str">
            <v>38741</v>
          </cell>
          <cell r="J3702">
            <v>1</v>
          </cell>
          <cell r="K3702">
            <v>4</v>
          </cell>
          <cell r="L3702">
            <v>3</v>
          </cell>
          <cell r="M3702" t="str">
            <v>PAP</v>
          </cell>
          <cell r="N3702">
            <v>38741</v>
          </cell>
          <cell r="O3702" t="str">
            <v>GLS16</v>
          </cell>
          <cell r="P3702" t="str">
            <v>Pornichet S3 OM</v>
          </cell>
          <cell r="Q3702" t="str">
            <v>Saint Denac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 t="str">
            <v>LAQUITTANT</v>
          </cell>
          <cell r="W3702" t="str">
            <v>MARICHAL S</v>
          </cell>
          <cell r="Y3702">
            <v>465</v>
          </cell>
          <cell r="AA3702"/>
          <cell r="AB3702"/>
          <cell r="AC3702"/>
          <cell r="AD3702">
            <v>6.5</v>
          </cell>
          <cell r="AE3702">
            <v>2</v>
          </cell>
          <cell r="AF3702">
            <v>0</v>
          </cell>
          <cell r="AG3702">
            <v>0</v>
          </cell>
          <cell r="AH3702">
            <v>0</v>
          </cell>
          <cell r="AI3702">
            <v>8.5</v>
          </cell>
          <cell r="AJ3702" t="e">
            <v>#N/A</v>
          </cell>
          <cell r="AK3702" t="e">
            <v>#N/A</v>
          </cell>
          <cell r="AL3702" t="e">
            <v>#N/A</v>
          </cell>
          <cell r="AM3702" t="e">
            <v>#N/A</v>
          </cell>
          <cell r="AN3702" t="e">
            <v>#N/A</v>
          </cell>
          <cell r="AO3702" t="str">
            <v>Pornichet</v>
          </cell>
          <cell r="AP3702" t="str">
            <v>CARENE</v>
          </cell>
          <cell r="AQ3702">
            <v>17</v>
          </cell>
          <cell r="AR3702">
            <v>2</v>
          </cell>
          <cell r="AS3702">
            <v>17</v>
          </cell>
          <cell r="AW3702">
            <v>446000</v>
          </cell>
          <cell r="AX3702" t="str">
            <v>CDI</v>
          </cell>
          <cell r="AY3702" t="str">
            <v>MARICHAL</v>
          </cell>
          <cell r="AZ3702" t="str">
            <v>CDI</v>
          </cell>
          <cell r="BA3702"/>
          <cell r="BB3702"/>
        </row>
        <row r="3703">
          <cell r="A3703" t="str">
            <v>38741GLS18</v>
          </cell>
          <cell r="B3703" t="str">
            <v>38741514</v>
          </cell>
          <cell r="C3703" t="str">
            <v>38741</v>
          </cell>
          <cell r="D3703" t="str">
            <v>38741CHERON</v>
          </cell>
          <cell r="E3703" t="str">
            <v>38741GRAVE</v>
          </cell>
          <cell r="F3703" t="str">
            <v>38741</v>
          </cell>
          <cell r="G3703" t="str">
            <v>38741CHERON</v>
          </cell>
          <cell r="H3703" t="str">
            <v>38741GRAVE</v>
          </cell>
          <cell r="I3703" t="str">
            <v>38741</v>
          </cell>
          <cell r="J3703">
            <v>1</v>
          </cell>
          <cell r="K3703">
            <v>4</v>
          </cell>
          <cell r="L3703">
            <v>3</v>
          </cell>
          <cell r="M3703" t="str">
            <v>PAP</v>
          </cell>
          <cell r="N3703">
            <v>38741</v>
          </cell>
          <cell r="O3703" t="str">
            <v>GLS18</v>
          </cell>
          <cell r="P3703" t="str">
            <v>Trignac Centre OM+EL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 t="str">
            <v>CHERON</v>
          </cell>
          <cell r="W3703" t="str">
            <v>GRAVE</v>
          </cell>
          <cell r="Y3703">
            <v>514</v>
          </cell>
          <cell r="AA3703"/>
          <cell r="AB3703"/>
          <cell r="AC3703"/>
          <cell r="AD3703">
            <v>8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8</v>
          </cell>
          <cell r="AJ3703" t="e">
            <v>#N/A</v>
          </cell>
          <cell r="AK3703" t="e">
            <v>#N/A</v>
          </cell>
          <cell r="AL3703" t="e">
            <v>#N/A</v>
          </cell>
          <cell r="AM3703" t="e">
            <v>#N/A</v>
          </cell>
          <cell r="AN3703" t="e">
            <v>#N/A</v>
          </cell>
          <cell r="AO3703" t="str">
            <v>Trignac</v>
          </cell>
          <cell r="AP3703" t="str">
            <v>CARENE</v>
          </cell>
          <cell r="AQ3703">
            <v>19</v>
          </cell>
          <cell r="AR3703">
            <v>2</v>
          </cell>
          <cell r="AS3703">
            <v>16</v>
          </cell>
          <cell r="AW3703" t="str">
            <v>CHERON</v>
          </cell>
          <cell r="AX3703" t="str">
            <v>CDI</v>
          </cell>
          <cell r="AY3703" t="str">
            <v>GRAVE</v>
          </cell>
          <cell r="AZ3703" t="str">
            <v>CDI</v>
          </cell>
          <cell r="BA3703"/>
          <cell r="BB3703"/>
        </row>
        <row r="3704">
          <cell r="A3704" t="str">
            <v>38741GLS20</v>
          </cell>
          <cell r="B3704" t="str">
            <v>38741357</v>
          </cell>
          <cell r="C3704" t="str">
            <v>38741</v>
          </cell>
          <cell r="D3704" t="str">
            <v>38741QUELLARD</v>
          </cell>
          <cell r="E3704" t="str">
            <v>38741BERNIER</v>
          </cell>
          <cell r="F3704" t="str">
            <v>38741</v>
          </cell>
          <cell r="G3704" t="str">
            <v>3874163855G</v>
          </cell>
          <cell r="H3704" t="str">
            <v>3874192020G</v>
          </cell>
          <cell r="I3704" t="str">
            <v>38741</v>
          </cell>
          <cell r="J3704">
            <v>1</v>
          </cell>
          <cell r="K3704">
            <v>4</v>
          </cell>
          <cell r="L3704">
            <v>3</v>
          </cell>
          <cell r="M3704" t="str">
            <v>PAP</v>
          </cell>
          <cell r="N3704">
            <v>38741</v>
          </cell>
          <cell r="O3704" t="str">
            <v>GLS20</v>
          </cell>
          <cell r="P3704" t="str">
            <v>St Joachim S1 OM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 t="str">
            <v>QUELLARD</v>
          </cell>
          <cell r="W3704" t="str">
            <v>BERNIER</v>
          </cell>
          <cell r="Y3704">
            <v>357</v>
          </cell>
          <cell r="AA3704"/>
          <cell r="AB3704"/>
          <cell r="AC3704"/>
          <cell r="AD3704">
            <v>8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8</v>
          </cell>
          <cell r="AJ3704" t="e">
            <v>#N/A</v>
          </cell>
          <cell r="AK3704" t="e">
            <v>#N/A</v>
          </cell>
          <cell r="AL3704" t="e">
            <v>#N/A</v>
          </cell>
          <cell r="AM3704" t="e">
            <v>#N/A</v>
          </cell>
          <cell r="AN3704" t="e">
            <v>#N/A</v>
          </cell>
          <cell r="AO3704" t="str">
            <v>St Joachim</v>
          </cell>
          <cell r="AP3704" t="str">
            <v>CARENE</v>
          </cell>
          <cell r="AQ3704">
            <v>21</v>
          </cell>
          <cell r="AR3704">
            <v>2</v>
          </cell>
          <cell r="AS3704">
            <v>16</v>
          </cell>
          <cell r="AW3704" t="str">
            <v>63855G</v>
          </cell>
          <cell r="AX3704" t="str">
            <v>CDI</v>
          </cell>
          <cell r="AY3704" t="str">
            <v>92020G</v>
          </cell>
          <cell r="AZ3704" t="str">
            <v>CDI</v>
          </cell>
          <cell r="BA3704"/>
          <cell r="BB3704"/>
        </row>
        <row r="3705">
          <cell r="A3705" t="str">
            <v>38741Encombrant</v>
          </cell>
          <cell r="B3705" t="str">
            <v>38741</v>
          </cell>
          <cell r="C3705" t="str">
            <v>38741</v>
          </cell>
          <cell r="D3705" t="str">
            <v>38741</v>
          </cell>
          <cell r="E3705" t="str">
            <v>38741</v>
          </cell>
          <cell r="F3705" t="str">
            <v>38741</v>
          </cell>
          <cell r="G3705" t="str">
            <v>38741</v>
          </cell>
          <cell r="H3705" t="str">
            <v>38741</v>
          </cell>
          <cell r="I3705" t="str">
            <v>38741</v>
          </cell>
          <cell r="J3705">
            <v>1</v>
          </cell>
          <cell r="K3705">
            <v>4</v>
          </cell>
          <cell r="L3705">
            <v>3</v>
          </cell>
          <cell r="M3705" t="str">
            <v>PAP</v>
          </cell>
          <cell r="N3705">
            <v>38741</v>
          </cell>
          <cell r="O3705" t="str">
            <v>Encombrant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AA3705"/>
          <cell r="AB3705"/>
          <cell r="AC3705"/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/>
          <cell r="AK3705"/>
          <cell r="AL3705"/>
          <cell r="AM3705"/>
          <cell r="AN3705"/>
          <cell r="AO3705"/>
          <cell r="AP3705"/>
          <cell r="AQ3705">
            <v>24</v>
          </cell>
          <cell r="AR3705">
            <v>0</v>
          </cell>
          <cell r="AS3705">
            <v>0</v>
          </cell>
          <cell r="AW3705"/>
          <cell r="AX3705"/>
          <cell r="AY3705"/>
          <cell r="AZ3705"/>
          <cell r="BA3705"/>
          <cell r="BB3705"/>
        </row>
        <row r="3706">
          <cell r="A3706" t="str">
            <v>38741BLS1</v>
          </cell>
          <cell r="B3706" t="str">
            <v>38741456</v>
          </cell>
          <cell r="C3706" t="str">
            <v>38741</v>
          </cell>
          <cell r="D3706" t="str">
            <v>38741CHIFFOLEAU</v>
          </cell>
          <cell r="E3706" t="str">
            <v>38741FORESTIER</v>
          </cell>
          <cell r="F3706" t="str">
            <v>38741</v>
          </cell>
          <cell r="G3706" t="str">
            <v>3874117140G</v>
          </cell>
          <cell r="H3706" t="str">
            <v>38741Forestier</v>
          </cell>
          <cell r="I3706" t="str">
            <v>38741</v>
          </cell>
          <cell r="J3706">
            <v>1</v>
          </cell>
          <cell r="K3706">
            <v>4</v>
          </cell>
          <cell r="L3706">
            <v>3</v>
          </cell>
          <cell r="M3706" t="str">
            <v>PAP</v>
          </cell>
          <cell r="N3706">
            <v>38741</v>
          </cell>
          <cell r="O3706" t="str">
            <v>BLS1</v>
          </cell>
          <cell r="P3706" t="str">
            <v>Pornic S3 OM+EL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 t="str">
            <v>4h00</v>
          </cell>
          <cell r="V3706" t="str">
            <v>CHIFFOLEAU</v>
          </cell>
          <cell r="W3706" t="str">
            <v>FORESTIER</v>
          </cell>
          <cell r="Y3706">
            <v>456</v>
          </cell>
          <cell r="AA3706"/>
          <cell r="AB3706"/>
          <cell r="AC3706"/>
          <cell r="AD3706">
            <v>7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7</v>
          </cell>
          <cell r="AJ3706" t="e">
            <v>#N/A</v>
          </cell>
          <cell r="AK3706" t="e">
            <v>#N/A</v>
          </cell>
          <cell r="AL3706" t="e">
            <v>#N/A</v>
          </cell>
          <cell r="AM3706" t="e">
            <v>#N/A</v>
          </cell>
          <cell r="AN3706" t="e">
            <v>#N/A</v>
          </cell>
          <cell r="AO3706" t="str">
            <v>Pornic OM</v>
          </cell>
          <cell r="AP3706" t="str">
            <v>CC Pornic</v>
          </cell>
          <cell r="AQ3706">
            <v>28</v>
          </cell>
          <cell r="AR3706">
            <v>2</v>
          </cell>
          <cell r="AS3706">
            <v>14</v>
          </cell>
          <cell r="AW3706" t="str">
            <v>17140G</v>
          </cell>
          <cell r="AX3706" t="str">
            <v>CDI</v>
          </cell>
          <cell r="AY3706" t="str">
            <v>Forestier</v>
          </cell>
          <cell r="AZ3706" t="str">
            <v>CDI</v>
          </cell>
          <cell r="BA3706"/>
          <cell r="BB3706"/>
        </row>
        <row r="3707">
          <cell r="A3707" t="str">
            <v>38741BLS4</v>
          </cell>
          <cell r="B3707" t="str">
            <v>38741311</v>
          </cell>
          <cell r="C3707" t="str">
            <v>387417570</v>
          </cell>
          <cell r="D3707" t="str">
            <v>38741BOISMAIN</v>
          </cell>
          <cell r="E3707" t="str">
            <v>38741TESSIER</v>
          </cell>
          <cell r="F3707" t="str">
            <v>38741</v>
          </cell>
          <cell r="G3707" t="str">
            <v>3874108820G</v>
          </cell>
          <cell r="H3707" t="str">
            <v>38741761050</v>
          </cell>
          <cell r="I3707" t="str">
            <v>38741</v>
          </cell>
          <cell r="J3707">
            <v>1</v>
          </cell>
          <cell r="K3707">
            <v>4</v>
          </cell>
          <cell r="L3707">
            <v>3</v>
          </cell>
          <cell r="M3707" t="str">
            <v>PAP</v>
          </cell>
          <cell r="N3707">
            <v>38741</v>
          </cell>
          <cell r="O3707" t="str">
            <v>BLS4</v>
          </cell>
          <cell r="P3707" t="str">
            <v>P. Rue MontDésir S5</v>
          </cell>
          <cell r="Q3707" t="str">
            <v>Pornic ZI OM</v>
          </cell>
          <cell r="R3707" t="str">
            <v>P.Rue La Joselière S6</v>
          </cell>
          <cell r="S3707">
            <v>0</v>
          </cell>
          <cell r="T3707">
            <v>0</v>
          </cell>
          <cell r="U3707" t="str">
            <v>4h00</v>
          </cell>
          <cell r="V3707" t="str">
            <v>BOISMAIN</v>
          </cell>
          <cell r="W3707" t="str">
            <v>TESSIER</v>
          </cell>
          <cell r="Y3707">
            <v>311</v>
          </cell>
          <cell r="Z3707">
            <v>7570</v>
          </cell>
          <cell r="AA3707"/>
          <cell r="AB3707"/>
          <cell r="AC3707"/>
          <cell r="AD3707">
            <v>1</v>
          </cell>
          <cell r="AE3707">
            <v>4</v>
          </cell>
          <cell r="AF3707">
            <v>1</v>
          </cell>
          <cell r="AG3707">
            <v>0</v>
          </cell>
          <cell r="AH3707">
            <v>0</v>
          </cell>
          <cell r="AI3707">
            <v>6</v>
          </cell>
          <cell r="AJ3707" t="e">
            <v>#N/A</v>
          </cell>
          <cell r="AK3707" t="e">
            <v>#N/A</v>
          </cell>
          <cell r="AL3707" t="e">
            <v>#N/A</v>
          </cell>
          <cell r="AM3707" t="e">
            <v>#N/A</v>
          </cell>
          <cell r="AN3707" t="e">
            <v>#N/A</v>
          </cell>
          <cell r="AO3707" t="str">
            <v>Pornic OM</v>
          </cell>
          <cell r="AP3707" t="str">
            <v>CC Pornic</v>
          </cell>
          <cell r="AQ3707">
            <v>31</v>
          </cell>
          <cell r="AR3707">
            <v>2</v>
          </cell>
          <cell r="AS3707">
            <v>12</v>
          </cell>
          <cell r="AW3707" t="str">
            <v>08820G</v>
          </cell>
          <cell r="AX3707" t="str">
            <v>CDI</v>
          </cell>
          <cell r="AY3707">
            <v>761050</v>
          </cell>
          <cell r="AZ3707" t="str">
            <v>CDI</v>
          </cell>
          <cell r="BA3707"/>
          <cell r="BB3707"/>
        </row>
        <row r="3708">
          <cell r="A3708" t="str">
            <v>38741BLS6</v>
          </cell>
          <cell r="B3708" t="str">
            <v>38741362</v>
          </cell>
          <cell r="C3708" t="str">
            <v>38741</v>
          </cell>
          <cell r="D3708" t="str">
            <v>38741DIAS DA COSTA</v>
          </cell>
          <cell r="E3708" t="str">
            <v>38741HERLIDOU</v>
          </cell>
          <cell r="F3708" t="str">
            <v>38741</v>
          </cell>
          <cell r="G3708" t="str">
            <v>38741245303</v>
          </cell>
          <cell r="H3708" t="str">
            <v>38741381010</v>
          </cell>
          <cell r="I3708" t="str">
            <v>38741</v>
          </cell>
          <cell r="J3708">
            <v>1</v>
          </cell>
          <cell r="K3708">
            <v>4</v>
          </cell>
          <cell r="L3708">
            <v>3</v>
          </cell>
          <cell r="M3708" t="str">
            <v>PAP</v>
          </cell>
          <cell r="N3708">
            <v>38741</v>
          </cell>
          <cell r="O3708" t="str">
            <v>BLS6</v>
          </cell>
          <cell r="P3708" t="str">
            <v>Pornic VE S3&amp;S5&amp;S6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 t="str">
            <v>4h00</v>
          </cell>
          <cell r="V3708" t="str">
            <v>DIAS DA COSTA</v>
          </cell>
          <cell r="W3708" t="str">
            <v>HERLIDOU</v>
          </cell>
          <cell r="Y3708">
            <v>362</v>
          </cell>
          <cell r="AA3708"/>
          <cell r="AB3708"/>
          <cell r="AC3708"/>
          <cell r="AD3708">
            <v>8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8</v>
          </cell>
          <cell r="AJ3708" t="e">
            <v>#N/A</v>
          </cell>
          <cell r="AK3708" t="e">
            <v>#N/A</v>
          </cell>
          <cell r="AL3708" t="e">
            <v>#N/A</v>
          </cell>
          <cell r="AM3708" t="e">
            <v>#N/A</v>
          </cell>
          <cell r="AN3708" t="e">
            <v>#N/A</v>
          </cell>
          <cell r="AO3708" t="str">
            <v>Pornic VE</v>
          </cell>
          <cell r="AP3708" t="str">
            <v>CC Pornic</v>
          </cell>
          <cell r="AQ3708">
            <v>33</v>
          </cell>
          <cell r="AR3708">
            <v>2</v>
          </cell>
          <cell r="AS3708">
            <v>16</v>
          </cell>
          <cell r="AW3708">
            <v>245303</v>
          </cell>
          <cell r="AX3708" t="str">
            <v>CDI</v>
          </cell>
          <cell r="AY3708">
            <v>381010</v>
          </cell>
          <cell r="AZ3708" t="str">
            <v>CDI</v>
          </cell>
          <cell r="BA3708"/>
          <cell r="BB3708"/>
        </row>
        <row r="3709">
          <cell r="A3709" t="str">
            <v>38741BLS7</v>
          </cell>
          <cell r="B3709" t="str">
            <v>38741456</v>
          </cell>
          <cell r="C3709" t="str">
            <v>38741</v>
          </cell>
          <cell r="D3709" t="str">
            <v>38741BERGER</v>
          </cell>
          <cell r="E3709" t="str">
            <v>38741LEGOLF</v>
          </cell>
          <cell r="F3709" t="str">
            <v>38741</v>
          </cell>
          <cell r="G3709" t="str">
            <v>3874167004</v>
          </cell>
          <cell r="H3709" t="str">
            <v>38741LEGOLF</v>
          </cell>
          <cell r="I3709" t="str">
            <v>38741</v>
          </cell>
          <cell r="J3709">
            <v>1</v>
          </cell>
          <cell r="K3709">
            <v>4</v>
          </cell>
          <cell r="L3709">
            <v>3</v>
          </cell>
          <cell r="M3709" t="str">
            <v>PAP</v>
          </cell>
          <cell r="N3709">
            <v>38741</v>
          </cell>
          <cell r="O3709" t="str">
            <v>BLS7</v>
          </cell>
          <cell r="P3709" t="str">
            <v>Pornic S5 OM+EL</v>
          </cell>
          <cell r="Q3709" t="str">
            <v>Pornic S6 OM+EL</v>
          </cell>
          <cell r="R3709">
            <v>0</v>
          </cell>
          <cell r="S3709">
            <v>0</v>
          </cell>
          <cell r="T3709">
            <v>0</v>
          </cell>
          <cell r="U3709" t="str">
            <v>13h00</v>
          </cell>
          <cell r="V3709" t="str">
            <v>BERGER</v>
          </cell>
          <cell r="W3709" t="str">
            <v>LEGOLF</v>
          </cell>
          <cell r="Y3709">
            <v>456</v>
          </cell>
          <cell r="AA3709"/>
          <cell r="AB3709"/>
          <cell r="AC3709"/>
          <cell r="AD3709">
            <v>3</v>
          </cell>
          <cell r="AE3709">
            <v>5</v>
          </cell>
          <cell r="AF3709">
            <v>0</v>
          </cell>
          <cell r="AG3709">
            <v>0</v>
          </cell>
          <cell r="AH3709">
            <v>0</v>
          </cell>
          <cell r="AI3709">
            <v>8</v>
          </cell>
          <cell r="AJ3709" t="e">
            <v>#N/A</v>
          </cell>
          <cell r="AK3709" t="e">
            <v>#N/A</v>
          </cell>
          <cell r="AL3709" t="e">
            <v>#N/A</v>
          </cell>
          <cell r="AM3709" t="e">
            <v>#N/A</v>
          </cell>
          <cell r="AN3709" t="e">
            <v>#N/A</v>
          </cell>
          <cell r="AO3709" t="str">
            <v>Pornic OM</v>
          </cell>
          <cell r="AP3709" t="str">
            <v>CC Pornic</v>
          </cell>
          <cell r="AQ3709">
            <v>34</v>
          </cell>
          <cell r="AR3709">
            <v>2</v>
          </cell>
          <cell r="AS3709">
            <v>16</v>
          </cell>
          <cell r="AW3709">
            <v>67004</v>
          </cell>
          <cell r="AX3709" t="str">
            <v>CDI</v>
          </cell>
          <cell r="AY3709" t="str">
            <v>LEGOLF</v>
          </cell>
          <cell r="AZ3709" t="str">
            <v>CDI</v>
          </cell>
          <cell r="BA3709"/>
          <cell r="BB3709"/>
        </row>
        <row r="3710">
          <cell r="A3710" t="str">
            <v>38741G Marché 1</v>
          </cell>
          <cell r="B3710" t="str">
            <v>38741441</v>
          </cell>
          <cell r="C3710" t="str">
            <v>38741</v>
          </cell>
          <cell r="D3710">
            <v>38741</v>
          </cell>
          <cell r="E3710">
            <v>38741</v>
          </cell>
          <cell r="F3710">
            <v>38741</v>
          </cell>
          <cell r="G3710" t="str">
            <v>3874155213</v>
          </cell>
          <cell r="H3710" t="str">
            <v>38741</v>
          </cell>
          <cell r="I3710" t="str">
            <v>38741</v>
          </cell>
          <cell r="J3710">
            <v>1</v>
          </cell>
          <cell r="K3710">
            <v>4</v>
          </cell>
          <cell r="L3710">
            <v>3</v>
          </cell>
          <cell r="M3710" t="str">
            <v>PAP</v>
          </cell>
          <cell r="N3710">
            <v>38741</v>
          </cell>
          <cell r="O3710" t="str">
            <v>G Marché 1</v>
          </cell>
          <cell r="P3710" t="str">
            <v>Le Pouliguen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 t="str">
            <v>BAUDOUIN</v>
          </cell>
          <cell r="Y3710">
            <v>441</v>
          </cell>
          <cell r="AA3710"/>
          <cell r="AB3710"/>
          <cell r="AC3710"/>
          <cell r="AD3710">
            <v>1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1</v>
          </cell>
          <cell r="AJ3710" t="e">
            <v>#N/A</v>
          </cell>
          <cell r="AK3710" t="e">
            <v>#N/A</v>
          </cell>
          <cell r="AL3710" t="e">
            <v>#N/A</v>
          </cell>
          <cell r="AM3710" t="e">
            <v>#N/A</v>
          </cell>
          <cell r="AN3710" t="e">
            <v>#N/A</v>
          </cell>
          <cell r="AO3710" t="str">
            <v>Marché Le Pouliguen</v>
          </cell>
          <cell r="AP3710" t="str">
            <v>MARCHE</v>
          </cell>
          <cell r="AQ3710">
            <v>57</v>
          </cell>
          <cell r="AR3710">
            <v>1</v>
          </cell>
          <cell r="AS3710">
            <v>1</v>
          </cell>
          <cell r="AW3710">
            <v>55213</v>
          </cell>
          <cell r="AX3710" t="str">
            <v>CDI</v>
          </cell>
          <cell r="AY3710"/>
          <cell r="AZ3710"/>
          <cell r="BA3710"/>
          <cell r="BB3710"/>
        </row>
        <row r="3711">
          <cell r="A3711" t="str">
            <v>38741PST1</v>
          </cell>
          <cell r="B3711" t="str">
            <v>38741</v>
          </cell>
          <cell r="C3711" t="str">
            <v>38741</v>
          </cell>
          <cell r="D3711" t="str">
            <v>38741FRUND</v>
          </cell>
          <cell r="E3711" t="str">
            <v>38741</v>
          </cell>
          <cell r="F3711" t="str">
            <v>38741</v>
          </cell>
          <cell r="G3711" t="str">
            <v>38741FRUND</v>
          </cell>
          <cell r="H3711" t="str">
            <v>38741</v>
          </cell>
          <cell r="I3711" t="str">
            <v>38741</v>
          </cell>
          <cell r="J3711">
            <v>1</v>
          </cell>
          <cell r="K3711">
            <v>4</v>
          </cell>
          <cell r="L3711">
            <v>3</v>
          </cell>
          <cell r="M3711" t="str">
            <v>TF</v>
          </cell>
          <cell r="N3711">
            <v>38741</v>
          </cell>
          <cell r="O3711" t="str">
            <v>PST1</v>
          </cell>
          <cell r="P3711" t="str">
            <v>Station Transfert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 t="str">
            <v>7h30 à 16h45</v>
          </cell>
          <cell r="V3711" t="str">
            <v>FRUND</v>
          </cell>
          <cell r="AQ3711">
            <v>47</v>
          </cell>
          <cell r="AR3711">
            <v>1</v>
          </cell>
          <cell r="AS3711">
            <v>0</v>
          </cell>
          <cell r="AW3711" t="str">
            <v>FRUND</v>
          </cell>
          <cell r="AX3711" t="str">
            <v>CDI</v>
          </cell>
          <cell r="AY3711"/>
          <cell r="AZ3711"/>
          <cell r="BA3711"/>
          <cell r="BB3711"/>
        </row>
        <row r="3712">
          <cell r="A3712" t="str">
            <v>38741PST2</v>
          </cell>
          <cell r="B3712" t="str">
            <v>38741</v>
          </cell>
          <cell r="C3712" t="str">
            <v>38741</v>
          </cell>
          <cell r="D3712" t="str">
            <v>38741LE FLOCH</v>
          </cell>
          <cell r="E3712" t="str">
            <v>38741</v>
          </cell>
          <cell r="F3712" t="str">
            <v>38741</v>
          </cell>
          <cell r="G3712" t="str">
            <v>38741LE FLOCH</v>
          </cell>
          <cell r="H3712" t="str">
            <v>38741</v>
          </cell>
          <cell r="I3712" t="str">
            <v>38741</v>
          </cell>
          <cell r="J3712">
            <v>1</v>
          </cell>
          <cell r="K3712">
            <v>4</v>
          </cell>
          <cell r="L3712">
            <v>3</v>
          </cell>
          <cell r="M3712" t="str">
            <v>TF</v>
          </cell>
          <cell r="N3712">
            <v>38741</v>
          </cell>
          <cell r="O3712" t="str">
            <v>PST2</v>
          </cell>
          <cell r="P3712" t="str">
            <v>Station Transfert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 t="str">
            <v>8h00 à 17h15</v>
          </cell>
          <cell r="V3712" t="str">
            <v>LE FLOCH</v>
          </cell>
          <cell r="AQ3712">
            <v>48</v>
          </cell>
          <cell r="AR3712">
            <v>1</v>
          </cell>
          <cell r="AS3712">
            <v>0</v>
          </cell>
          <cell r="AW3712" t="str">
            <v>LE FLOCH</v>
          </cell>
          <cell r="AX3712" t="str">
            <v>CDI</v>
          </cell>
          <cell r="AY3712"/>
          <cell r="AZ3712"/>
          <cell r="BA3712"/>
          <cell r="BB3712"/>
        </row>
        <row r="3713">
          <cell r="A3713" t="str">
            <v>38741TRP1</v>
          </cell>
          <cell r="B3713" t="str">
            <v>38741</v>
          </cell>
          <cell r="C3713" t="str">
            <v>38741</v>
          </cell>
          <cell r="D3713" t="str">
            <v>38741BOUGRO</v>
          </cell>
          <cell r="E3713" t="str">
            <v>38741</v>
          </cell>
          <cell r="F3713" t="str">
            <v>38741</v>
          </cell>
          <cell r="G3713" t="str">
            <v>3874109780G</v>
          </cell>
          <cell r="H3713" t="str">
            <v>38741</v>
          </cell>
          <cell r="I3713" t="str">
            <v>38741</v>
          </cell>
          <cell r="J3713">
            <v>1</v>
          </cell>
          <cell r="K3713">
            <v>4</v>
          </cell>
          <cell r="L3713">
            <v>3</v>
          </cell>
          <cell r="M3713" t="str">
            <v>TRP</v>
          </cell>
          <cell r="N3713">
            <v>38741</v>
          </cell>
          <cell r="O3713" t="str">
            <v>TRP1</v>
          </cell>
          <cell r="P3713" t="str">
            <v>Agirec</v>
          </cell>
          <cell r="Q3713" t="str">
            <v>Cellulose de la Loire</v>
          </cell>
          <cell r="R3713">
            <v>0</v>
          </cell>
          <cell r="S3713">
            <v>0</v>
          </cell>
          <cell r="T3713">
            <v>0</v>
          </cell>
          <cell r="U3713" t="str">
            <v>5h00</v>
          </cell>
          <cell r="V3713" t="str">
            <v>BOUGRO</v>
          </cell>
          <cell r="AQ3713">
            <v>50</v>
          </cell>
          <cell r="AR3713">
            <v>1</v>
          </cell>
          <cell r="AS3713">
            <v>0</v>
          </cell>
          <cell r="AW3713" t="str">
            <v>09780G</v>
          </cell>
          <cell r="AX3713" t="str">
            <v>CDI</v>
          </cell>
          <cell r="AY3713"/>
          <cell r="AZ3713"/>
          <cell r="BA3713"/>
          <cell r="BB3713"/>
        </row>
        <row r="3714">
          <cell r="A3714" t="str">
            <v>38741TRP2</v>
          </cell>
          <cell r="B3714" t="str">
            <v>38741</v>
          </cell>
          <cell r="C3714" t="str">
            <v>38741</v>
          </cell>
          <cell r="D3714" t="str">
            <v>38741RYO</v>
          </cell>
          <cell r="E3714" t="str">
            <v>38741</v>
          </cell>
          <cell r="F3714" t="str">
            <v>38741</v>
          </cell>
          <cell r="G3714" t="str">
            <v>3874168070G</v>
          </cell>
          <cell r="H3714" t="str">
            <v>38741</v>
          </cell>
          <cell r="I3714" t="str">
            <v>38741</v>
          </cell>
          <cell r="J3714">
            <v>1</v>
          </cell>
          <cell r="K3714">
            <v>4</v>
          </cell>
          <cell r="L3714">
            <v>3</v>
          </cell>
          <cell r="M3714" t="str">
            <v>TRP</v>
          </cell>
          <cell r="N3714">
            <v>38741</v>
          </cell>
          <cell r="O3714" t="str">
            <v>TRP2</v>
          </cell>
          <cell r="P3714" t="str">
            <v>Transfert OM/DI Séché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 t="str">
            <v>5h30</v>
          </cell>
          <cell r="V3714" t="str">
            <v>RYO</v>
          </cell>
          <cell r="AQ3714">
            <v>51</v>
          </cell>
          <cell r="AR3714">
            <v>1</v>
          </cell>
          <cell r="AS3714">
            <v>0</v>
          </cell>
          <cell r="AW3714" t="str">
            <v>68070G</v>
          </cell>
          <cell r="AX3714" t="str">
            <v>CDI</v>
          </cell>
          <cell r="AY3714"/>
          <cell r="AZ3714"/>
          <cell r="BA3714"/>
          <cell r="BB3714"/>
        </row>
        <row r="3715">
          <cell r="A3715" t="str">
            <v>38741TRP3</v>
          </cell>
          <cell r="B3715" t="str">
            <v>38741</v>
          </cell>
          <cell r="C3715" t="str">
            <v>38741</v>
          </cell>
          <cell r="D3715" t="str">
            <v>38741FRADIN</v>
          </cell>
          <cell r="E3715" t="str">
            <v>38741</v>
          </cell>
          <cell r="F3715" t="str">
            <v>38741</v>
          </cell>
          <cell r="G3715" t="str">
            <v>3874131421G</v>
          </cell>
          <cell r="H3715" t="str">
            <v>38741</v>
          </cell>
          <cell r="I3715" t="str">
            <v>38741</v>
          </cell>
          <cell r="J3715">
            <v>1</v>
          </cell>
          <cell r="K3715">
            <v>4</v>
          </cell>
          <cell r="L3715">
            <v>3</v>
          </cell>
          <cell r="M3715" t="str">
            <v>TRP</v>
          </cell>
          <cell r="N3715">
            <v>38741</v>
          </cell>
          <cell r="O3715" t="str">
            <v>TRP3</v>
          </cell>
          <cell r="P3715" t="str">
            <v>Transfert OM/DI Séché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 t="str">
            <v>13h30</v>
          </cell>
          <cell r="V3715" t="str">
            <v>FRADIN</v>
          </cell>
          <cell r="AQ3715">
            <v>52</v>
          </cell>
          <cell r="AR3715">
            <v>1</v>
          </cell>
          <cell r="AS3715">
            <v>0</v>
          </cell>
          <cell r="AW3715" t="str">
            <v>31421G</v>
          </cell>
          <cell r="AX3715" t="str">
            <v>CDI</v>
          </cell>
          <cell r="AY3715"/>
          <cell r="AZ3715"/>
          <cell r="BA3715"/>
          <cell r="BB3715"/>
        </row>
        <row r="3716">
          <cell r="A3716" t="str">
            <v>38741TRP4</v>
          </cell>
          <cell r="B3716" t="str">
            <v>387411339</v>
          </cell>
          <cell r="C3716" t="str">
            <v>38741</v>
          </cell>
          <cell r="D3716" t="str">
            <v>38741ROBERT</v>
          </cell>
          <cell r="E3716" t="str">
            <v>38741</v>
          </cell>
          <cell r="F3716" t="str">
            <v>38741</v>
          </cell>
          <cell r="G3716" t="str">
            <v>38741ROBERT</v>
          </cell>
          <cell r="H3716" t="str">
            <v>38741</v>
          </cell>
          <cell r="I3716" t="str">
            <v>38741</v>
          </cell>
          <cell r="J3716">
            <v>1</v>
          </cell>
          <cell r="K3716">
            <v>4</v>
          </cell>
          <cell r="L3716">
            <v>3</v>
          </cell>
          <cell r="M3716" t="str">
            <v>TRP</v>
          </cell>
          <cell r="N3716">
            <v>38741</v>
          </cell>
          <cell r="O3716" t="str">
            <v>TRP4</v>
          </cell>
          <cell r="P3716" t="str">
            <v>Broyage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 t="str">
            <v>7h00</v>
          </cell>
          <cell r="V3716" t="str">
            <v>ROBERT</v>
          </cell>
          <cell r="Y3716">
            <v>1339</v>
          </cell>
          <cell r="AQ3716">
            <v>53</v>
          </cell>
          <cell r="AR3716">
            <v>1</v>
          </cell>
          <cell r="AS3716">
            <v>0</v>
          </cell>
          <cell r="AW3716" t="str">
            <v>ROBERT</v>
          </cell>
          <cell r="AX3716" t="str">
            <v>CDI</v>
          </cell>
          <cell r="AY3716"/>
          <cell r="AZ3716"/>
          <cell r="BA3716"/>
          <cell r="BB3716"/>
        </row>
        <row r="3717">
          <cell r="A3717" t="str">
            <v>38741W</v>
          </cell>
          <cell r="B3717" t="str">
            <v>387411441</v>
          </cell>
          <cell r="C3717" t="str">
            <v>38741</v>
          </cell>
          <cell r="D3717" t="str">
            <v>38741BRAY</v>
          </cell>
          <cell r="E3717" t="str">
            <v>38741</v>
          </cell>
          <cell r="F3717" t="str">
            <v>38741</v>
          </cell>
          <cell r="G3717" t="str">
            <v>38741BRAY</v>
          </cell>
          <cell r="H3717" t="str">
            <v>38741</v>
          </cell>
          <cell r="I3717" t="str">
            <v>38741</v>
          </cell>
          <cell r="J3717">
            <v>1</v>
          </cell>
          <cell r="K3717">
            <v>4</v>
          </cell>
          <cell r="L3717">
            <v>3</v>
          </cell>
          <cell r="M3717" t="str">
            <v>W</v>
          </cell>
          <cell r="N3717">
            <v>38741</v>
          </cell>
          <cell r="O3717" t="str">
            <v>W</v>
          </cell>
          <cell r="P3717" t="str">
            <v>Réparation Borne APV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 t="str">
            <v>8h00</v>
          </cell>
          <cell r="V3717" t="str">
            <v>BRAY</v>
          </cell>
          <cell r="Y3717">
            <v>1441</v>
          </cell>
          <cell r="AQ3717">
            <v>45</v>
          </cell>
          <cell r="AR3717">
            <v>1</v>
          </cell>
          <cell r="AS3717">
            <v>0</v>
          </cell>
          <cell r="AW3717" t="str">
            <v>BRAY</v>
          </cell>
          <cell r="AX3717" t="str">
            <v>CDI</v>
          </cell>
          <cell r="AY3717"/>
          <cell r="AZ3717"/>
          <cell r="BA3717"/>
          <cell r="BB3717"/>
        </row>
        <row r="3718">
          <cell r="A3718" t="str">
            <v>38742ALS1</v>
          </cell>
          <cell r="B3718" t="str">
            <v>387423030</v>
          </cell>
          <cell r="C3718" t="str">
            <v>38742</v>
          </cell>
          <cell r="D3718" t="str">
            <v>38742LE GOUIC</v>
          </cell>
          <cell r="E3718" t="str">
            <v>38742</v>
          </cell>
          <cell r="F3718" t="str">
            <v>38742</v>
          </cell>
          <cell r="G3718" t="str">
            <v>38742LE GOUIC</v>
          </cell>
          <cell r="H3718" t="str">
            <v>38742</v>
          </cell>
          <cell r="I3718" t="str">
            <v>38742</v>
          </cell>
          <cell r="J3718">
            <v>1</v>
          </cell>
          <cell r="K3718">
            <v>4</v>
          </cell>
          <cell r="L3718">
            <v>4</v>
          </cell>
          <cell r="M3718" t="str">
            <v>APV</v>
          </cell>
          <cell r="N3718">
            <v>38742</v>
          </cell>
          <cell r="O3718" t="str">
            <v>ALS1</v>
          </cell>
          <cell r="P3718" t="str">
            <v>SICAPG OM SNN</v>
          </cell>
          <cell r="Q3718" t="str">
            <v>SICAPG JM SNN</v>
          </cell>
          <cell r="R3718">
            <v>0</v>
          </cell>
          <cell r="S3718">
            <v>0</v>
          </cell>
          <cell r="T3718">
            <v>0</v>
          </cell>
          <cell r="U3718" t="str">
            <v>6h00</v>
          </cell>
          <cell r="V3718" t="str">
            <v>LE GOUIC</v>
          </cell>
          <cell r="Y3718">
            <v>3030</v>
          </cell>
          <cell r="AQ3718">
            <v>35</v>
          </cell>
          <cell r="AR3718">
            <v>1</v>
          </cell>
          <cell r="AS3718">
            <v>0</v>
          </cell>
          <cell r="AW3718" t="str">
            <v>LE GOUIC</v>
          </cell>
          <cell r="AX3718" t="str">
            <v>CDI</v>
          </cell>
          <cell r="AY3718"/>
          <cell r="AZ3718"/>
          <cell r="BA3718"/>
          <cell r="BB3718"/>
        </row>
        <row r="3719">
          <cell r="A3719" t="str">
            <v>38742ALS2</v>
          </cell>
          <cell r="B3719" t="str">
            <v>387423063</v>
          </cell>
          <cell r="C3719" t="str">
            <v>38742</v>
          </cell>
          <cell r="D3719" t="str">
            <v>38742CONRAD</v>
          </cell>
          <cell r="E3719" t="str">
            <v>38742</v>
          </cell>
          <cell r="F3719" t="str">
            <v>38742</v>
          </cell>
          <cell r="G3719" t="str">
            <v>38742CONRAD</v>
          </cell>
          <cell r="H3719" t="str">
            <v>38742</v>
          </cell>
          <cell r="I3719" t="str">
            <v>38742</v>
          </cell>
          <cell r="J3719">
            <v>1</v>
          </cell>
          <cell r="K3719">
            <v>4</v>
          </cell>
          <cell r="L3719">
            <v>4</v>
          </cell>
          <cell r="M3719" t="str">
            <v>APV</v>
          </cell>
          <cell r="N3719">
            <v>38742</v>
          </cell>
          <cell r="O3719" t="str">
            <v>ALS2</v>
          </cell>
          <cell r="P3719" t="str">
            <v>CCPB OM SCH</v>
          </cell>
          <cell r="Q3719" t="str">
            <v>CCPB EL SCH</v>
          </cell>
          <cell r="R3719" t="str">
            <v>CCPB JM SCH</v>
          </cell>
          <cell r="S3719">
            <v>0</v>
          </cell>
          <cell r="T3719">
            <v>0</v>
          </cell>
          <cell r="U3719" t="str">
            <v>6h00</v>
          </cell>
          <cell r="V3719" t="str">
            <v>CONRAD</v>
          </cell>
          <cell r="Y3719">
            <v>3063</v>
          </cell>
          <cell r="AQ3719">
            <v>36</v>
          </cell>
          <cell r="AR3719">
            <v>1</v>
          </cell>
          <cell r="AS3719">
            <v>0</v>
          </cell>
          <cell r="AW3719" t="str">
            <v>CONRAD</v>
          </cell>
          <cell r="AX3719" t="str">
            <v>CDI</v>
          </cell>
          <cell r="AY3719"/>
          <cell r="AZ3719"/>
          <cell r="BA3719"/>
          <cell r="BB3719"/>
        </row>
        <row r="3720">
          <cell r="A3720" t="str">
            <v>38742ALS3</v>
          </cell>
          <cell r="B3720" t="str">
            <v>387423197</v>
          </cell>
          <cell r="C3720" t="str">
            <v>38742</v>
          </cell>
          <cell r="D3720" t="str">
            <v>38742RYO</v>
          </cell>
          <cell r="E3720" t="str">
            <v>38742</v>
          </cell>
          <cell r="F3720" t="str">
            <v>38742</v>
          </cell>
          <cell r="G3720" t="str">
            <v>3874268070G</v>
          </cell>
          <cell r="H3720" t="str">
            <v>38742</v>
          </cell>
          <cell r="I3720" t="str">
            <v>38742</v>
          </cell>
          <cell r="J3720">
            <v>1</v>
          </cell>
          <cell r="K3720">
            <v>4</v>
          </cell>
          <cell r="L3720">
            <v>4</v>
          </cell>
          <cell r="M3720" t="str">
            <v>APV</v>
          </cell>
          <cell r="N3720">
            <v>38742</v>
          </cell>
          <cell r="O3720" t="str">
            <v>ALS3</v>
          </cell>
          <cell r="P3720" t="str">
            <v>CARENE VE SNN</v>
          </cell>
          <cell r="Q3720" t="str">
            <v>CARENE JM SNN</v>
          </cell>
          <cell r="R3720" t="str">
            <v>AUCHAN JM</v>
          </cell>
          <cell r="S3720" t="str">
            <v>CARENE JM KING</v>
          </cell>
          <cell r="T3720">
            <v>0</v>
          </cell>
          <cell r="U3720" t="str">
            <v>7h30</v>
          </cell>
          <cell r="V3720" t="str">
            <v>RYO</v>
          </cell>
          <cell r="Y3720">
            <v>3197</v>
          </cell>
          <cell r="AQ3720">
            <v>37</v>
          </cell>
          <cell r="AR3720">
            <v>1</v>
          </cell>
          <cell r="AS3720">
            <v>0</v>
          </cell>
          <cell r="AW3720" t="str">
            <v>68070G</v>
          </cell>
          <cell r="AX3720" t="str">
            <v>CDI</v>
          </cell>
          <cell r="AY3720"/>
          <cell r="AZ3720"/>
          <cell r="BA3720"/>
          <cell r="BB3720"/>
        </row>
        <row r="3721">
          <cell r="A3721" t="str">
            <v>38742Conteneurisation</v>
          </cell>
          <cell r="B3721" t="str">
            <v>38742</v>
          </cell>
          <cell r="C3721" t="str">
            <v>38742</v>
          </cell>
          <cell r="D3721" t="str">
            <v>38742VINCENT</v>
          </cell>
          <cell r="E3721" t="str">
            <v>38742</v>
          </cell>
          <cell r="F3721" t="str">
            <v>38742</v>
          </cell>
          <cell r="G3721" t="str">
            <v>38742Vincent</v>
          </cell>
          <cell r="H3721" t="str">
            <v>38742</v>
          </cell>
          <cell r="I3721" t="str">
            <v>38742</v>
          </cell>
          <cell r="J3721">
            <v>1</v>
          </cell>
          <cell r="K3721">
            <v>4</v>
          </cell>
          <cell r="L3721">
            <v>4</v>
          </cell>
          <cell r="M3721" t="str">
            <v>CONTENEURISATION</v>
          </cell>
          <cell r="N3721">
            <v>38742</v>
          </cell>
          <cell r="O3721" t="str">
            <v>Conteneurisation</v>
          </cell>
          <cell r="P3721" t="str">
            <v>Tous Contrat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 t="str">
            <v>8h30</v>
          </cell>
          <cell r="V3721" t="str">
            <v>VINCENT</v>
          </cell>
          <cell r="AQ3721">
            <v>46</v>
          </cell>
          <cell r="AR3721">
            <v>1</v>
          </cell>
          <cell r="AS3721">
            <v>0</v>
          </cell>
          <cell r="AW3721" t="str">
            <v>Vincent</v>
          </cell>
          <cell r="AX3721" t="str">
            <v>CDI</v>
          </cell>
          <cell r="AY3721"/>
          <cell r="AZ3721"/>
          <cell r="BA3721"/>
          <cell r="BB3721"/>
        </row>
        <row r="3722">
          <cell r="A3722" t="str">
            <v>38742GLS2</v>
          </cell>
          <cell r="B3722" t="str">
            <v>38742466</v>
          </cell>
          <cell r="C3722" t="str">
            <v>38742</v>
          </cell>
          <cell r="D3722" t="str">
            <v>38742PIVAUT</v>
          </cell>
          <cell r="E3722" t="str">
            <v>38742MAUVE</v>
          </cell>
          <cell r="F3722" t="str">
            <v>38742</v>
          </cell>
          <cell r="G3722" t="str">
            <v>3874261690G</v>
          </cell>
          <cell r="H3722" t="str">
            <v>38742MAUVE</v>
          </cell>
          <cell r="I3722" t="str">
            <v>38742</v>
          </cell>
          <cell r="J3722">
            <v>1</v>
          </cell>
          <cell r="K3722">
            <v>4</v>
          </cell>
          <cell r="L3722">
            <v>4</v>
          </cell>
          <cell r="M3722" t="str">
            <v>PAP</v>
          </cell>
          <cell r="N3722">
            <v>38742</v>
          </cell>
          <cell r="O3722" t="str">
            <v>GLS2</v>
          </cell>
          <cell r="P3722" t="str">
            <v>Le Croisic S3 OM+EL</v>
          </cell>
          <cell r="Q3722" t="str">
            <v>Guérande Clis OM+EL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 t="str">
            <v>PIVAUT</v>
          </cell>
          <cell r="W3722" t="str">
            <v>MAUVE</v>
          </cell>
          <cell r="Y3722">
            <v>466</v>
          </cell>
          <cell r="AA3722"/>
          <cell r="AB3722"/>
          <cell r="AC3722"/>
          <cell r="AD3722">
            <v>3.5</v>
          </cell>
          <cell r="AE3722">
            <v>5</v>
          </cell>
          <cell r="AF3722">
            <v>0</v>
          </cell>
          <cell r="AG3722">
            <v>0</v>
          </cell>
          <cell r="AH3722">
            <v>0</v>
          </cell>
          <cell r="AI3722">
            <v>8.5</v>
          </cell>
          <cell r="AJ3722" t="e">
            <v>#N/A</v>
          </cell>
          <cell r="AK3722" t="e">
            <v>#N/A</v>
          </cell>
          <cell r="AL3722" t="e">
            <v>#N/A</v>
          </cell>
          <cell r="AM3722" t="e">
            <v>#N/A</v>
          </cell>
          <cell r="AN3722" t="e">
            <v>#N/A</v>
          </cell>
          <cell r="AO3722" t="str">
            <v>Le Croisic</v>
          </cell>
          <cell r="AP3722" t="str">
            <v>SICAPG</v>
          </cell>
          <cell r="AQ3722">
            <v>3</v>
          </cell>
          <cell r="AR3722">
            <v>2</v>
          </cell>
          <cell r="AS3722">
            <v>17</v>
          </cell>
          <cell r="AW3722" t="str">
            <v>61690G</v>
          </cell>
          <cell r="AX3722" t="str">
            <v>CDI</v>
          </cell>
          <cell r="AY3722" t="str">
            <v>MAUVE</v>
          </cell>
          <cell r="AZ3722" t="str">
            <v>CDI</v>
          </cell>
          <cell r="BA3722"/>
          <cell r="BB3722"/>
        </row>
        <row r="3723">
          <cell r="A3723" t="str">
            <v>38742GLS6</v>
          </cell>
          <cell r="B3723" t="str">
            <v>38742500</v>
          </cell>
          <cell r="C3723" t="str">
            <v>38742490</v>
          </cell>
          <cell r="D3723" t="str">
            <v>38742PELLETIER</v>
          </cell>
          <cell r="E3723" t="str">
            <v>38742QUELLARD</v>
          </cell>
          <cell r="F3723" t="str">
            <v>38742</v>
          </cell>
          <cell r="G3723" t="str">
            <v>38742597620</v>
          </cell>
          <cell r="H3723" t="str">
            <v>3874263855G</v>
          </cell>
          <cell r="I3723" t="str">
            <v>38742</v>
          </cell>
          <cell r="J3723">
            <v>1</v>
          </cell>
          <cell r="K3723">
            <v>4</v>
          </cell>
          <cell r="L3723">
            <v>4</v>
          </cell>
          <cell r="M3723" t="str">
            <v>PAP</v>
          </cell>
          <cell r="N3723">
            <v>38742</v>
          </cell>
          <cell r="O3723" t="str">
            <v>GLS6</v>
          </cell>
          <cell r="P3723" t="str">
            <v>St Malo Guersac OM</v>
          </cell>
          <cell r="Q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 t="str">
            <v>PELLETIER</v>
          </cell>
          <cell r="W3723" t="str">
            <v>QUELLARD</v>
          </cell>
          <cell r="Y3723">
            <v>500</v>
          </cell>
          <cell r="Z3723">
            <v>490</v>
          </cell>
          <cell r="AA3723"/>
          <cell r="AB3723"/>
          <cell r="AC3723"/>
          <cell r="AD3723">
            <v>8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8</v>
          </cell>
          <cell r="AJ3723" t="e">
            <v>#N/A</v>
          </cell>
          <cell r="AK3723" t="e">
            <v>#N/A</v>
          </cell>
          <cell r="AL3723" t="e">
            <v>#N/A</v>
          </cell>
          <cell r="AM3723" t="e">
            <v>#N/A</v>
          </cell>
          <cell r="AN3723" t="e">
            <v>#N/A</v>
          </cell>
          <cell r="AO3723" t="str">
            <v>St Malo</v>
          </cell>
          <cell r="AP3723" t="str">
            <v>CARENE</v>
          </cell>
          <cell r="AQ3723">
            <v>7</v>
          </cell>
          <cell r="AR3723">
            <v>2</v>
          </cell>
          <cell r="AS3723">
            <v>16</v>
          </cell>
          <cell r="AW3723">
            <v>597620</v>
          </cell>
          <cell r="AX3723" t="str">
            <v>CDI</v>
          </cell>
          <cell r="AY3723" t="str">
            <v>63855G</v>
          </cell>
          <cell r="AZ3723" t="str">
            <v>CDI</v>
          </cell>
          <cell r="BA3723"/>
          <cell r="BB3723"/>
        </row>
        <row r="3724">
          <cell r="A3724" t="str">
            <v>38742GLS10</v>
          </cell>
          <cell r="B3724" t="str">
            <v>38742431</v>
          </cell>
          <cell r="C3724" t="str">
            <v>38742</v>
          </cell>
          <cell r="D3724" t="str">
            <v>38742BERNIER</v>
          </cell>
          <cell r="E3724" t="str">
            <v>38742RIO</v>
          </cell>
          <cell r="F3724" t="str">
            <v>38742</v>
          </cell>
          <cell r="G3724" t="str">
            <v>3874292020G</v>
          </cell>
          <cell r="H3724" t="str">
            <v>3874266258G</v>
          </cell>
          <cell r="I3724" t="str">
            <v>38742</v>
          </cell>
          <cell r="J3724">
            <v>1</v>
          </cell>
          <cell r="K3724">
            <v>4</v>
          </cell>
          <cell r="L3724">
            <v>4</v>
          </cell>
          <cell r="M3724" t="str">
            <v>PAP</v>
          </cell>
          <cell r="N3724">
            <v>38742</v>
          </cell>
          <cell r="O3724" t="str">
            <v>GLS10</v>
          </cell>
          <cell r="P3724" t="str">
            <v>Guérande Intramuros EL</v>
          </cell>
          <cell r="Q3724" t="str">
            <v>Piriac Campagne OM+El</v>
          </cell>
          <cell r="R3724" t="str">
            <v>Mesquer Campagne OM+El</v>
          </cell>
          <cell r="S3724">
            <v>0</v>
          </cell>
          <cell r="T3724">
            <v>0</v>
          </cell>
          <cell r="U3724">
            <v>0</v>
          </cell>
          <cell r="V3724" t="str">
            <v>BERNIER</v>
          </cell>
          <cell r="W3724" t="str">
            <v>RIO</v>
          </cell>
          <cell r="Y3724">
            <v>431</v>
          </cell>
          <cell r="AA3724"/>
          <cell r="AB3724"/>
          <cell r="AC3724"/>
          <cell r="AD3724">
            <v>1</v>
          </cell>
          <cell r="AE3724">
            <v>4</v>
          </cell>
          <cell r="AF3724">
            <v>4</v>
          </cell>
          <cell r="AG3724">
            <v>0</v>
          </cell>
          <cell r="AH3724">
            <v>0</v>
          </cell>
          <cell r="AI3724">
            <v>9</v>
          </cell>
          <cell r="AJ3724" t="e">
            <v>#N/A</v>
          </cell>
          <cell r="AK3724" t="e">
            <v>#N/A</v>
          </cell>
          <cell r="AL3724" t="e">
            <v>#N/A</v>
          </cell>
          <cell r="AM3724" t="e">
            <v>#N/A</v>
          </cell>
          <cell r="AN3724" t="e">
            <v>#N/A</v>
          </cell>
          <cell r="AO3724" t="str">
            <v>Guérande</v>
          </cell>
          <cell r="AP3724" t="str">
            <v>SICAPG</v>
          </cell>
          <cell r="AQ3724">
            <v>11</v>
          </cell>
          <cell r="AR3724">
            <v>2</v>
          </cell>
          <cell r="AS3724">
            <v>18</v>
          </cell>
          <cell r="AW3724" t="str">
            <v>92020G</v>
          </cell>
          <cell r="AX3724" t="str">
            <v>CDI</v>
          </cell>
          <cell r="AY3724" t="str">
            <v>66258G</v>
          </cell>
          <cell r="AZ3724" t="str">
            <v>CDI</v>
          </cell>
          <cell r="BA3724"/>
          <cell r="BB3724"/>
        </row>
        <row r="3725">
          <cell r="A3725" t="str">
            <v>38742GLS12</v>
          </cell>
          <cell r="B3725" t="str">
            <v>38742441</v>
          </cell>
          <cell r="C3725" t="str">
            <v>38742358</v>
          </cell>
          <cell r="D3725" t="str">
            <v>38742FERRE</v>
          </cell>
          <cell r="E3725" t="str">
            <v>38742LEONE</v>
          </cell>
          <cell r="F3725" t="str">
            <v>38742</v>
          </cell>
          <cell r="G3725" t="str">
            <v>38742298831</v>
          </cell>
          <cell r="H3725" t="str">
            <v>38742458470</v>
          </cell>
          <cell r="I3725" t="str">
            <v>38742</v>
          </cell>
          <cell r="J3725">
            <v>1</v>
          </cell>
          <cell r="K3725">
            <v>4</v>
          </cell>
          <cell r="L3725">
            <v>4</v>
          </cell>
          <cell r="M3725" t="str">
            <v>PAP</v>
          </cell>
          <cell r="N3725">
            <v>38742</v>
          </cell>
          <cell r="O3725" t="str">
            <v>GLS12</v>
          </cell>
          <cell r="P3725" t="str">
            <v>Guérande Intramuros OM</v>
          </cell>
          <cell r="Q3725" t="str">
            <v>Guérande Saillé OM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 t="str">
            <v>FERRE</v>
          </cell>
          <cell r="W3725" t="str">
            <v>LEONE</v>
          </cell>
          <cell r="Y3725">
            <v>441</v>
          </cell>
          <cell r="Z3725">
            <v>358</v>
          </cell>
          <cell r="AA3725"/>
          <cell r="AB3725"/>
          <cell r="AC3725"/>
          <cell r="AD3725">
            <v>2</v>
          </cell>
          <cell r="AE3725">
            <v>6</v>
          </cell>
          <cell r="AF3725">
            <v>0</v>
          </cell>
          <cell r="AG3725">
            <v>0</v>
          </cell>
          <cell r="AH3725">
            <v>0</v>
          </cell>
          <cell r="AI3725">
            <v>8</v>
          </cell>
          <cell r="AJ3725" t="e">
            <v>#N/A</v>
          </cell>
          <cell r="AK3725" t="e">
            <v>#N/A</v>
          </cell>
          <cell r="AL3725" t="e">
            <v>#N/A</v>
          </cell>
          <cell r="AM3725" t="e">
            <v>#N/A</v>
          </cell>
          <cell r="AN3725" t="e">
            <v>#N/A</v>
          </cell>
          <cell r="AO3725" t="str">
            <v>Guérande</v>
          </cell>
          <cell r="AP3725" t="str">
            <v>SICAPG</v>
          </cell>
          <cell r="AQ3725">
            <v>13</v>
          </cell>
          <cell r="AR3725">
            <v>2</v>
          </cell>
          <cell r="AS3725">
            <v>16</v>
          </cell>
          <cell r="AW3725">
            <v>298831</v>
          </cell>
          <cell r="AX3725" t="str">
            <v>CDI</v>
          </cell>
          <cell r="AY3725">
            <v>458470</v>
          </cell>
          <cell r="AZ3725" t="str">
            <v>CDI</v>
          </cell>
          <cell r="BA3725"/>
          <cell r="BB3725"/>
        </row>
        <row r="3726">
          <cell r="A3726" t="str">
            <v>38742GLS16</v>
          </cell>
          <cell r="B3726" t="str">
            <v>38742465</v>
          </cell>
          <cell r="C3726" t="str">
            <v>38742</v>
          </cell>
          <cell r="D3726" t="str">
            <v>38742LAQUITTANT</v>
          </cell>
          <cell r="E3726" t="str">
            <v>38742MARICHAL S</v>
          </cell>
          <cell r="F3726" t="str">
            <v>38742</v>
          </cell>
          <cell r="G3726" t="str">
            <v>38742446000</v>
          </cell>
          <cell r="H3726" t="str">
            <v>38742MARICHAL</v>
          </cell>
          <cell r="I3726" t="str">
            <v>38742</v>
          </cell>
          <cell r="J3726">
            <v>1</v>
          </cell>
          <cell r="K3726">
            <v>4</v>
          </cell>
          <cell r="L3726">
            <v>4</v>
          </cell>
          <cell r="M3726" t="str">
            <v>PAP</v>
          </cell>
          <cell r="N3726">
            <v>38742</v>
          </cell>
          <cell r="O3726" t="str">
            <v>GLS16</v>
          </cell>
          <cell r="P3726" t="str">
            <v>Pornichet S1/1 OM</v>
          </cell>
          <cell r="Q3726" t="str">
            <v>Pornichet S2/1 EL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 t="str">
            <v>LAQUITTANT</v>
          </cell>
          <cell r="W3726" t="str">
            <v>MARICHAL S</v>
          </cell>
          <cell r="Y3726">
            <v>465</v>
          </cell>
          <cell r="AA3726"/>
          <cell r="AB3726"/>
          <cell r="AC3726"/>
          <cell r="AD3726">
            <v>8.5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8.5</v>
          </cell>
          <cell r="AJ3726" t="e">
            <v>#N/A</v>
          </cell>
          <cell r="AK3726" t="e">
            <v>#N/A</v>
          </cell>
          <cell r="AL3726" t="e">
            <v>#N/A</v>
          </cell>
          <cell r="AM3726" t="e">
            <v>#N/A</v>
          </cell>
          <cell r="AN3726" t="e">
            <v>#N/A</v>
          </cell>
          <cell r="AO3726" t="str">
            <v>Pornichet</v>
          </cell>
          <cell r="AP3726" t="str">
            <v>CARENE</v>
          </cell>
          <cell r="AQ3726">
            <v>17</v>
          </cell>
          <cell r="AR3726">
            <v>2</v>
          </cell>
          <cell r="AS3726">
            <v>17</v>
          </cell>
          <cell r="AW3726">
            <v>446000</v>
          </cell>
          <cell r="AX3726" t="str">
            <v>CDI</v>
          </cell>
          <cell r="AY3726" t="str">
            <v>MARICHAL</v>
          </cell>
          <cell r="AZ3726" t="str">
            <v>CDI</v>
          </cell>
          <cell r="BA3726"/>
          <cell r="BB3726"/>
        </row>
        <row r="3727">
          <cell r="A3727" t="str">
            <v>38742GLS17</v>
          </cell>
          <cell r="B3727" t="str">
            <v>38742447</v>
          </cell>
          <cell r="C3727" t="str">
            <v>38742</v>
          </cell>
          <cell r="D3727" t="str">
            <v>38742DERIANO</v>
          </cell>
          <cell r="E3727" t="str">
            <v>38742BAUDOUIN</v>
          </cell>
          <cell r="F3727" t="str">
            <v>38742</v>
          </cell>
          <cell r="G3727" t="str">
            <v>38742238000</v>
          </cell>
          <cell r="H3727" t="str">
            <v>3874255213</v>
          </cell>
          <cell r="I3727" t="str">
            <v>38742</v>
          </cell>
          <cell r="J3727">
            <v>1</v>
          </cell>
          <cell r="K3727">
            <v>4</v>
          </cell>
          <cell r="L3727">
            <v>4</v>
          </cell>
          <cell r="M3727" t="str">
            <v>PAP</v>
          </cell>
          <cell r="N3727">
            <v>38742</v>
          </cell>
          <cell r="O3727" t="str">
            <v>GLS17</v>
          </cell>
          <cell r="P3727" t="str">
            <v>Pornichet S1/2 OM</v>
          </cell>
          <cell r="Q3727" t="str">
            <v>Pornichet S2/2 EL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 t="str">
            <v>DERIANO</v>
          </cell>
          <cell r="W3727" t="str">
            <v>BAUDOUIN</v>
          </cell>
          <cell r="Y3727">
            <v>447</v>
          </cell>
          <cell r="AA3727"/>
          <cell r="AB3727"/>
          <cell r="AC3727"/>
          <cell r="AD3727">
            <v>9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9</v>
          </cell>
          <cell r="AJ3727" t="e">
            <v>#N/A</v>
          </cell>
          <cell r="AK3727" t="e">
            <v>#N/A</v>
          </cell>
          <cell r="AL3727" t="e">
            <v>#N/A</v>
          </cell>
          <cell r="AM3727" t="e">
            <v>#N/A</v>
          </cell>
          <cell r="AN3727" t="e">
            <v>#N/A</v>
          </cell>
          <cell r="AO3727" t="str">
            <v>Pornichet</v>
          </cell>
          <cell r="AP3727" t="str">
            <v>CARENE</v>
          </cell>
          <cell r="AQ3727">
            <v>18</v>
          </cell>
          <cell r="AR3727">
            <v>2</v>
          </cell>
          <cell r="AS3727">
            <v>18</v>
          </cell>
          <cell r="AW3727">
            <v>238000</v>
          </cell>
          <cell r="AX3727" t="str">
            <v>CDI</v>
          </cell>
          <cell r="AY3727">
            <v>55213</v>
          </cell>
          <cell r="AZ3727" t="str">
            <v>CDI</v>
          </cell>
          <cell r="BA3727"/>
          <cell r="BB3727"/>
        </row>
        <row r="3728">
          <cell r="A3728" t="str">
            <v>38742GLS20</v>
          </cell>
          <cell r="B3728" t="str">
            <v>38742514</v>
          </cell>
          <cell r="C3728" t="str">
            <v>38742</v>
          </cell>
          <cell r="D3728" t="str">
            <v>38742CHERON</v>
          </cell>
          <cell r="E3728" t="str">
            <v>38742TERRIEN Y</v>
          </cell>
          <cell r="F3728" t="str">
            <v>38742</v>
          </cell>
          <cell r="G3728" t="str">
            <v>38742CHERON</v>
          </cell>
          <cell r="H3728" t="str">
            <v>3874276098G</v>
          </cell>
          <cell r="I3728" t="str">
            <v>38742</v>
          </cell>
          <cell r="J3728">
            <v>1</v>
          </cell>
          <cell r="K3728">
            <v>4</v>
          </cell>
          <cell r="L3728">
            <v>4</v>
          </cell>
          <cell r="M3728" t="str">
            <v>PAP</v>
          </cell>
          <cell r="N3728">
            <v>38742</v>
          </cell>
          <cell r="O3728" t="str">
            <v>GLS20</v>
          </cell>
          <cell r="P3728" t="str">
            <v>Trignac Certé OM+EL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 t="str">
            <v>CHERON</v>
          </cell>
          <cell r="W3728" t="str">
            <v>TERRIEN Y</v>
          </cell>
          <cell r="Y3728">
            <v>514</v>
          </cell>
          <cell r="AA3728"/>
          <cell r="AB3728"/>
          <cell r="AC3728"/>
          <cell r="AD3728">
            <v>8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8</v>
          </cell>
          <cell r="AJ3728" t="e">
            <v>#N/A</v>
          </cell>
          <cell r="AK3728" t="e">
            <v>#N/A</v>
          </cell>
          <cell r="AL3728" t="e">
            <v>#N/A</v>
          </cell>
          <cell r="AM3728" t="e">
            <v>#N/A</v>
          </cell>
          <cell r="AN3728" t="e">
            <v>#N/A</v>
          </cell>
          <cell r="AO3728" t="str">
            <v>Trignac</v>
          </cell>
          <cell r="AP3728" t="str">
            <v>CARENE</v>
          </cell>
          <cell r="AQ3728">
            <v>21</v>
          </cell>
          <cell r="AR3728">
            <v>2</v>
          </cell>
          <cell r="AS3728">
            <v>16</v>
          </cell>
          <cell r="AW3728" t="str">
            <v>CHERON</v>
          </cell>
          <cell r="AX3728" t="str">
            <v>CDI</v>
          </cell>
          <cell r="AY3728" t="str">
            <v>76098G</v>
          </cell>
          <cell r="AZ3728" t="str">
            <v>CDI</v>
          </cell>
          <cell r="BA3728"/>
          <cell r="BB3728"/>
        </row>
        <row r="3729">
          <cell r="A3729" t="str">
            <v>38742Encombrant</v>
          </cell>
          <cell r="B3729" t="str">
            <v>38742271</v>
          </cell>
          <cell r="C3729" t="str">
            <v>38742</v>
          </cell>
          <cell r="D3729" t="str">
            <v>38742MALLET</v>
          </cell>
          <cell r="E3729" t="str">
            <v>38742CHAPEAU</v>
          </cell>
          <cell r="F3729" t="str">
            <v>38742GRAVE</v>
          </cell>
          <cell r="G3729" t="str">
            <v>38742502210</v>
          </cell>
          <cell r="H3729" t="str">
            <v>38742CHAPEAU</v>
          </cell>
          <cell r="I3729" t="str">
            <v>38742GRAVE</v>
          </cell>
          <cell r="J3729">
            <v>1</v>
          </cell>
          <cell r="K3729">
            <v>4</v>
          </cell>
          <cell r="L3729">
            <v>4</v>
          </cell>
          <cell r="M3729" t="str">
            <v>PAP</v>
          </cell>
          <cell r="N3729">
            <v>38742</v>
          </cell>
          <cell r="O3729" t="str">
            <v>Encombrant</v>
          </cell>
          <cell r="P3729" t="str">
            <v>St André 1 ENC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 t="str">
            <v>MALLET</v>
          </cell>
          <cell r="W3729" t="str">
            <v>CHAPEAU</v>
          </cell>
          <cell r="X3729" t="str">
            <v>GRAVE</v>
          </cell>
          <cell r="Y3729">
            <v>271</v>
          </cell>
          <cell r="AA3729"/>
          <cell r="AB3729"/>
          <cell r="AC3729"/>
          <cell r="AD3729">
            <v>8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8</v>
          </cell>
          <cell r="AJ3729" t="e">
            <v>#N/A</v>
          </cell>
          <cell r="AK3729" t="e">
            <v>#N/A</v>
          </cell>
          <cell r="AL3729" t="e">
            <v>#N/A</v>
          </cell>
          <cell r="AM3729" t="e">
            <v>#N/A</v>
          </cell>
          <cell r="AN3729" t="e">
            <v>#N/A</v>
          </cell>
          <cell r="AO3729" t="str">
            <v>Encombrant</v>
          </cell>
          <cell r="AP3729" t="str">
            <v>CARENE</v>
          </cell>
          <cell r="AQ3729">
            <v>24</v>
          </cell>
          <cell r="AR3729">
            <v>3</v>
          </cell>
          <cell r="AS3729">
            <v>24</v>
          </cell>
          <cell r="AW3729">
            <v>502210</v>
          </cell>
          <cell r="AX3729" t="str">
            <v>CDI</v>
          </cell>
          <cell r="AY3729" t="str">
            <v>CHAPEAU</v>
          </cell>
          <cell r="AZ3729" t="str">
            <v>CDI</v>
          </cell>
          <cell r="BA3729" t="str">
            <v>GRAVE</v>
          </cell>
          <cell r="BB3729" t="str">
            <v>CDI</v>
          </cell>
        </row>
        <row r="3730">
          <cell r="A3730" t="str">
            <v>38742BLS1</v>
          </cell>
          <cell r="B3730" t="str">
            <v>38742456</v>
          </cell>
          <cell r="C3730" t="str">
            <v>38742</v>
          </cell>
          <cell r="D3730" t="str">
            <v>38742FRADET</v>
          </cell>
          <cell r="E3730" t="str">
            <v>38742TESSIER</v>
          </cell>
          <cell r="F3730" t="str">
            <v>38742</v>
          </cell>
          <cell r="G3730" t="str">
            <v>38742314200</v>
          </cell>
          <cell r="H3730" t="str">
            <v>38742761050</v>
          </cell>
          <cell r="I3730" t="str">
            <v>38742</v>
          </cell>
          <cell r="J3730">
            <v>1</v>
          </cell>
          <cell r="K3730">
            <v>4</v>
          </cell>
          <cell r="L3730">
            <v>4</v>
          </cell>
          <cell r="M3730" t="str">
            <v>PAP</v>
          </cell>
          <cell r="N3730">
            <v>38742</v>
          </cell>
          <cell r="O3730" t="str">
            <v>BLS1</v>
          </cell>
          <cell r="P3730" t="str">
            <v>Pornic S7 OM+EL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 t="str">
            <v>4h00</v>
          </cell>
          <cell r="V3730" t="str">
            <v>FRADET</v>
          </cell>
          <cell r="W3730" t="str">
            <v>TESSIER</v>
          </cell>
          <cell r="Y3730">
            <v>456</v>
          </cell>
          <cell r="AA3730"/>
          <cell r="AB3730"/>
          <cell r="AC3730"/>
          <cell r="AD3730">
            <v>8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8</v>
          </cell>
          <cell r="AJ3730" t="e">
            <v>#N/A</v>
          </cell>
          <cell r="AK3730" t="e">
            <v>#N/A</v>
          </cell>
          <cell r="AL3730" t="e">
            <v>#N/A</v>
          </cell>
          <cell r="AM3730" t="e">
            <v>#N/A</v>
          </cell>
          <cell r="AN3730" t="e">
            <v>#N/A</v>
          </cell>
          <cell r="AO3730" t="str">
            <v>Pornic OM</v>
          </cell>
          <cell r="AP3730" t="str">
            <v>CC Pornic</v>
          </cell>
          <cell r="AQ3730">
            <v>28</v>
          </cell>
          <cell r="AR3730">
            <v>2</v>
          </cell>
          <cell r="AS3730">
            <v>16</v>
          </cell>
          <cell r="AW3730">
            <v>314200</v>
          </cell>
          <cell r="AX3730" t="str">
            <v>CDI</v>
          </cell>
          <cell r="AY3730">
            <v>761050</v>
          </cell>
          <cell r="AZ3730" t="str">
            <v>CDI</v>
          </cell>
          <cell r="BA3730"/>
          <cell r="BB3730"/>
        </row>
        <row r="3731">
          <cell r="A3731" t="str">
            <v>38742BLS5</v>
          </cell>
          <cell r="B3731" t="str">
            <v>38742311</v>
          </cell>
          <cell r="C3731" t="str">
            <v>387427570</v>
          </cell>
          <cell r="D3731" t="str">
            <v>38742BOISMAIN</v>
          </cell>
          <cell r="E3731" t="str">
            <v>38742ANDRE</v>
          </cell>
          <cell r="F3731" t="str">
            <v>38742</v>
          </cell>
          <cell r="G3731" t="str">
            <v>3874208820G</v>
          </cell>
          <cell r="H3731" t="str">
            <v>3874218810</v>
          </cell>
          <cell r="I3731" t="str">
            <v>38742</v>
          </cell>
          <cell r="J3731">
            <v>1</v>
          </cell>
          <cell r="K3731">
            <v>4</v>
          </cell>
          <cell r="L3731">
            <v>4</v>
          </cell>
          <cell r="M3731" t="str">
            <v>PAP</v>
          </cell>
          <cell r="N3731">
            <v>38742</v>
          </cell>
          <cell r="O3731" t="str">
            <v>BLS5</v>
          </cell>
          <cell r="P3731" t="str">
            <v>Pornic Corbeilles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 t="str">
            <v>4h00</v>
          </cell>
          <cell r="V3731" t="str">
            <v>BOISMAIN</v>
          </cell>
          <cell r="W3731" t="str">
            <v>ANDRE</v>
          </cell>
          <cell r="Y3731">
            <v>311</v>
          </cell>
          <cell r="Z3731">
            <v>7570</v>
          </cell>
          <cell r="AA3731"/>
          <cell r="AB3731"/>
          <cell r="AC3731"/>
          <cell r="AD3731">
            <v>8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8</v>
          </cell>
          <cell r="AJ3731" t="e">
            <v>#N/A</v>
          </cell>
          <cell r="AK3731" t="e">
            <v>#N/A</v>
          </cell>
          <cell r="AL3731" t="e">
            <v>#N/A</v>
          </cell>
          <cell r="AM3731" t="e">
            <v>#N/A</v>
          </cell>
          <cell r="AN3731" t="e">
            <v>#N/A</v>
          </cell>
          <cell r="AO3731" t="str">
            <v>Pornic Corbeilles</v>
          </cell>
          <cell r="AP3731" t="str">
            <v>CC Pornic</v>
          </cell>
          <cell r="AQ3731">
            <v>32</v>
          </cell>
          <cell r="AR3731">
            <v>2</v>
          </cell>
          <cell r="AS3731">
            <v>16</v>
          </cell>
          <cell r="AW3731" t="str">
            <v>08820G</v>
          </cell>
          <cell r="AX3731" t="str">
            <v>CDI</v>
          </cell>
          <cell r="AY3731">
            <v>18810</v>
          </cell>
          <cell r="AZ3731" t="str">
            <v>CDI</v>
          </cell>
          <cell r="BA3731"/>
          <cell r="BB3731"/>
        </row>
        <row r="3732">
          <cell r="A3732" t="str">
            <v>38742BLS6</v>
          </cell>
          <cell r="B3732" t="str">
            <v>38742362</v>
          </cell>
          <cell r="C3732" t="str">
            <v>38742</v>
          </cell>
          <cell r="D3732" t="str">
            <v>38742DIAS DA COSTA</v>
          </cell>
          <cell r="E3732" t="str">
            <v>38742HERLIDOU</v>
          </cell>
          <cell r="F3732" t="str">
            <v>38742</v>
          </cell>
          <cell r="G3732" t="str">
            <v>38742245303</v>
          </cell>
          <cell r="H3732" t="str">
            <v>38742381010</v>
          </cell>
          <cell r="I3732" t="str">
            <v>38742</v>
          </cell>
          <cell r="J3732">
            <v>1</v>
          </cell>
          <cell r="K3732">
            <v>4</v>
          </cell>
          <cell r="L3732">
            <v>4</v>
          </cell>
          <cell r="M3732" t="str">
            <v>PAP</v>
          </cell>
          <cell r="N3732">
            <v>38742</v>
          </cell>
          <cell r="O3732" t="str">
            <v>BLS6</v>
          </cell>
          <cell r="P3732" t="str">
            <v>Pornic VE S7&amp;S9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 t="str">
            <v>4h00</v>
          </cell>
          <cell r="V3732" t="str">
            <v>DIAS DA COSTA</v>
          </cell>
          <cell r="W3732" t="str">
            <v>HERLIDOU</v>
          </cell>
          <cell r="Y3732">
            <v>362</v>
          </cell>
          <cell r="AA3732"/>
          <cell r="AB3732"/>
          <cell r="AC3732"/>
          <cell r="AD3732">
            <v>8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8</v>
          </cell>
          <cell r="AJ3732" t="e">
            <v>#N/A</v>
          </cell>
          <cell r="AK3732" t="e">
            <v>#N/A</v>
          </cell>
          <cell r="AL3732" t="e">
            <v>#N/A</v>
          </cell>
          <cell r="AM3732" t="e">
            <v>#N/A</v>
          </cell>
          <cell r="AN3732" t="e">
            <v>#N/A</v>
          </cell>
          <cell r="AO3732" t="str">
            <v>Pornic VE</v>
          </cell>
          <cell r="AP3732" t="str">
            <v>CC Pornic</v>
          </cell>
          <cell r="AQ3732">
            <v>33</v>
          </cell>
          <cell r="AR3732">
            <v>2</v>
          </cell>
          <cell r="AS3732">
            <v>16</v>
          </cell>
          <cell r="AW3732">
            <v>245303</v>
          </cell>
          <cell r="AX3732" t="str">
            <v>CDI</v>
          </cell>
          <cell r="AY3732">
            <v>381010</v>
          </cell>
          <cell r="AZ3732" t="str">
            <v>CDI</v>
          </cell>
          <cell r="BA3732"/>
          <cell r="BB3732"/>
        </row>
        <row r="3733">
          <cell r="A3733" t="str">
            <v>38742BLS7</v>
          </cell>
          <cell r="B3733" t="str">
            <v>38742456</v>
          </cell>
          <cell r="C3733" t="str">
            <v>38742</v>
          </cell>
          <cell r="D3733" t="str">
            <v>38742BERGER</v>
          </cell>
          <cell r="E3733" t="str">
            <v>38742LEGOLF</v>
          </cell>
          <cell r="F3733" t="str">
            <v>38742</v>
          </cell>
          <cell r="G3733" t="str">
            <v>3874267004</v>
          </cell>
          <cell r="H3733" t="str">
            <v>38742LEGOLF</v>
          </cell>
          <cell r="I3733" t="str">
            <v>38742</v>
          </cell>
          <cell r="J3733">
            <v>1</v>
          </cell>
          <cell r="K3733">
            <v>4</v>
          </cell>
          <cell r="L3733">
            <v>4</v>
          </cell>
          <cell r="M3733" t="str">
            <v>PAP</v>
          </cell>
          <cell r="N3733">
            <v>38742</v>
          </cell>
          <cell r="O3733" t="str">
            <v>BLS7</v>
          </cell>
          <cell r="P3733" t="str">
            <v>Pornic S9 OM+EL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 t="str">
            <v>13h00</v>
          </cell>
          <cell r="V3733" t="str">
            <v>BERGER</v>
          </cell>
          <cell r="W3733" t="str">
            <v>LEGOLF</v>
          </cell>
          <cell r="Y3733">
            <v>456</v>
          </cell>
          <cell r="AA3733"/>
          <cell r="AB3733"/>
          <cell r="AC3733"/>
          <cell r="AD3733">
            <v>7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7</v>
          </cell>
          <cell r="AJ3733" t="e">
            <v>#N/A</v>
          </cell>
          <cell r="AK3733" t="e">
            <v>#N/A</v>
          </cell>
          <cell r="AL3733" t="e">
            <v>#N/A</v>
          </cell>
          <cell r="AM3733" t="e">
            <v>#N/A</v>
          </cell>
          <cell r="AN3733" t="e">
            <v>#N/A</v>
          </cell>
          <cell r="AO3733" t="str">
            <v>Pornic OM</v>
          </cell>
          <cell r="AP3733" t="str">
            <v>CC Pornic</v>
          </cell>
          <cell r="AQ3733">
            <v>34</v>
          </cell>
          <cell r="AR3733">
            <v>2</v>
          </cell>
          <cell r="AS3733">
            <v>14</v>
          </cell>
          <cell r="AW3733">
            <v>67004</v>
          </cell>
          <cell r="AX3733" t="str">
            <v>CDI</v>
          </cell>
          <cell r="AY3733" t="str">
            <v>LEGOLF</v>
          </cell>
          <cell r="AZ3733" t="str">
            <v>CDI</v>
          </cell>
          <cell r="BA3733"/>
          <cell r="BB3733"/>
        </row>
        <row r="3734">
          <cell r="A3734" t="str">
            <v>38742G Marché 1</v>
          </cell>
          <cell r="B3734" t="str">
            <v>38742441</v>
          </cell>
          <cell r="C3734" t="str">
            <v>38742</v>
          </cell>
          <cell r="D3734">
            <v>38742</v>
          </cell>
          <cell r="E3734">
            <v>38742</v>
          </cell>
          <cell r="F3734">
            <v>38742</v>
          </cell>
          <cell r="G3734" t="str">
            <v>38742777701</v>
          </cell>
          <cell r="H3734" t="str">
            <v>38742</v>
          </cell>
          <cell r="I3734" t="str">
            <v>38742</v>
          </cell>
          <cell r="J3734">
            <v>1</v>
          </cell>
          <cell r="K3734">
            <v>4</v>
          </cell>
          <cell r="L3734">
            <v>4</v>
          </cell>
          <cell r="M3734" t="str">
            <v>PAP</v>
          </cell>
          <cell r="N3734">
            <v>38742</v>
          </cell>
          <cell r="O3734" t="str">
            <v>G Marché 1</v>
          </cell>
          <cell r="P3734" t="str">
            <v>Le Pouliguen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 t="str">
            <v>TREHUDIC</v>
          </cell>
          <cell r="Y3734">
            <v>441</v>
          </cell>
          <cell r="AA3734"/>
          <cell r="AB3734"/>
          <cell r="AC3734"/>
          <cell r="AD3734">
            <v>1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1</v>
          </cell>
          <cell r="AJ3734" t="e">
            <v>#N/A</v>
          </cell>
          <cell r="AK3734" t="e">
            <v>#N/A</v>
          </cell>
          <cell r="AL3734" t="e">
            <v>#N/A</v>
          </cell>
          <cell r="AM3734" t="e">
            <v>#N/A</v>
          </cell>
          <cell r="AN3734" t="e">
            <v>#N/A</v>
          </cell>
          <cell r="AO3734" t="str">
            <v>Marché Le Pouliguen</v>
          </cell>
          <cell r="AP3734" t="str">
            <v>MARCHE</v>
          </cell>
          <cell r="AQ3734">
            <v>57</v>
          </cell>
          <cell r="AR3734">
            <v>1</v>
          </cell>
          <cell r="AS3734">
            <v>1</v>
          </cell>
          <cell r="AW3734">
            <v>777701</v>
          </cell>
          <cell r="AX3734" t="str">
            <v>CDI</v>
          </cell>
          <cell r="AY3734"/>
          <cell r="AZ3734"/>
          <cell r="BA3734"/>
          <cell r="BB3734"/>
        </row>
        <row r="3735">
          <cell r="A3735" t="str">
            <v>38742G Marché 2</v>
          </cell>
          <cell r="B3735" t="str">
            <v>38742441</v>
          </cell>
          <cell r="C3735" t="str">
            <v>38742</v>
          </cell>
          <cell r="D3735">
            <v>38742</v>
          </cell>
          <cell r="E3735">
            <v>38742</v>
          </cell>
          <cell r="F3735">
            <v>38742</v>
          </cell>
          <cell r="G3735" t="str">
            <v>38742777701</v>
          </cell>
          <cell r="H3735" t="str">
            <v>38742</v>
          </cell>
          <cell r="I3735" t="str">
            <v>38742</v>
          </cell>
          <cell r="J3735">
            <v>1</v>
          </cell>
          <cell r="K3735">
            <v>4</v>
          </cell>
          <cell r="L3735">
            <v>4</v>
          </cell>
          <cell r="M3735" t="str">
            <v>PAP</v>
          </cell>
          <cell r="N3735">
            <v>38742</v>
          </cell>
          <cell r="O3735" t="str">
            <v>G Marché 2</v>
          </cell>
          <cell r="P3735" t="str">
            <v>Guérande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 t="str">
            <v>TREHUDIC</v>
          </cell>
          <cell r="Y3735">
            <v>441</v>
          </cell>
          <cell r="AA3735"/>
          <cell r="AB3735"/>
          <cell r="AC3735"/>
          <cell r="AD3735">
            <v>1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1</v>
          </cell>
          <cell r="AJ3735" t="e">
            <v>#N/A</v>
          </cell>
          <cell r="AK3735" t="e">
            <v>#N/A</v>
          </cell>
          <cell r="AL3735" t="e">
            <v>#N/A</v>
          </cell>
          <cell r="AM3735" t="e">
            <v>#N/A</v>
          </cell>
          <cell r="AN3735" t="e">
            <v>#N/A</v>
          </cell>
          <cell r="AO3735" t="str">
            <v>Marché Guérande</v>
          </cell>
          <cell r="AP3735" t="str">
            <v>MARCHE</v>
          </cell>
          <cell r="AQ3735">
            <v>58</v>
          </cell>
          <cell r="AR3735">
            <v>1</v>
          </cell>
          <cell r="AS3735">
            <v>1</v>
          </cell>
          <cell r="AW3735">
            <v>777701</v>
          </cell>
          <cell r="AX3735" t="str">
            <v>CDI</v>
          </cell>
          <cell r="AY3735"/>
          <cell r="AZ3735"/>
          <cell r="BA3735"/>
          <cell r="BB3735"/>
        </row>
        <row r="3736">
          <cell r="A3736" t="str">
            <v>38742G Marché 4</v>
          </cell>
          <cell r="B3736" t="str">
            <v>38742447</v>
          </cell>
          <cell r="C3736" t="str">
            <v>38742</v>
          </cell>
          <cell r="D3736">
            <v>38742</v>
          </cell>
          <cell r="E3736">
            <v>38742</v>
          </cell>
          <cell r="F3736">
            <v>38742</v>
          </cell>
          <cell r="G3736" t="str">
            <v>38742446000</v>
          </cell>
          <cell r="H3736" t="str">
            <v>38742</v>
          </cell>
          <cell r="I3736" t="str">
            <v>38742</v>
          </cell>
          <cell r="J3736">
            <v>1</v>
          </cell>
          <cell r="K3736">
            <v>4</v>
          </cell>
          <cell r="L3736">
            <v>4</v>
          </cell>
          <cell r="M3736" t="str">
            <v>PAP</v>
          </cell>
          <cell r="N3736">
            <v>38742</v>
          </cell>
          <cell r="O3736" t="str">
            <v>G Marché 4</v>
          </cell>
          <cell r="P3736" t="str">
            <v>Pornichet Joffre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 t="str">
            <v>LAQUITTANT</v>
          </cell>
          <cell r="Y3736">
            <v>447</v>
          </cell>
          <cell r="AA3736"/>
          <cell r="AB3736"/>
          <cell r="AC3736"/>
          <cell r="AD3736">
            <v>1.5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1.5</v>
          </cell>
          <cell r="AJ3736" t="e">
            <v>#N/A</v>
          </cell>
          <cell r="AK3736" t="e">
            <v>#N/A</v>
          </cell>
          <cell r="AL3736" t="e">
            <v>#N/A</v>
          </cell>
          <cell r="AM3736" t="e">
            <v>#N/A</v>
          </cell>
          <cell r="AN3736" t="e">
            <v>#N/A</v>
          </cell>
          <cell r="AO3736" t="str">
            <v>Marché Pornichet</v>
          </cell>
          <cell r="AP3736" t="str">
            <v>MARCHE</v>
          </cell>
          <cell r="AQ3736">
            <v>60</v>
          </cell>
          <cell r="AR3736">
            <v>1</v>
          </cell>
          <cell r="AS3736">
            <v>1.5</v>
          </cell>
          <cell r="AW3736">
            <v>446000</v>
          </cell>
          <cell r="AX3736" t="str">
            <v>CDI</v>
          </cell>
          <cell r="AY3736"/>
          <cell r="AZ3736"/>
          <cell r="BA3736"/>
          <cell r="BB3736"/>
        </row>
        <row r="3737">
          <cell r="A3737" t="str">
            <v>38742B Marché 1</v>
          </cell>
          <cell r="B3737" t="str">
            <v>38742310</v>
          </cell>
          <cell r="C3737" t="str">
            <v>38742</v>
          </cell>
          <cell r="D3737">
            <v>38742</v>
          </cell>
          <cell r="E3737">
            <v>38742</v>
          </cell>
          <cell r="F3737">
            <v>38742</v>
          </cell>
          <cell r="G3737" t="str">
            <v>38742314200</v>
          </cell>
          <cell r="H3737" t="str">
            <v>38742</v>
          </cell>
          <cell r="I3737" t="str">
            <v>38742</v>
          </cell>
          <cell r="J3737">
            <v>1</v>
          </cell>
          <cell r="K3737">
            <v>4</v>
          </cell>
          <cell r="L3737">
            <v>4</v>
          </cell>
          <cell r="M3737" t="str">
            <v>PAP</v>
          </cell>
          <cell r="N3737">
            <v>38742</v>
          </cell>
          <cell r="O3737" t="str">
            <v>B Marché 1</v>
          </cell>
          <cell r="P3737" t="str">
            <v>Pornic la Birochère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 t="str">
            <v>FRADET</v>
          </cell>
          <cell r="Y3737">
            <v>310</v>
          </cell>
          <cell r="AA3737"/>
          <cell r="AB3737"/>
          <cell r="AC3737"/>
          <cell r="AD3737">
            <v>1.5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1.5</v>
          </cell>
          <cell r="AJ3737" t="e">
            <v>#N/A</v>
          </cell>
          <cell r="AK3737" t="e">
            <v>#N/A</v>
          </cell>
          <cell r="AL3737" t="e">
            <v>#N/A</v>
          </cell>
          <cell r="AM3737" t="e">
            <v>#N/A</v>
          </cell>
          <cell r="AN3737" t="e">
            <v>#N/A</v>
          </cell>
          <cell r="AO3737" t="str">
            <v>Pornic Marché</v>
          </cell>
          <cell r="AP3737" t="str">
            <v>MARCHE</v>
          </cell>
          <cell r="AQ3737">
            <v>62</v>
          </cell>
          <cell r="AR3737">
            <v>1</v>
          </cell>
          <cell r="AS3737">
            <v>1.5</v>
          </cell>
          <cell r="AW3737">
            <v>314200</v>
          </cell>
          <cell r="AX3737" t="str">
            <v>CDI</v>
          </cell>
          <cell r="AY3737"/>
          <cell r="AZ3737"/>
          <cell r="BA3737"/>
          <cell r="BB3737"/>
        </row>
        <row r="3738">
          <cell r="A3738" t="str">
            <v>38742PST1</v>
          </cell>
          <cell r="B3738" t="str">
            <v>38742</v>
          </cell>
          <cell r="C3738" t="str">
            <v>38742</v>
          </cell>
          <cell r="D3738" t="str">
            <v>38742FRUND</v>
          </cell>
          <cell r="E3738" t="str">
            <v>38742</v>
          </cell>
          <cell r="F3738" t="str">
            <v>38742</v>
          </cell>
          <cell r="G3738" t="str">
            <v>38742FRUND</v>
          </cell>
          <cell r="H3738" t="str">
            <v>38742</v>
          </cell>
          <cell r="I3738" t="str">
            <v>38742</v>
          </cell>
          <cell r="J3738">
            <v>1</v>
          </cell>
          <cell r="K3738">
            <v>4</v>
          </cell>
          <cell r="L3738">
            <v>4</v>
          </cell>
          <cell r="M3738" t="str">
            <v>TF</v>
          </cell>
          <cell r="N3738">
            <v>38742</v>
          </cell>
          <cell r="O3738" t="str">
            <v>PST1</v>
          </cell>
          <cell r="P3738" t="str">
            <v>Station Transfert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 t="str">
            <v>7h30 à 16h45</v>
          </cell>
          <cell r="V3738" t="str">
            <v>FRUND</v>
          </cell>
          <cell r="AQ3738">
            <v>47</v>
          </cell>
          <cell r="AR3738">
            <v>1</v>
          </cell>
          <cell r="AS3738">
            <v>0</v>
          </cell>
          <cell r="AW3738" t="str">
            <v>FRUND</v>
          </cell>
          <cell r="AX3738" t="str">
            <v>CDI</v>
          </cell>
          <cell r="AY3738"/>
          <cell r="AZ3738"/>
          <cell r="BA3738"/>
          <cell r="BB3738"/>
        </row>
        <row r="3739">
          <cell r="A3739" t="str">
            <v>38742PST2</v>
          </cell>
          <cell r="B3739" t="str">
            <v>38742</v>
          </cell>
          <cell r="C3739" t="str">
            <v>38742</v>
          </cell>
          <cell r="D3739" t="str">
            <v>38742MIN KIM</v>
          </cell>
          <cell r="E3739" t="str">
            <v>38742</v>
          </cell>
          <cell r="F3739" t="str">
            <v>38742</v>
          </cell>
          <cell r="G3739" t="str">
            <v>38742MIN KIM</v>
          </cell>
          <cell r="H3739" t="str">
            <v>38742</v>
          </cell>
          <cell r="I3739" t="str">
            <v>38742</v>
          </cell>
          <cell r="J3739">
            <v>1</v>
          </cell>
          <cell r="K3739">
            <v>4</v>
          </cell>
          <cell r="L3739">
            <v>4</v>
          </cell>
          <cell r="M3739" t="str">
            <v>TF</v>
          </cell>
          <cell r="N3739">
            <v>38742</v>
          </cell>
          <cell r="O3739" t="str">
            <v>PST2</v>
          </cell>
          <cell r="P3739" t="str">
            <v>Station Transfert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 t="str">
            <v>8h00 à 17h15</v>
          </cell>
          <cell r="V3739" t="str">
            <v>MIN KIM</v>
          </cell>
          <cell r="AQ3739">
            <v>48</v>
          </cell>
          <cell r="AR3739">
            <v>1</v>
          </cell>
          <cell r="AS3739">
            <v>0</v>
          </cell>
          <cell r="AW3739" t="str">
            <v>MIN KIM</v>
          </cell>
          <cell r="AX3739" t="str">
            <v>CDI</v>
          </cell>
          <cell r="AY3739"/>
          <cell r="AZ3739"/>
          <cell r="BA3739"/>
          <cell r="BB3739"/>
        </row>
        <row r="3740">
          <cell r="A3740" t="str">
            <v>38742TRP1</v>
          </cell>
          <cell r="B3740" t="str">
            <v>38742</v>
          </cell>
          <cell r="C3740" t="str">
            <v>38742</v>
          </cell>
          <cell r="D3740" t="str">
            <v>38742BOUGRO</v>
          </cell>
          <cell r="E3740" t="str">
            <v>38742</v>
          </cell>
          <cell r="F3740" t="str">
            <v>38742</v>
          </cell>
          <cell r="G3740" t="str">
            <v>3874209780G</v>
          </cell>
          <cell r="H3740" t="str">
            <v>38742</v>
          </cell>
          <cell r="I3740" t="str">
            <v>38742</v>
          </cell>
          <cell r="J3740">
            <v>1</v>
          </cell>
          <cell r="K3740">
            <v>4</v>
          </cell>
          <cell r="L3740">
            <v>4</v>
          </cell>
          <cell r="M3740" t="str">
            <v>TRP</v>
          </cell>
          <cell r="N3740">
            <v>38742</v>
          </cell>
          <cell r="O3740" t="str">
            <v>TRP1</v>
          </cell>
          <cell r="P3740" t="str">
            <v>Agirec</v>
          </cell>
          <cell r="Q3740" t="str">
            <v>S.R.M.O. CA</v>
          </cell>
          <cell r="R3740">
            <v>0</v>
          </cell>
          <cell r="S3740">
            <v>0</v>
          </cell>
          <cell r="T3740">
            <v>0</v>
          </cell>
          <cell r="U3740" t="str">
            <v>5h00</v>
          </cell>
          <cell r="V3740" t="str">
            <v>BOUGRO</v>
          </cell>
          <cell r="AQ3740">
            <v>50</v>
          </cell>
          <cell r="AR3740">
            <v>1</v>
          </cell>
          <cell r="AS3740">
            <v>0</v>
          </cell>
          <cell r="AW3740" t="str">
            <v>09780G</v>
          </cell>
          <cell r="AX3740" t="str">
            <v>CDI</v>
          </cell>
          <cell r="AY3740"/>
          <cell r="AZ3740"/>
          <cell r="BA3740"/>
          <cell r="BB3740"/>
        </row>
        <row r="3741">
          <cell r="A3741" t="str">
            <v>38742TRP2</v>
          </cell>
          <cell r="B3741" t="str">
            <v>38742</v>
          </cell>
          <cell r="C3741" t="str">
            <v>38742</v>
          </cell>
          <cell r="D3741" t="str">
            <v>38742SEJOURNE</v>
          </cell>
          <cell r="E3741" t="str">
            <v>38742</v>
          </cell>
          <cell r="F3741" t="str">
            <v>38742</v>
          </cell>
          <cell r="G3741" t="str">
            <v>38742703322</v>
          </cell>
          <cell r="H3741" t="str">
            <v>38742</v>
          </cell>
          <cell r="I3741" t="str">
            <v>38742</v>
          </cell>
          <cell r="J3741">
            <v>1</v>
          </cell>
          <cell r="K3741">
            <v>4</v>
          </cell>
          <cell r="L3741">
            <v>4</v>
          </cell>
          <cell r="M3741" t="str">
            <v>TRP</v>
          </cell>
          <cell r="N3741">
            <v>38742</v>
          </cell>
          <cell r="O3741" t="str">
            <v>TRP2</v>
          </cell>
          <cell r="P3741" t="str">
            <v>Transfert OM/DI Séché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 t="str">
            <v>5h30</v>
          </cell>
          <cell r="V3741" t="str">
            <v>SEJOURNE</v>
          </cell>
          <cell r="AQ3741">
            <v>51</v>
          </cell>
          <cell r="AR3741">
            <v>1</v>
          </cell>
          <cell r="AS3741">
            <v>0</v>
          </cell>
          <cell r="AW3741">
            <v>703322</v>
          </cell>
          <cell r="AX3741" t="str">
            <v>CDI</v>
          </cell>
          <cell r="AY3741"/>
          <cell r="AZ3741"/>
          <cell r="BA3741"/>
          <cell r="BB3741"/>
        </row>
        <row r="3742">
          <cell r="A3742" t="str">
            <v>38742TRP3</v>
          </cell>
          <cell r="B3742" t="str">
            <v>38742</v>
          </cell>
          <cell r="C3742" t="str">
            <v>38742</v>
          </cell>
          <cell r="D3742" t="str">
            <v>38742FRADIN</v>
          </cell>
          <cell r="E3742" t="str">
            <v>38742</v>
          </cell>
          <cell r="F3742" t="str">
            <v>38742</v>
          </cell>
          <cell r="G3742" t="str">
            <v>3874231421G</v>
          </cell>
          <cell r="H3742" t="str">
            <v>38742</v>
          </cell>
          <cell r="I3742" t="str">
            <v>38742</v>
          </cell>
          <cell r="J3742">
            <v>1</v>
          </cell>
          <cell r="K3742">
            <v>4</v>
          </cell>
          <cell r="L3742">
            <v>4</v>
          </cell>
          <cell r="M3742" t="str">
            <v>TRP</v>
          </cell>
          <cell r="N3742">
            <v>38742</v>
          </cell>
          <cell r="O3742" t="str">
            <v>TRP3</v>
          </cell>
          <cell r="P3742" t="str">
            <v>Transfert OM/DI Séché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 t="str">
            <v>13h30</v>
          </cell>
          <cell r="V3742" t="str">
            <v>FRADIN</v>
          </cell>
          <cell r="AQ3742">
            <v>52</v>
          </cell>
          <cell r="AR3742">
            <v>1</v>
          </cell>
          <cell r="AS3742">
            <v>0</v>
          </cell>
          <cell r="AW3742" t="str">
            <v>31421G</v>
          </cell>
          <cell r="AX3742" t="str">
            <v>CDI</v>
          </cell>
          <cell r="AY3742"/>
          <cell r="AZ3742"/>
          <cell r="BA3742"/>
          <cell r="BB3742"/>
        </row>
        <row r="3743">
          <cell r="A3743" t="str">
            <v>38742TRP4</v>
          </cell>
          <cell r="B3743" t="str">
            <v>387421339</v>
          </cell>
          <cell r="C3743" t="str">
            <v>38742</v>
          </cell>
          <cell r="D3743" t="str">
            <v>38742ROBERT</v>
          </cell>
          <cell r="E3743" t="str">
            <v>38742</v>
          </cell>
          <cell r="F3743" t="str">
            <v>38742</v>
          </cell>
          <cell r="G3743" t="str">
            <v>38742ROBERT</v>
          </cell>
          <cell r="H3743" t="str">
            <v>38742</v>
          </cell>
          <cell r="I3743" t="str">
            <v>38742</v>
          </cell>
          <cell r="J3743">
            <v>1</v>
          </cell>
          <cell r="K3743">
            <v>4</v>
          </cell>
          <cell r="L3743">
            <v>4</v>
          </cell>
          <cell r="M3743" t="str">
            <v>TRP</v>
          </cell>
          <cell r="N3743">
            <v>38742</v>
          </cell>
          <cell r="O3743" t="str">
            <v>TRP4</v>
          </cell>
          <cell r="P3743" t="str">
            <v>Broyage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 t="str">
            <v>7h00</v>
          </cell>
          <cell r="V3743" t="str">
            <v>ROBERT</v>
          </cell>
          <cell r="Y3743">
            <v>1339</v>
          </cell>
          <cell r="AQ3743">
            <v>53</v>
          </cell>
          <cell r="AR3743">
            <v>1</v>
          </cell>
          <cell r="AS3743">
            <v>0</v>
          </cell>
          <cell r="AW3743" t="str">
            <v>ROBERT</v>
          </cell>
          <cell r="AX3743" t="str">
            <v>CDI</v>
          </cell>
          <cell r="AY3743"/>
          <cell r="AZ3743"/>
          <cell r="BA3743"/>
          <cell r="BB3743"/>
        </row>
        <row r="3744">
          <cell r="A3744" t="str">
            <v>38742VP1</v>
          </cell>
          <cell r="B3744" t="str">
            <v>387421442</v>
          </cell>
          <cell r="C3744" t="str">
            <v>38742</v>
          </cell>
          <cell r="D3744" t="str">
            <v>38742BERTIN</v>
          </cell>
          <cell r="E3744" t="str">
            <v>38742</v>
          </cell>
          <cell r="F3744" t="str">
            <v>38742</v>
          </cell>
          <cell r="G3744" t="str">
            <v>38742Bertin P</v>
          </cell>
          <cell r="H3744" t="str">
            <v>38742</v>
          </cell>
          <cell r="I3744" t="str">
            <v>38742</v>
          </cell>
          <cell r="J3744">
            <v>1</v>
          </cell>
          <cell r="K3744">
            <v>4</v>
          </cell>
          <cell r="L3744">
            <v>4</v>
          </cell>
          <cell r="M3744" t="str">
            <v>VP</v>
          </cell>
          <cell r="N3744">
            <v>38742</v>
          </cell>
          <cell r="O3744" t="str">
            <v>VP1</v>
          </cell>
          <cell r="P3744" t="str">
            <v>Marché Pornichet</v>
          </cell>
          <cell r="Q3744" t="str">
            <v>Pornichet Entier</v>
          </cell>
          <cell r="R3744" t="str">
            <v>Marché Porncihet</v>
          </cell>
          <cell r="S3744">
            <v>0</v>
          </cell>
          <cell r="T3744">
            <v>0</v>
          </cell>
          <cell r="U3744" t="str">
            <v>6h00</v>
          </cell>
          <cell r="V3744" t="str">
            <v>BERTIN</v>
          </cell>
          <cell r="Y3744">
            <v>1442</v>
          </cell>
          <cell r="AQ3744">
            <v>40</v>
          </cell>
          <cell r="AR3744">
            <v>1</v>
          </cell>
          <cell r="AS3744">
            <v>0</v>
          </cell>
          <cell r="AW3744" t="str">
            <v>Bertin P</v>
          </cell>
          <cell r="AX3744" t="str">
            <v>CDI</v>
          </cell>
          <cell r="AY3744"/>
          <cell r="AZ3744"/>
          <cell r="BA3744"/>
          <cell r="BB3744"/>
        </row>
        <row r="3745">
          <cell r="A3745" t="str">
            <v>38742W</v>
          </cell>
          <cell r="B3745" t="str">
            <v>387421441</v>
          </cell>
          <cell r="C3745" t="str">
            <v>38742</v>
          </cell>
          <cell r="D3745" t="str">
            <v>38742BRAY</v>
          </cell>
          <cell r="E3745" t="str">
            <v>38742</v>
          </cell>
          <cell r="F3745" t="str">
            <v>38742</v>
          </cell>
          <cell r="G3745" t="str">
            <v>38742BRAY</v>
          </cell>
          <cell r="H3745" t="str">
            <v>38742</v>
          </cell>
          <cell r="I3745" t="str">
            <v>38742</v>
          </cell>
          <cell r="J3745">
            <v>1</v>
          </cell>
          <cell r="K3745">
            <v>4</v>
          </cell>
          <cell r="L3745">
            <v>4</v>
          </cell>
          <cell r="M3745" t="str">
            <v>W</v>
          </cell>
          <cell r="N3745">
            <v>38742</v>
          </cell>
          <cell r="O3745" t="str">
            <v>W</v>
          </cell>
          <cell r="P3745" t="str">
            <v>Réparation Borne APV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 t="str">
            <v>8h00</v>
          </cell>
          <cell r="V3745" t="str">
            <v>BRAY</v>
          </cell>
          <cell r="Y3745">
            <v>1441</v>
          </cell>
          <cell r="AQ3745">
            <v>45</v>
          </cell>
          <cell r="AR3745">
            <v>1</v>
          </cell>
          <cell r="AS3745">
            <v>0</v>
          </cell>
          <cell r="AW3745" t="str">
            <v>BRAY</v>
          </cell>
          <cell r="AX3745" t="str">
            <v>CDI</v>
          </cell>
          <cell r="AY3745"/>
          <cell r="AZ3745"/>
          <cell r="BA3745"/>
          <cell r="BB3745"/>
        </row>
        <row r="3746">
          <cell r="A3746" t="str">
            <v>38743ALS1</v>
          </cell>
          <cell r="B3746" t="str">
            <v>387433030</v>
          </cell>
          <cell r="C3746" t="str">
            <v>38743</v>
          </cell>
          <cell r="D3746" t="str">
            <v>38743LE GOUIC</v>
          </cell>
          <cell r="E3746" t="str">
            <v>38743</v>
          </cell>
          <cell r="F3746" t="str">
            <v>38743</v>
          </cell>
          <cell r="G3746" t="str">
            <v>38743LE GOUIC</v>
          </cell>
          <cell r="H3746" t="str">
            <v>38743</v>
          </cell>
          <cell r="I3746" t="str">
            <v>38743</v>
          </cell>
          <cell r="J3746">
            <v>1</v>
          </cell>
          <cell r="K3746">
            <v>4</v>
          </cell>
          <cell r="L3746">
            <v>5</v>
          </cell>
          <cell r="M3746" t="str">
            <v>APV</v>
          </cell>
          <cell r="N3746">
            <v>38743</v>
          </cell>
          <cell r="O3746" t="str">
            <v>ALS1</v>
          </cell>
          <cell r="P3746" t="str">
            <v>SICAPG JM SNN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 t="str">
            <v>6h00</v>
          </cell>
          <cell r="V3746" t="str">
            <v>LE GOUIC</v>
          </cell>
          <cell r="Y3746">
            <v>3030</v>
          </cell>
          <cell r="AQ3746">
            <v>35</v>
          </cell>
          <cell r="AR3746">
            <v>1</v>
          </cell>
          <cell r="AS3746">
            <v>0</v>
          </cell>
          <cell r="AW3746" t="str">
            <v>LE GOUIC</v>
          </cell>
          <cell r="AX3746" t="str">
            <v>CDI</v>
          </cell>
          <cell r="AY3746"/>
          <cell r="AZ3746"/>
          <cell r="BA3746"/>
          <cell r="BB3746"/>
        </row>
        <row r="3747">
          <cell r="A3747" t="str">
            <v>38743ALS2</v>
          </cell>
          <cell r="B3747" t="str">
            <v>387433063</v>
          </cell>
          <cell r="C3747" t="str">
            <v>38743</v>
          </cell>
          <cell r="D3747" t="str">
            <v>38743</v>
          </cell>
          <cell r="E3747" t="str">
            <v>38743</v>
          </cell>
          <cell r="F3747" t="str">
            <v>38743</v>
          </cell>
          <cell r="G3747" t="str">
            <v>38743</v>
          </cell>
          <cell r="H3747" t="str">
            <v>38743</v>
          </cell>
          <cell r="I3747" t="str">
            <v>38743</v>
          </cell>
          <cell r="J3747">
            <v>1</v>
          </cell>
          <cell r="K3747">
            <v>4</v>
          </cell>
          <cell r="L3747">
            <v>5</v>
          </cell>
          <cell r="M3747" t="str">
            <v>APV</v>
          </cell>
          <cell r="N3747">
            <v>38743</v>
          </cell>
          <cell r="O3747" t="str">
            <v>ALS2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Y3747">
            <v>3063</v>
          </cell>
          <cell r="AQ3747">
            <v>36</v>
          </cell>
          <cell r="AR3747">
            <v>0</v>
          </cell>
          <cell r="AS3747">
            <v>0</v>
          </cell>
          <cell r="AW3747"/>
          <cell r="AX3747"/>
          <cell r="AY3747"/>
          <cell r="AZ3747"/>
          <cell r="BA3747"/>
          <cell r="BB3747"/>
        </row>
        <row r="3748">
          <cell r="A3748" t="str">
            <v>38743ALS3</v>
          </cell>
          <cell r="B3748" t="str">
            <v>387433197</v>
          </cell>
          <cell r="C3748" t="str">
            <v>38743</v>
          </cell>
          <cell r="D3748" t="str">
            <v>38743JUSTEAU</v>
          </cell>
          <cell r="E3748" t="str">
            <v>38743</v>
          </cell>
          <cell r="F3748" t="str">
            <v>38743</v>
          </cell>
          <cell r="G3748" t="str">
            <v>38743JUSTEAU</v>
          </cell>
          <cell r="H3748" t="str">
            <v>38743</v>
          </cell>
          <cell r="I3748" t="str">
            <v>38743</v>
          </cell>
          <cell r="J3748">
            <v>1</v>
          </cell>
          <cell r="K3748">
            <v>4</v>
          </cell>
          <cell r="L3748">
            <v>5</v>
          </cell>
          <cell r="M3748" t="str">
            <v>APV</v>
          </cell>
          <cell r="N3748">
            <v>38743</v>
          </cell>
          <cell r="O3748" t="str">
            <v>ALS3</v>
          </cell>
          <cell r="P3748" t="str">
            <v>CARENE EL KING</v>
          </cell>
          <cell r="Q3748" t="str">
            <v>AUCHAN EL</v>
          </cell>
          <cell r="R3748">
            <v>0</v>
          </cell>
          <cell r="S3748">
            <v>0</v>
          </cell>
          <cell r="T3748">
            <v>0</v>
          </cell>
          <cell r="U3748" t="str">
            <v>7h30</v>
          </cell>
          <cell r="V3748" t="str">
            <v>JUSTEAU</v>
          </cell>
          <cell r="Y3748">
            <v>3197</v>
          </cell>
          <cell r="AQ3748">
            <v>37</v>
          </cell>
          <cell r="AR3748">
            <v>1</v>
          </cell>
          <cell r="AS3748">
            <v>0</v>
          </cell>
          <cell r="AW3748" t="str">
            <v>JUSTEAU</v>
          </cell>
          <cell r="AX3748" t="str">
            <v>CDI</v>
          </cell>
          <cell r="AY3748"/>
          <cell r="AZ3748"/>
          <cell r="BA3748"/>
          <cell r="BB3748"/>
        </row>
        <row r="3749">
          <cell r="A3749" t="str">
            <v>38743Conteneurisation</v>
          </cell>
          <cell r="B3749" t="str">
            <v>38743</v>
          </cell>
          <cell r="C3749" t="str">
            <v>38743</v>
          </cell>
          <cell r="D3749" t="str">
            <v>38743VINCENT</v>
          </cell>
          <cell r="E3749" t="str">
            <v>38743</v>
          </cell>
          <cell r="F3749" t="str">
            <v>38743</v>
          </cell>
          <cell r="G3749" t="str">
            <v>38743Vincent</v>
          </cell>
          <cell r="H3749" t="str">
            <v>38743</v>
          </cell>
          <cell r="I3749" t="str">
            <v>38743</v>
          </cell>
          <cell r="J3749">
            <v>1</v>
          </cell>
          <cell r="K3749">
            <v>4</v>
          </cell>
          <cell r="L3749">
            <v>5</v>
          </cell>
          <cell r="M3749" t="str">
            <v>CONTENEURISATION</v>
          </cell>
          <cell r="N3749">
            <v>38743</v>
          </cell>
          <cell r="O3749" t="str">
            <v>Conteneurisation</v>
          </cell>
          <cell r="P3749" t="str">
            <v>Tous Contrat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 t="str">
            <v>8h30</v>
          </cell>
          <cell r="V3749" t="str">
            <v>VINCENT</v>
          </cell>
          <cell r="AQ3749">
            <v>46</v>
          </cell>
          <cell r="AR3749">
            <v>1</v>
          </cell>
          <cell r="AS3749">
            <v>0</v>
          </cell>
          <cell r="AW3749" t="str">
            <v>Vincent</v>
          </cell>
          <cell r="AX3749" t="str">
            <v>CDI</v>
          </cell>
          <cell r="AY3749"/>
          <cell r="AZ3749"/>
          <cell r="BA3749"/>
          <cell r="BB3749"/>
        </row>
        <row r="3750">
          <cell r="A3750" t="str">
            <v>38743GLS1</v>
          </cell>
          <cell r="B3750" t="str">
            <v>38743442</v>
          </cell>
          <cell r="C3750" t="str">
            <v>38743</v>
          </cell>
          <cell r="D3750" t="str">
            <v>38743BAUDOUIN</v>
          </cell>
          <cell r="E3750" t="str">
            <v>38743COURDIER</v>
          </cell>
          <cell r="F3750" t="str">
            <v>38743</v>
          </cell>
          <cell r="G3750" t="str">
            <v>3874355213</v>
          </cell>
          <cell r="H3750" t="str">
            <v>3874320580G</v>
          </cell>
          <cell r="I3750" t="str">
            <v>38743</v>
          </cell>
          <cell r="J3750">
            <v>1</v>
          </cell>
          <cell r="K3750">
            <v>4</v>
          </cell>
          <cell r="L3750">
            <v>5</v>
          </cell>
          <cell r="M3750" t="str">
            <v>PAP</v>
          </cell>
          <cell r="N3750">
            <v>38743</v>
          </cell>
          <cell r="O3750" t="str">
            <v>GLS1</v>
          </cell>
          <cell r="P3750" t="str">
            <v>Le Pouliguen S2 OM+EL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 t="str">
            <v>BAUDOUIN</v>
          </cell>
          <cell r="W3750" t="str">
            <v>COURDIER</v>
          </cell>
          <cell r="Y3750">
            <v>442</v>
          </cell>
          <cell r="AA3750"/>
          <cell r="AB3750"/>
          <cell r="AC3750"/>
          <cell r="AD3750">
            <v>7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7</v>
          </cell>
          <cell r="AJ3750" t="e">
            <v>#N/A</v>
          </cell>
          <cell r="AK3750" t="e">
            <v>#N/A</v>
          </cell>
          <cell r="AL3750" t="e">
            <v>#N/A</v>
          </cell>
          <cell r="AM3750" t="e">
            <v>#N/A</v>
          </cell>
          <cell r="AN3750" t="e">
            <v>#N/A</v>
          </cell>
          <cell r="AO3750" t="str">
            <v>Le Pouliguen</v>
          </cell>
          <cell r="AP3750" t="str">
            <v>SICAPG</v>
          </cell>
          <cell r="AQ3750">
            <v>2</v>
          </cell>
          <cell r="AR3750">
            <v>2</v>
          </cell>
          <cell r="AS3750">
            <v>14</v>
          </cell>
          <cell r="AW3750">
            <v>55213</v>
          </cell>
          <cell r="AX3750" t="str">
            <v>CDI</v>
          </cell>
          <cell r="AY3750" t="str">
            <v>20580G</v>
          </cell>
          <cell r="AZ3750" t="str">
            <v>CDI</v>
          </cell>
          <cell r="BA3750"/>
          <cell r="BB3750"/>
        </row>
        <row r="3751">
          <cell r="A3751" t="str">
            <v>38743GLS2</v>
          </cell>
          <cell r="B3751" t="str">
            <v>38743438</v>
          </cell>
          <cell r="C3751" t="str">
            <v>38743</v>
          </cell>
          <cell r="D3751" t="str">
            <v>38743PIVAUT</v>
          </cell>
          <cell r="E3751" t="str">
            <v>38743COQUARD</v>
          </cell>
          <cell r="F3751" t="str">
            <v>38743</v>
          </cell>
          <cell r="G3751" t="str">
            <v>3874361690G</v>
          </cell>
          <cell r="H3751" t="str">
            <v>3874319961G</v>
          </cell>
          <cell r="I3751" t="str">
            <v>38743</v>
          </cell>
          <cell r="J3751">
            <v>1</v>
          </cell>
          <cell r="K3751">
            <v>4</v>
          </cell>
          <cell r="L3751">
            <v>5</v>
          </cell>
          <cell r="M3751" t="str">
            <v>PAP</v>
          </cell>
          <cell r="N3751">
            <v>38743</v>
          </cell>
          <cell r="O3751" t="str">
            <v>GLS2</v>
          </cell>
          <cell r="P3751" t="str">
            <v>Chapelle des Marais JM+EL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 t="str">
            <v>PIVAUT</v>
          </cell>
          <cell r="W3751" t="str">
            <v>COQUARD</v>
          </cell>
          <cell r="Y3751">
            <v>438</v>
          </cell>
          <cell r="AA3751"/>
          <cell r="AB3751"/>
          <cell r="AC3751"/>
          <cell r="AD3751">
            <v>9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9</v>
          </cell>
          <cell r="AJ3751" t="e">
            <v>#N/A</v>
          </cell>
          <cell r="AK3751" t="e">
            <v>#N/A</v>
          </cell>
          <cell r="AL3751" t="e">
            <v>#N/A</v>
          </cell>
          <cell r="AM3751" t="e">
            <v>#N/A</v>
          </cell>
          <cell r="AN3751" t="e">
            <v>#N/A</v>
          </cell>
          <cell r="AO3751" t="str">
            <v>La Chapelle des Marais</v>
          </cell>
          <cell r="AP3751" t="str">
            <v>CARENE</v>
          </cell>
          <cell r="AQ3751">
            <v>3</v>
          </cell>
          <cell r="AR3751">
            <v>2</v>
          </cell>
          <cell r="AS3751">
            <v>18</v>
          </cell>
          <cell r="AW3751" t="str">
            <v>61690G</v>
          </cell>
          <cell r="AX3751" t="str">
            <v>CDI</v>
          </cell>
          <cell r="AY3751" t="str">
            <v>19961G</v>
          </cell>
          <cell r="AZ3751" t="str">
            <v>CDI</v>
          </cell>
          <cell r="BA3751"/>
          <cell r="BB3751"/>
        </row>
        <row r="3752">
          <cell r="A3752" t="str">
            <v>38743GLS4</v>
          </cell>
          <cell r="B3752" t="str">
            <v>38743500</v>
          </cell>
          <cell r="C3752" t="str">
            <v>38743</v>
          </cell>
          <cell r="D3752" t="str">
            <v>38743FERRE</v>
          </cell>
          <cell r="E3752" t="str">
            <v>38743RIO</v>
          </cell>
          <cell r="F3752" t="str">
            <v>38743</v>
          </cell>
          <cell r="G3752" t="str">
            <v>38743298831</v>
          </cell>
          <cell r="H3752" t="str">
            <v>3874366258G</v>
          </cell>
          <cell r="I3752" t="str">
            <v>38743</v>
          </cell>
          <cell r="J3752">
            <v>1</v>
          </cell>
          <cell r="K3752">
            <v>4</v>
          </cell>
          <cell r="L3752">
            <v>5</v>
          </cell>
          <cell r="M3752" t="str">
            <v>PAP</v>
          </cell>
          <cell r="N3752">
            <v>38743</v>
          </cell>
          <cell r="O3752" t="str">
            <v>GLS4</v>
          </cell>
          <cell r="P3752" t="str">
            <v>Le Pouliguen  S1 OM</v>
          </cell>
          <cell r="Q3752" t="str">
            <v>Le Pouliguen  S3 OM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 t="str">
            <v>FERRE</v>
          </cell>
          <cell r="W3752" t="str">
            <v>RIO</v>
          </cell>
          <cell r="Y3752">
            <v>500</v>
          </cell>
          <cell r="AA3752"/>
          <cell r="AB3752"/>
          <cell r="AC3752"/>
          <cell r="AD3752">
            <v>3.5</v>
          </cell>
          <cell r="AE3752">
            <v>3.5</v>
          </cell>
          <cell r="AF3752">
            <v>0</v>
          </cell>
          <cell r="AG3752">
            <v>0</v>
          </cell>
          <cell r="AH3752">
            <v>0</v>
          </cell>
          <cell r="AI3752">
            <v>7</v>
          </cell>
          <cell r="AJ3752" t="e">
            <v>#N/A</v>
          </cell>
          <cell r="AK3752" t="e">
            <v>#N/A</v>
          </cell>
          <cell r="AL3752" t="e">
            <v>#N/A</v>
          </cell>
          <cell r="AM3752" t="e">
            <v>#N/A</v>
          </cell>
          <cell r="AN3752" t="e">
            <v>#N/A</v>
          </cell>
          <cell r="AO3752" t="str">
            <v>Le Pouliguen</v>
          </cell>
          <cell r="AP3752" t="str">
            <v>SICAPG</v>
          </cell>
          <cell r="AQ3752">
            <v>5</v>
          </cell>
          <cell r="AR3752">
            <v>2</v>
          </cell>
          <cell r="AS3752">
            <v>14</v>
          </cell>
          <cell r="AW3752">
            <v>298831</v>
          </cell>
          <cell r="AX3752" t="str">
            <v>CDI</v>
          </cell>
          <cell r="AY3752" t="str">
            <v>66258G</v>
          </cell>
          <cell r="AZ3752" t="str">
            <v>CDI</v>
          </cell>
          <cell r="BA3752"/>
          <cell r="BB3752"/>
        </row>
        <row r="3753">
          <cell r="A3753" t="str">
            <v>38743GLS6</v>
          </cell>
          <cell r="B3753" t="str">
            <v>38743481</v>
          </cell>
          <cell r="C3753" t="str">
            <v>38743447</v>
          </cell>
          <cell r="D3753" t="str">
            <v>38743DERIANO</v>
          </cell>
          <cell r="E3753" t="str">
            <v>38743LEVESQUE R</v>
          </cell>
          <cell r="F3753" t="str">
            <v>38743</v>
          </cell>
          <cell r="G3753" t="str">
            <v>38743238000</v>
          </cell>
          <cell r="H3753" t="str">
            <v>38743475256</v>
          </cell>
          <cell r="I3753" t="str">
            <v>38743</v>
          </cell>
          <cell r="J3753">
            <v>1</v>
          </cell>
          <cell r="K3753">
            <v>4</v>
          </cell>
          <cell r="L3753">
            <v>5</v>
          </cell>
          <cell r="M3753" t="str">
            <v>PAP</v>
          </cell>
          <cell r="N3753">
            <v>38743</v>
          </cell>
          <cell r="O3753" t="str">
            <v>GLS6</v>
          </cell>
          <cell r="P3753" t="str">
            <v>Chap des Marais OM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 t="str">
            <v>DERIANO</v>
          </cell>
          <cell r="W3753" t="str">
            <v>LEVESQUE R</v>
          </cell>
          <cell r="Y3753">
            <v>481</v>
          </cell>
          <cell r="Z3753">
            <v>447</v>
          </cell>
          <cell r="AA3753"/>
          <cell r="AB3753"/>
          <cell r="AC3753"/>
          <cell r="AD3753">
            <v>9.5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9.5</v>
          </cell>
          <cell r="AJ3753" t="e">
            <v>#N/A</v>
          </cell>
          <cell r="AK3753" t="e">
            <v>#N/A</v>
          </cell>
          <cell r="AL3753" t="e">
            <v>#N/A</v>
          </cell>
          <cell r="AM3753" t="e">
            <v>#N/A</v>
          </cell>
          <cell r="AN3753" t="e">
            <v>#N/A</v>
          </cell>
          <cell r="AO3753" t="str">
            <v>La Chapelle des Marais</v>
          </cell>
          <cell r="AP3753" t="str">
            <v>CARENE</v>
          </cell>
          <cell r="AQ3753">
            <v>7</v>
          </cell>
          <cell r="AR3753">
            <v>2</v>
          </cell>
          <cell r="AS3753">
            <v>19</v>
          </cell>
          <cell r="AW3753">
            <v>238000</v>
          </cell>
          <cell r="AX3753" t="str">
            <v>CDI</v>
          </cell>
          <cell r="AY3753">
            <v>475256</v>
          </cell>
          <cell r="AZ3753" t="str">
            <v>CDI</v>
          </cell>
          <cell r="BA3753"/>
          <cell r="BB3753"/>
        </row>
        <row r="3754">
          <cell r="A3754" t="str">
            <v>38743GLS10</v>
          </cell>
          <cell r="B3754" t="str">
            <v>38743358</v>
          </cell>
          <cell r="C3754" t="str">
            <v>38743</v>
          </cell>
          <cell r="D3754" t="str">
            <v>38743MANOUBY</v>
          </cell>
          <cell r="E3754" t="str">
            <v>38743MARICHAL</v>
          </cell>
          <cell r="F3754" t="str">
            <v>38743</v>
          </cell>
          <cell r="G3754" t="str">
            <v>3874350420G</v>
          </cell>
          <cell r="H3754" t="str">
            <v>3874350970G</v>
          </cell>
          <cell r="I3754" t="str">
            <v>38743</v>
          </cell>
          <cell r="J3754">
            <v>1</v>
          </cell>
          <cell r="K3754">
            <v>4</v>
          </cell>
          <cell r="L3754">
            <v>5</v>
          </cell>
          <cell r="M3754" t="str">
            <v>PAP</v>
          </cell>
          <cell r="N3754">
            <v>38743</v>
          </cell>
          <cell r="O3754" t="str">
            <v>GLS10</v>
          </cell>
          <cell r="P3754" t="str">
            <v>Piriac Cotier OM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 t="str">
            <v>MANOUBY</v>
          </cell>
          <cell r="W3754" t="str">
            <v>MARICHAL</v>
          </cell>
          <cell r="Y3754">
            <v>358</v>
          </cell>
          <cell r="AA3754"/>
          <cell r="AB3754"/>
          <cell r="AC3754"/>
          <cell r="AD3754">
            <v>8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8</v>
          </cell>
          <cell r="AJ3754" t="e">
            <v>#N/A</v>
          </cell>
          <cell r="AK3754" t="e">
            <v>#N/A</v>
          </cell>
          <cell r="AL3754" t="e">
            <v>#N/A</v>
          </cell>
          <cell r="AM3754" t="e">
            <v>#N/A</v>
          </cell>
          <cell r="AN3754" t="e">
            <v>#N/A</v>
          </cell>
          <cell r="AO3754" t="str">
            <v>Piriac / Mer</v>
          </cell>
          <cell r="AP3754" t="str">
            <v>CCPB</v>
          </cell>
          <cell r="AQ3754">
            <v>11</v>
          </cell>
          <cell r="AR3754">
            <v>2</v>
          </cell>
          <cell r="AS3754">
            <v>16</v>
          </cell>
          <cell r="AW3754" t="str">
            <v>50420G</v>
          </cell>
          <cell r="AX3754" t="str">
            <v>CDI</v>
          </cell>
          <cell r="AY3754" t="str">
            <v>50970G</v>
          </cell>
          <cell r="AZ3754" t="str">
            <v>CDI</v>
          </cell>
          <cell r="BA3754"/>
          <cell r="BB3754"/>
        </row>
        <row r="3755">
          <cell r="A3755" t="str">
            <v>38743GLS12</v>
          </cell>
          <cell r="B3755" t="str">
            <v>38743431</v>
          </cell>
          <cell r="C3755" t="str">
            <v>38743</v>
          </cell>
          <cell r="D3755" t="str">
            <v>38743BERNIER</v>
          </cell>
          <cell r="E3755" t="str">
            <v>38743MAPPAS</v>
          </cell>
          <cell r="F3755" t="str">
            <v>38743</v>
          </cell>
          <cell r="G3755" t="str">
            <v>3874392020G</v>
          </cell>
          <cell r="H3755" t="str">
            <v>38743505507</v>
          </cell>
          <cell r="I3755" t="str">
            <v>38743</v>
          </cell>
          <cell r="J3755">
            <v>1</v>
          </cell>
          <cell r="K3755">
            <v>4</v>
          </cell>
          <cell r="L3755">
            <v>5</v>
          </cell>
          <cell r="M3755" t="str">
            <v>PAP</v>
          </cell>
          <cell r="N3755">
            <v>38743</v>
          </cell>
          <cell r="O3755" t="str">
            <v>GLS12</v>
          </cell>
          <cell r="P3755" t="str">
            <v>Guérande Léchet OM+EL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 t="str">
            <v>BERNIER</v>
          </cell>
          <cell r="W3755" t="str">
            <v>MAPPAS</v>
          </cell>
          <cell r="Y3755">
            <v>431</v>
          </cell>
          <cell r="AA3755"/>
          <cell r="AB3755"/>
          <cell r="AC3755"/>
          <cell r="AD3755">
            <v>7.5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7.5</v>
          </cell>
          <cell r="AJ3755" t="e">
            <v>#N/A</v>
          </cell>
          <cell r="AK3755" t="e">
            <v>#N/A</v>
          </cell>
          <cell r="AL3755" t="e">
            <v>#N/A</v>
          </cell>
          <cell r="AM3755" t="e">
            <v>#N/A</v>
          </cell>
          <cell r="AN3755" t="e">
            <v>#N/A</v>
          </cell>
          <cell r="AO3755" t="str">
            <v>Guérande</v>
          </cell>
          <cell r="AP3755" t="str">
            <v>SICAPG</v>
          </cell>
          <cell r="AQ3755">
            <v>13</v>
          </cell>
          <cell r="AR3755">
            <v>2</v>
          </cell>
          <cell r="AS3755">
            <v>15</v>
          </cell>
          <cell r="AW3755" t="str">
            <v>92020G</v>
          </cell>
          <cell r="AX3755" t="str">
            <v>CDI</v>
          </cell>
          <cell r="AY3755">
            <v>505507</v>
          </cell>
          <cell r="AZ3755" t="str">
            <v>CDI</v>
          </cell>
          <cell r="BA3755"/>
          <cell r="BB3755"/>
        </row>
        <row r="3756">
          <cell r="A3756" t="str">
            <v>38743GLS13</v>
          </cell>
          <cell r="B3756" t="str">
            <v>38743466</v>
          </cell>
          <cell r="C3756" t="str">
            <v>38743</v>
          </cell>
          <cell r="D3756" t="str">
            <v>38743PECHENARD</v>
          </cell>
          <cell r="E3756" t="str">
            <v>38743LEONE</v>
          </cell>
          <cell r="F3756" t="str">
            <v>38743</v>
          </cell>
          <cell r="G3756" t="str">
            <v>38743595500</v>
          </cell>
          <cell r="H3756" t="str">
            <v>38743458470</v>
          </cell>
          <cell r="I3756" t="str">
            <v>38743</v>
          </cell>
          <cell r="J3756">
            <v>1</v>
          </cell>
          <cell r="K3756">
            <v>4</v>
          </cell>
          <cell r="L3756">
            <v>5</v>
          </cell>
          <cell r="M3756" t="str">
            <v>PAP</v>
          </cell>
          <cell r="N3756">
            <v>38743</v>
          </cell>
          <cell r="O3756" t="str">
            <v>GLS13</v>
          </cell>
          <cell r="P3756" t="str">
            <v>Guérande ZI OM + EL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 t="str">
            <v>PECHENARD</v>
          </cell>
          <cell r="W3756" t="str">
            <v>LEONE</v>
          </cell>
          <cell r="Y3756">
            <v>466</v>
          </cell>
          <cell r="AA3756"/>
          <cell r="AB3756"/>
          <cell r="AC3756"/>
          <cell r="AD3756">
            <v>6.5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6.5</v>
          </cell>
          <cell r="AJ3756" t="e">
            <v>#N/A</v>
          </cell>
          <cell r="AK3756" t="e">
            <v>#N/A</v>
          </cell>
          <cell r="AL3756" t="e">
            <v>#N/A</v>
          </cell>
          <cell r="AM3756" t="e">
            <v>#N/A</v>
          </cell>
          <cell r="AN3756" t="e">
            <v>#N/A</v>
          </cell>
          <cell r="AO3756" t="str">
            <v>Guérande</v>
          </cell>
          <cell r="AP3756" t="str">
            <v>SICAPG</v>
          </cell>
          <cell r="AQ3756">
            <v>14</v>
          </cell>
          <cell r="AR3756">
            <v>2</v>
          </cell>
          <cell r="AS3756">
            <v>13</v>
          </cell>
          <cell r="AW3756">
            <v>595500</v>
          </cell>
          <cell r="AX3756" t="str">
            <v>CDI</v>
          </cell>
          <cell r="AY3756">
            <v>458470</v>
          </cell>
          <cell r="AZ3756" t="str">
            <v>CDI</v>
          </cell>
          <cell r="BA3756"/>
          <cell r="BB3756"/>
        </row>
        <row r="3757">
          <cell r="A3757" t="str">
            <v>38743GLS20</v>
          </cell>
          <cell r="B3757" t="str">
            <v>38743514</v>
          </cell>
          <cell r="C3757" t="str">
            <v>38743</v>
          </cell>
          <cell r="D3757" t="str">
            <v>38743CHERON</v>
          </cell>
          <cell r="E3757" t="str">
            <v>38743TERRIEN F</v>
          </cell>
          <cell r="F3757" t="str">
            <v>38743</v>
          </cell>
          <cell r="G3757" t="str">
            <v>38743CHERON</v>
          </cell>
          <cell r="H3757" t="str">
            <v>3874376099G</v>
          </cell>
          <cell r="I3757" t="str">
            <v>38743</v>
          </cell>
          <cell r="J3757">
            <v>1</v>
          </cell>
          <cell r="K3757">
            <v>4</v>
          </cell>
          <cell r="L3757">
            <v>5</v>
          </cell>
          <cell r="M3757" t="str">
            <v>PAP</v>
          </cell>
          <cell r="N3757">
            <v>38743</v>
          </cell>
          <cell r="O3757" t="str">
            <v>GLS20</v>
          </cell>
          <cell r="P3757" t="str">
            <v>Trignac Ecart OM+EL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 t="str">
            <v>CHERON</v>
          </cell>
          <cell r="W3757" t="str">
            <v>TERRIEN F</v>
          </cell>
          <cell r="Y3757">
            <v>514</v>
          </cell>
          <cell r="AA3757"/>
          <cell r="AB3757"/>
          <cell r="AC3757"/>
          <cell r="AD3757">
            <v>8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8</v>
          </cell>
          <cell r="AJ3757" t="e">
            <v>#N/A</v>
          </cell>
          <cell r="AK3757" t="e">
            <v>#N/A</v>
          </cell>
          <cell r="AL3757" t="e">
            <v>#N/A</v>
          </cell>
          <cell r="AM3757" t="e">
            <v>#N/A</v>
          </cell>
          <cell r="AN3757" t="e">
            <v>#N/A</v>
          </cell>
          <cell r="AO3757" t="str">
            <v>Trignac</v>
          </cell>
          <cell r="AP3757" t="str">
            <v>CARENE</v>
          </cell>
          <cell r="AQ3757">
            <v>21</v>
          </cell>
          <cell r="AR3757">
            <v>2</v>
          </cell>
          <cell r="AS3757">
            <v>16</v>
          </cell>
          <cell r="AW3757" t="str">
            <v>CHERON</v>
          </cell>
          <cell r="AX3757" t="str">
            <v>CDI</v>
          </cell>
          <cell r="AY3757" t="str">
            <v>76099G</v>
          </cell>
          <cell r="AZ3757" t="str">
            <v>CDI</v>
          </cell>
          <cell r="BA3757"/>
          <cell r="BB3757"/>
        </row>
        <row r="3758">
          <cell r="A3758" t="str">
            <v>38743Encombrant</v>
          </cell>
          <cell r="B3758" t="str">
            <v>38743456</v>
          </cell>
          <cell r="C3758" t="str">
            <v>38743</v>
          </cell>
          <cell r="D3758" t="str">
            <v>38743TERRIEN Y</v>
          </cell>
          <cell r="E3758" t="str">
            <v>38743LEGUEN</v>
          </cell>
          <cell r="F3758" t="str">
            <v>38743MAUVE</v>
          </cell>
          <cell r="G3758" t="str">
            <v>3874376098G</v>
          </cell>
          <cell r="H3758" t="str">
            <v>38743LEGUEN</v>
          </cell>
          <cell r="I3758" t="str">
            <v>38743MAUVE</v>
          </cell>
          <cell r="J3758">
            <v>1</v>
          </cell>
          <cell r="K3758">
            <v>4</v>
          </cell>
          <cell r="L3758">
            <v>5</v>
          </cell>
          <cell r="M3758" t="str">
            <v>PAP</v>
          </cell>
          <cell r="N3758">
            <v>38743</v>
          </cell>
          <cell r="O3758" t="str">
            <v>Encombrant</v>
          </cell>
          <cell r="P3758" t="str">
            <v>Trignac 1 ENC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 t="str">
            <v>TERRIEN Y</v>
          </cell>
          <cell r="W3758" t="str">
            <v>LEGUEN</v>
          </cell>
          <cell r="X3758" t="str">
            <v>MAUVE</v>
          </cell>
          <cell r="Y3758">
            <v>456</v>
          </cell>
          <cell r="AA3758"/>
          <cell r="AB3758"/>
          <cell r="AC3758"/>
          <cell r="AD3758">
            <v>9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9</v>
          </cell>
          <cell r="AJ3758" t="e">
            <v>#N/A</v>
          </cell>
          <cell r="AK3758" t="e">
            <v>#N/A</v>
          </cell>
          <cell r="AL3758" t="e">
            <v>#N/A</v>
          </cell>
          <cell r="AM3758" t="e">
            <v>#N/A</v>
          </cell>
          <cell r="AN3758" t="e">
            <v>#N/A</v>
          </cell>
          <cell r="AO3758" t="str">
            <v>Encombrant</v>
          </cell>
          <cell r="AP3758" t="str">
            <v>CARENE</v>
          </cell>
          <cell r="AQ3758">
            <v>24</v>
          </cell>
          <cell r="AR3758">
            <v>3</v>
          </cell>
          <cell r="AS3758">
            <v>27</v>
          </cell>
          <cell r="AW3758" t="str">
            <v>76098G</v>
          </cell>
          <cell r="AX3758" t="str">
            <v>CDI</v>
          </cell>
          <cell r="AY3758" t="str">
            <v>LEGUEN</v>
          </cell>
          <cell r="AZ3758" t="str">
            <v>CDI</v>
          </cell>
          <cell r="BA3758" t="str">
            <v>MAUVE</v>
          </cell>
          <cell r="BB3758" t="str">
            <v>CDI</v>
          </cell>
        </row>
        <row r="3759">
          <cell r="A3759" t="str">
            <v>38743Encombrant 02</v>
          </cell>
          <cell r="B3759" t="str">
            <v>38743311</v>
          </cell>
          <cell r="C3759" t="str">
            <v>387437570</v>
          </cell>
          <cell r="D3759" t="str">
            <v>38743QUELLARD</v>
          </cell>
          <cell r="E3759" t="str">
            <v>38743LEMASSON</v>
          </cell>
          <cell r="F3759" t="str">
            <v>38743MARICHAL S</v>
          </cell>
          <cell r="G3759" t="str">
            <v>3874363855G</v>
          </cell>
          <cell r="H3759" t="str">
            <v>38743LEMASSON</v>
          </cell>
          <cell r="I3759" t="str">
            <v>38743MARICHAL</v>
          </cell>
          <cell r="J3759">
            <v>1</v>
          </cell>
          <cell r="K3759">
            <v>4</v>
          </cell>
          <cell r="L3759">
            <v>5</v>
          </cell>
          <cell r="M3759" t="str">
            <v>PAP</v>
          </cell>
          <cell r="N3759">
            <v>38743</v>
          </cell>
          <cell r="O3759" t="str">
            <v>Encombrant 02</v>
          </cell>
          <cell r="P3759" t="str">
            <v>Trignac 2 ENC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 t="str">
            <v>QUELLARD</v>
          </cell>
          <cell r="W3759" t="str">
            <v>LEMASSON</v>
          </cell>
          <cell r="X3759" t="str">
            <v>MARICHAL S</v>
          </cell>
          <cell r="Y3759">
            <v>311</v>
          </cell>
          <cell r="Z3759">
            <v>7570</v>
          </cell>
          <cell r="AA3759"/>
          <cell r="AB3759"/>
          <cell r="AC3759"/>
          <cell r="AD3759">
            <v>9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9</v>
          </cell>
          <cell r="AJ3759" t="e">
            <v>#N/A</v>
          </cell>
          <cell r="AK3759" t="e">
            <v>#N/A</v>
          </cell>
          <cell r="AL3759" t="e">
            <v>#N/A</v>
          </cell>
          <cell r="AM3759" t="e">
            <v>#N/A</v>
          </cell>
          <cell r="AN3759" t="e">
            <v>#N/A</v>
          </cell>
          <cell r="AO3759" t="str">
            <v>Encombrant</v>
          </cell>
          <cell r="AP3759" t="str">
            <v>CARENE</v>
          </cell>
          <cell r="AQ3759">
            <v>25</v>
          </cell>
          <cell r="AR3759">
            <v>3</v>
          </cell>
          <cell r="AS3759">
            <v>27</v>
          </cell>
          <cell r="AW3759" t="str">
            <v>63855G</v>
          </cell>
          <cell r="AX3759" t="str">
            <v>CDI</v>
          </cell>
          <cell r="AY3759" t="str">
            <v>LEMASSON</v>
          </cell>
          <cell r="AZ3759" t="str">
            <v>CDI</v>
          </cell>
          <cell r="BA3759" t="str">
            <v>MARICHAL</v>
          </cell>
          <cell r="BB3759" t="str">
            <v>CDI</v>
          </cell>
        </row>
        <row r="3760">
          <cell r="A3760" t="str">
            <v>38743BLS1</v>
          </cell>
          <cell r="B3760" t="str">
            <v>38743456</v>
          </cell>
          <cell r="C3760" t="str">
            <v>38743</v>
          </cell>
          <cell r="D3760" t="str">
            <v>38743FRADET</v>
          </cell>
          <cell r="E3760" t="str">
            <v>38743TESSIER</v>
          </cell>
          <cell r="F3760" t="str">
            <v>38743</v>
          </cell>
          <cell r="G3760" t="str">
            <v>38743314200</v>
          </cell>
          <cell r="H3760" t="str">
            <v>38743761050</v>
          </cell>
          <cell r="I3760" t="str">
            <v>38743</v>
          </cell>
          <cell r="J3760">
            <v>1</v>
          </cell>
          <cell r="K3760">
            <v>4</v>
          </cell>
          <cell r="L3760">
            <v>5</v>
          </cell>
          <cell r="M3760" t="str">
            <v>PAP</v>
          </cell>
          <cell r="N3760">
            <v>38743</v>
          </cell>
          <cell r="O3760" t="str">
            <v>BLS1</v>
          </cell>
          <cell r="P3760" t="str">
            <v>Pornic S1 OM+EL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 t="str">
            <v>4h00</v>
          </cell>
          <cell r="V3760" t="str">
            <v>FRADET</v>
          </cell>
          <cell r="W3760" t="str">
            <v>TESSIER</v>
          </cell>
          <cell r="Y3760">
            <v>456</v>
          </cell>
          <cell r="AA3760"/>
          <cell r="AB3760"/>
          <cell r="AC3760"/>
          <cell r="AD3760">
            <v>8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8</v>
          </cell>
          <cell r="AJ3760" t="e">
            <v>#N/A</v>
          </cell>
          <cell r="AK3760" t="e">
            <v>#N/A</v>
          </cell>
          <cell r="AL3760" t="e">
            <v>#N/A</v>
          </cell>
          <cell r="AM3760" t="e">
            <v>#N/A</v>
          </cell>
          <cell r="AN3760" t="e">
            <v>#N/A</v>
          </cell>
          <cell r="AO3760" t="str">
            <v>Pornic OM</v>
          </cell>
          <cell r="AP3760" t="str">
            <v>CC Pornic</v>
          </cell>
          <cell r="AQ3760">
            <v>28</v>
          </cell>
          <cell r="AR3760">
            <v>2</v>
          </cell>
          <cell r="AS3760">
            <v>16</v>
          </cell>
          <cell r="AW3760">
            <v>314200</v>
          </cell>
          <cell r="AX3760" t="str">
            <v>CDI</v>
          </cell>
          <cell r="AY3760">
            <v>761050</v>
          </cell>
          <cell r="AZ3760" t="str">
            <v>CDI</v>
          </cell>
          <cell r="BA3760"/>
          <cell r="BB3760"/>
        </row>
        <row r="3761">
          <cell r="A3761" t="str">
            <v>38743BLS4</v>
          </cell>
          <cell r="B3761" t="str">
            <v>38743441</v>
          </cell>
          <cell r="C3761" t="str">
            <v>38743</v>
          </cell>
          <cell r="D3761" t="str">
            <v>38743BOISMAIN</v>
          </cell>
          <cell r="E3761" t="str">
            <v>38743ANDRE</v>
          </cell>
          <cell r="F3761" t="str">
            <v>38743</v>
          </cell>
          <cell r="G3761" t="str">
            <v>3874308820G</v>
          </cell>
          <cell r="H3761" t="str">
            <v>3874318810</v>
          </cell>
          <cell r="I3761" t="str">
            <v>38743</v>
          </cell>
          <cell r="J3761">
            <v>1</v>
          </cell>
          <cell r="K3761">
            <v>4</v>
          </cell>
          <cell r="L3761">
            <v>5</v>
          </cell>
          <cell r="M3761" t="str">
            <v>PAP</v>
          </cell>
          <cell r="N3761">
            <v>38743</v>
          </cell>
          <cell r="O3761" t="str">
            <v>BLS4</v>
          </cell>
          <cell r="P3761" t="str">
            <v>Pornic Ville Haute S1</v>
          </cell>
          <cell r="Q3761" t="str">
            <v>Pornic Secteur Rural Entier</v>
          </cell>
          <cell r="R3761">
            <v>0</v>
          </cell>
          <cell r="S3761">
            <v>0</v>
          </cell>
          <cell r="T3761">
            <v>0</v>
          </cell>
          <cell r="U3761" t="str">
            <v>4h00</v>
          </cell>
          <cell r="V3761" t="str">
            <v>BOISMAIN</v>
          </cell>
          <cell r="W3761" t="str">
            <v>ANDRE</v>
          </cell>
          <cell r="Y3761">
            <v>441</v>
          </cell>
          <cell r="AA3761"/>
          <cell r="AB3761"/>
          <cell r="AC3761"/>
          <cell r="AD3761">
            <v>2</v>
          </cell>
          <cell r="AE3761">
            <v>4</v>
          </cell>
          <cell r="AF3761">
            <v>0</v>
          </cell>
          <cell r="AG3761">
            <v>0</v>
          </cell>
          <cell r="AH3761">
            <v>0</v>
          </cell>
          <cell r="AI3761">
            <v>6</v>
          </cell>
          <cell r="AJ3761" t="e">
            <v>#N/A</v>
          </cell>
          <cell r="AK3761" t="e">
            <v>#N/A</v>
          </cell>
          <cell r="AL3761" t="e">
            <v>#N/A</v>
          </cell>
          <cell r="AM3761" t="e">
            <v>#N/A</v>
          </cell>
          <cell r="AN3761" t="e">
            <v>#N/A</v>
          </cell>
          <cell r="AO3761" t="str">
            <v>Pornic OM</v>
          </cell>
          <cell r="AP3761" t="str">
            <v>CC Pornic</v>
          </cell>
          <cell r="AQ3761">
            <v>31</v>
          </cell>
          <cell r="AR3761">
            <v>2</v>
          </cell>
          <cell r="AS3761">
            <v>12</v>
          </cell>
          <cell r="AW3761" t="str">
            <v>08820G</v>
          </cell>
          <cell r="AX3761" t="str">
            <v>CDI</v>
          </cell>
          <cell r="AY3761">
            <v>18810</v>
          </cell>
          <cell r="AZ3761" t="str">
            <v>CDI</v>
          </cell>
          <cell r="BA3761"/>
          <cell r="BB3761"/>
        </row>
        <row r="3762">
          <cell r="A3762" t="str">
            <v>38743BLS7</v>
          </cell>
          <cell r="B3762" t="str">
            <v>387437570</v>
          </cell>
          <cell r="C3762" t="str">
            <v>38743</v>
          </cell>
          <cell r="D3762" t="str">
            <v>38743BERGER</v>
          </cell>
          <cell r="E3762" t="str">
            <v>38743LEGOLF</v>
          </cell>
          <cell r="F3762" t="str">
            <v>38743</v>
          </cell>
          <cell r="G3762" t="str">
            <v>3874367004</v>
          </cell>
          <cell r="H3762" t="str">
            <v>38743LEGOLF</v>
          </cell>
          <cell r="I3762" t="str">
            <v>38743</v>
          </cell>
          <cell r="J3762">
            <v>1</v>
          </cell>
          <cell r="K3762">
            <v>4</v>
          </cell>
          <cell r="L3762">
            <v>5</v>
          </cell>
          <cell r="M3762" t="str">
            <v>PAP</v>
          </cell>
          <cell r="N3762">
            <v>38743</v>
          </cell>
          <cell r="O3762" t="str">
            <v>BLS7</v>
          </cell>
          <cell r="P3762" t="str">
            <v>Pornic S10 OM+EL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 t="str">
            <v>13h00</v>
          </cell>
          <cell r="V3762" t="str">
            <v>BERGER</v>
          </cell>
          <cell r="W3762" t="str">
            <v>LEGOLF</v>
          </cell>
          <cell r="Y3762">
            <v>7570</v>
          </cell>
          <cell r="AA3762"/>
          <cell r="AB3762"/>
          <cell r="AC3762"/>
          <cell r="AD3762">
            <v>5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5</v>
          </cell>
          <cell r="AJ3762" t="e">
            <v>#N/A</v>
          </cell>
          <cell r="AK3762" t="e">
            <v>#N/A</v>
          </cell>
          <cell r="AL3762" t="e">
            <v>#N/A</v>
          </cell>
          <cell r="AM3762" t="e">
            <v>#N/A</v>
          </cell>
          <cell r="AN3762" t="e">
            <v>#N/A</v>
          </cell>
          <cell r="AO3762" t="str">
            <v>Pornic OM</v>
          </cell>
          <cell r="AP3762" t="str">
            <v>CC Pornic</v>
          </cell>
          <cell r="AQ3762">
            <v>34</v>
          </cell>
          <cell r="AR3762">
            <v>2</v>
          </cell>
          <cell r="AS3762">
            <v>10</v>
          </cell>
          <cell r="AW3762">
            <v>67004</v>
          </cell>
          <cell r="AX3762" t="str">
            <v>CDI</v>
          </cell>
          <cell r="AY3762" t="str">
            <v>LEGOLF</v>
          </cell>
          <cell r="AZ3762" t="str">
            <v>CDI</v>
          </cell>
          <cell r="BA3762"/>
          <cell r="BB3762"/>
        </row>
        <row r="3763">
          <cell r="A3763" t="str">
            <v>38743G Marché 1</v>
          </cell>
          <cell r="B3763" t="str">
            <v>38743441</v>
          </cell>
          <cell r="C3763" t="str">
            <v>38743</v>
          </cell>
          <cell r="D3763">
            <v>38743</v>
          </cell>
          <cell r="E3763">
            <v>38743</v>
          </cell>
          <cell r="F3763">
            <v>38743</v>
          </cell>
          <cell r="G3763" t="str">
            <v>3874350420G</v>
          </cell>
          <cell r="H3763" t="str">
            <v>38743</v>
          </cell>
          <cell r="I3763" t="str">
            <v>38743</v>
          </cell>
          <cell r="J3763">
            <v>1</v>
          </cell>
          <cell r="K3763">
            <v>4</v>
          </cell>
          <cell r="L3763">
            <v>5</v>
          </cell>
          <cell r="M3763" t="str">
            <v>PAP</v>
          </cell>
          <cell r="N3763">
            <v>38743</v>
          </cell>
          <cell r="O3763" t="str">
            <v>G Marché 1</v>
          </cell>
          <cell r="P3763" t="str">
            <v>Le Pouliguen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 t="str">
            <v>MANOUBY</v>
          </cell>
          <cell r="Y3763">
            <v>441</v>
          </cell>
          <cell r="AA3763"/>
          <cell r="AB3763"/>
          <cell r="AC3763"/>
          <cell r="AD3763">
            <v>1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1</v>
          </cell>
          <cell r="AJ3763" t="e">
            <v>#N/A</v>
          </cell>
          <cell r="AK3763" t="e">
            <v>#N/A</v>
          </cell>
          <cell r="AL3763" t="e">
            <v>#N/A</v>
          </cell>
          <cell r="AM3763" t="e">
            <v>#N/A</v>
          </cell>
          <cell r="AN3763" t="e">
            <v>#N/A</v>
          </cell>
          <cell r="AO3763" t="str">
            <v>Marché Le Pouliguen</v>
          </cell>
          <cell r="AP3763" t="str">
            <v>MARCHE</v>
          </cell>
          <cell r="AQ3763">
            <v>57</v>
          </cell>
          <cell r="AR3763">
            <v>1</v>
          </cell>
          <cell r="AS3763">
            <v>1</v>
          </cell>
          <cell r="AW3763" t="str">
            <v>50420G</v>
          </cell>
          <cell r="AX3763" t="str">
            <v>CDI</v>
          </cell>
          <cell r="AY3763"/>
          <cell r="AZ3763"/>
          <cell r="BA3763"/>
          <cell r="BB3763"/>
        </row>
        <row r="3764">
          <cell r="A3764" t="str">
            <v>38743B Marché 1</v>
          </cell>
          <cell r="B3764" t="str">
            <v>387437570</v>
          </cell>
          <cell r="C3764" t="str">
            <v>38743</v>
          </cell>
          <cell r="D3764">
            <v>38743</v>
          </cell>
          <cell r="E3764">
            <v>38743</v>
          </cell>
          <cell r="F3764">
            <v>38743</v>
          </cell>
          <cell r="G3764" t="str">
            <v>3874308820G</v>
          </cell>
          <cell r="H3764" t="str">
            <v>38743</v>
          </cell>
          <cell r="I3764" t="str">
            <v>38743</v>
          </cell>
          <cell r="J3764">
            <v>1</v>
          </cell>
          <cell r="K3764">
            <v>4</v>
          </cell>
          <cell r="L3764">
            <v>5</v>
          </cell>
          <cell r="M3764" t="str">
            <v>PAP</v>
          </cell>
          <cell r="N3764">
            <v>38743</v>
          </cell>
          <cell r="O3764" t="str">
            <v>B Marché 1</v>
          </cell>
          <cell r="P3764" t="str">
            <v>Pornic Place Macè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 t="str">
            <v>BOISMAIN</v>
          </cell>
          <cell r="Y3764">
            <v>7570</v>
          </cell>
          <cell r="AA3764"/>
          <cell r="AB3764"/>
          <cell r="AC3764"/>
          <cell r="AD3764">
            <v>1.5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1.5</v>
          </cell>
          <cell r="AJ3764" t="e">
            <v>#N/A</v>
          </cell>
          <cell r="AK3764" t="e">
            <v>#N/A</v>
          </cell>
          <cell r="AL3764" t="e">
            <v>#N/A</v>
          </cell>
          <cell r="AM3764" t="e">
            <v>#N/A</v>
          </cell>
          <cell r="AN3764" t="e">
            <v>#N/A</v>
          </cell>
          <cell r="AO3764" t="str">
            <v>Pornic Marché</v>
          </cell>
          <cell r="AP3764" t="str">
            <v>MARCHE</v>
          </cell>
          <cell r="AQ3764">
            <v>62</v>
          </cell>
          <cell r="AR3764">
            <v>1</v>
          </cell>
          <cell r="AS3764">
            <v>1.5</v>
          </cell>
          <cell r="AW3764" t="str">
            <v>08820G</v>
          </cell>
          <cell r="AX3764" t="str">
            <v>CDI</v>
          </cell>
          <cell r="AY3764"/>
          <cell r="AZ3764"/>
          <cell r="BA3764"/>
          <cell r="BB3764"/>
        </row>
        <row r="3765">
          <cell r="A3765" t="str">
            <v>38743PST1</v>
          </cell>
          <cell r="B3765" t="str">
            <v>38743</v>
          </cell>
          <cell r="C3765" t="str">
            <v>38743</v>
          </cell>
          <cell r="D3765" t="str">
            <v>38743FRUND</v>
          </cell>
          <cell r="E3765" t="str">
            <v>38743</v>
          </cell>
          <cell r="F3765" t="str">
            <v>38743</v>
          </cell>
          <cell r="G3765" t="str">
            <v>38743FRUND</v>
          </cell>
          <cell r="H3765" t="str">
            <v>38743</v>
          </cell>
          <cell r="I3765" t="str">
            <v>38743</v>
          </cell>
          <cell r="J3765">
            <v>1</v>
          </cell>
          <cell r="K3765">
            <v>4</v>
          </cell>
          <cell r="L3765">
            <v>5</v>
          </cell>
          <cell r="M3765" t="str">
            <v>TF</v>
          </cell>
          <cell r="N3765">
            <v>38743</v>
          </cell>
          <cell r="O3765" t="str">
            <v>PST1</v>
          </cell>
          <cell r="P3765" t="str">
            <v>Station Transfert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 t="str">
            <v>7h30 à 16h45</v>
          </cell>
          <cell r="V3765" t="str">
            <v>FRUND</v>
          </cell>
          <cell r="AQ3765">
            <v>47</v>
          </cell>
          <cell r="AR3765">
            <v>1</v>
          </cell>
          <cell r="AS3765">
            <v>0</v>
          </cell>
          <cell r="AW3765" t="str">
            <v>FRUND</v>
          </cell>
          <cell r="AX3765" t="str">
            <v>CDI</v>
          </cell>
          <cell r="AY3765"/>
          <cell r="AZ3765"/>
          <cell r="BA3765"/>
          <cell r="BB3765"/>
        </row>
        <row r="3766">
          <cell r="A3766" t="str">
            <v>38743PST2</v>
          </cell>
          <cell r="B3766" t="str">
            <v>38743</v>
          </cell>
          <cell r="C3766" t="str">
            <v>38743</v>
          </cell>
          <cell r="D3766" t="str">
            <v>38743MIN KIM</v>
          </cell>
          <cell r="E3766" t="str">
            <v>38743</v>
          </cell>
          <cell r="F3766" t="str">
            <v>38743</v>
          </cell>
          <cell r="G3766" t="str">
            <v>38743MIN KIM</v>
          </cell>
          <cell r="H3766" t="str">
            <v>38743</v>
          </cell>
          <cell r="I3766" t="str">
            <v>38743</v>
          </cell>
          <cell r="J3766">
            <v>1</v>
          </cell>
          <cell r="K3766">
            <v>4</v>
          </cell>
          <cell r="L3766">
            <v>5</v>
          </cell>
          <cell r="M3766" t="str">
            <v>TF</v>
          </cell>
          <cell r="N3766">
            <v>38743</v>
          </cell>
          <cell r="O3766" t="str">
            <v>PST2</v>
          </cell>
          <cell r="P3766" t="str">
            <v>Station Transfert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 t="str">
            <v>8h00 à 17h15</v>
          </cell>
          <cell r="V3766" t="str">
            <v>MIN KIM</v>
          </cell>
          <cell r="AQ3766">
            <v>48</v>
          </cell>
          <cell r="AR3766">
            <v>1</v>
          </cell>
          <cell r="AS3766">
            <v>0</v>
          </cell>
          <cell r="AW3766" t="str">
            <v>MIN KIM</v>
          </cell>
          <cell r="AX3766" t="str">
            <v>CDI</v>
          </cell>
          <cell r="AY3766"/>
          <cell r="AZ3766"/>
          <cell r="BA3766"/>
          <cell r="BB3766"/>
        </row>
        <row r="3767">
          <cell r="A3767" t="str">
            <v>38743TRP1</v>
          </cell>
          <cell r="B3767" t="str">
            <v>38743</v>
          </cell>
          <cell r="C3767" t="str">
            <v>38743</v>
          </cell>
          <cell r="D3767" t="str">
            <v>38743BOUGRO</v>
          </cell>
          <cell r="E3767" t="str">
            <v>38743</v>
          </cell>
          <cell r="F3767" t="str">
            <v>38743</v>
          </cell>
          <cell r="G3767" t="str">
            <v>3874309780G</v>
          </cell>
          <cell r="H3767" t="str">
            <v>38743</v>
          </cell>
          <cell r="I3767" t="str">
            <v>38743</v>
          </cell>
          <cell r="J3767">
            <v>1</v>
          </cell>
          <cell r="K3767">
            <v>4</v>
          </cell>
          <cell r="L3767">
            <v>5</v>
          </cell>
          <cell r="M3767" t="str">
            <v>TRP</v>
          </cell>
          <cell r="N3767">
            <v>38743</v>
          </cell>
          <cell r="O3767" t="str">
            <v>TRP1</v>
          </cell>
          <cell r="P3767" t="str">
            <v>Agirec</v>
          </cell>
          <cell r="Q3767" t="str">
            <v>S.R.M.O. JM</v>
          </cell>
          <cell r="R3767">
            <v>0</v>
          </cell>
          <cell r="S3767">
            <v>0</v>
          </cell>
          <cell r="T3767">
            <v>0</v>
          </cell>
          <cell r="U3767" t="str">
            <v>5h00</v>
          </cell>
          <cell r="V3767" t="str">
            <v>BOUGRO</v>
          </cell>
          <cell r="AQ3767">
            <v>50</v>
          </cell>
          <cell r="AR3767">
            <v>1</v>
          </cell>
          <cell r="AS3767">
            <v>0</v>
          </cell>
          <cell r="AW3767" t="str">
            <v>09780G</v>
          </cell>
          <cell r="AX3767" t="str">
            <v>CDI</v>
          </cell>
          <cell r="AY3767"/>
          <cell r="AZ3767"/>
          <cell r="BA3767"/>
          <cell r="BB3767"/>
        </row>
        <row r="3768">
          <cell r="A3768" t="str">
            <v>38743TRP2</v>
          </cell>
          <cell r="B3768" t="str">
            <v>38743</v>
          </cell>
          <cell r="C3768" t="str">
            <v>38743</v>
          </cell>
          <cell r="D3768" t="str">
            <v>38743SEJOURNE</v>
          </cell>
          <cell r="E3768" t="str">
            <v>38743</v>
          </cell>
          <cell r="F3768" t="str">
            <v>38743</v>
          </cell>
          <cell r="G3768" t="str">
            <v>38743703322</v>
          </cell>
          <cell r="H3768" t="str">
            <v>38743</v>
          </cell>
          <cell r="I3768" t="str">
            <v>38743</v>
          </cell>
          <cell r="J3768">
            <v>1</v>
          </cell>
          <cell r="K3768">
            <v>4</v>
          </cell>
          <cell r="L3768">
            <v>5</v>
          </cell>
          <cell r="M3768" t="str">
            <v>TRP</v>
          </cell>
          <cell r="N3768">
            <v>38743</v>
          </cell>
          <cell r="O3768" t="str">
            <v>TRP2</v>
          </cell>
          <cell r="P3768" t="str">
            <v>Transfert OM/DI Séché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 t="str">
            <v>5h30</v>
          </cell>
          <cell r="V3768" t="str">
            <v>SEJOURNE</v>
          </cell>
          <cell r="AQ3768">
            <v>51</v>
          </cell>
          <cell r="AR3768">
            <v>1</v>
          </cell>
          <cell r="AS3768">
            <v>0</v>
          </cell>
          <cell r="AW3768">
            <v>703322</v>
          </cell>
          <cell r="AX3768" t="str">
            <v>CDI</v>
          </cell>
          <cell r="AY3768"/>
          <cell r="AZ3768"/>
          <cell r="BA3768"/>
          <cell r="BB3768"/>
        </row>
        <row r="3769">
          <cell r="A3769" t="str">
            <v>38743TRP3</v>
          </cell>
          <cell r="B3769" t="str">
            <v>38743</v>
          </cell>
          <cell r="C3769" t="str">
            <v>38743</v>
          </cell>
          <cell r="D3769" t="str">
            <v>38743FRADIN</v>
          </cell>
          <cell r="E3769" t="str">
            <v>38743</v>
          </cell>
          <cell r="F3769" t="str">
            <v>38743</v>
          </cell>
          <cell r="G3769" t="str">
            <v>3874331421G</v>
          </cell>
          <cell r="H3769" t="str">
            <v>38743</v>
          </cell>
          <cell r="I3769" t="str">
            <v>38743</v>
          </cell>
          <cell r="J3769">
            <v>1</v>
          </cell>
          <cell r="K3769">
            <v>4</v>
          </cell>
          <cell r="L3769">
            <v>5</v>
          </cell>
          <cell r="M3769" t="str">
            <v>TRP</v>
          </cell>
          <cell r="N3769">
            <v>38743</v>
          </cell>
          <cell r="O3769" t="str">
            <v>TRP3</v>
          </cell>
          <cell r="P3769" t="str">
            <v>Transfert OM/DI Séché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 t="str">
            <v>13h30</v>
          </cell>
          <cell r="V3769" t="str">
            <v>FRADIN</v>
          </cell>
          <cell r="AQ3769">
            <v>52</v>
          </cell>
          <cell r="AR3769">
            <v>1</v>
          </cell>
          <cell r="AS3769">
            <v>0</v>
          </cell>
          <cell r="AW3769" t="str">
            <v>31421G</v>
          </cell>
          <cell r="AX3769" t="str">
            <v>CDI</v>
          </cell>
          <cell r="AY3769"/>
          <cell r="AZ3769"/>
          <cell r="BA3769"/>
          <cell r="BB3769"/>
        </row>
        <row r="3770">
          <cell r="A3770" t="str">
            <v>38743TRP4</v>
          </cell>
          <cell r="B3770" t="str">
            <v>387431339</v>
          </cell>
          <cell r="C3770" t="str">
            <v>38743</v>
          </cell>
          <cell r="D3770" t="str">
            <v>38743ROBERT</v>
          </cell>
          <cell r="E3770" t="str">
            <v>38743</v>
          </cell>
          <cell r="F3770" t="str">
            <v>38743</v>
          </cell>
          <cell r="G3770" t="str">
            <v>38743ROBERT</v>
          </cell>
          <cell r="H3770" t="str">
            <v>38743</v>
          </cell>
          <cell r="I3770" t="str">
            <v>38743</v>
          </cell>
          <cell r="J3770">
            <v>1</v>
          </cell>
          <cell r="K3770">
            <v>4</v>
          </cell>
          <cell r="L3770">
            <v>5</v>
          </cell>
          <cell r="M3770" t="str">
            <v>TRP</v>
          </cell>
          <cell r="N3770">
            <v>38743</v>
          </cell>
          <cell r="O3770" t="str">
            <v>TRP4</v>
          </cell>
          <cell r="P3770" t="str">
            <v>Broyage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 t="str">
            <v>7h00</v>
          </cell>
          <cell r="V3770" t="str">
            <v>ROBERT</v>
          </cell>
          <cell r="Y3770">
            <v>1339</v>
          </cell>
          <cell r="AQ3770">
            <v>53</v>
          </cell>
          <cell r="AR3770">
            <v>1</v>
          </cell>
          <cell r="AS3770">
            <v>0</v>
          </cell>
          <cell r="AW3770" t="str">
            <v>ROBERT</v>
          </cell>
          <cell r="AX3770" t="str">
            <v>CDI</v>
          </cell>
          <cell r="AY3770"/>
          <cell r="AZ3770"/>
          <cell r="BA3770"/>
          <cell r="BB3770"/>
        </row>
        <row r="3771">
          <cell r="A3771" t="str">
            <v>38743W</v>
          </cell>
          <cell r="B3771" t="str">
            <v>387431441</v>
          </cell>
          <cell r="C3771" t="str">
            <v>38743</v>
          </cell>
          <cell r="D3771" t="str">
            <v>38743BRAY</v>
          </cell>
          <cell r="E3771" t="str">
            <v>38743</v>
          </cell>
          <cell r="F3771" t="str">
            <v>38743</v>
          </cell>
          <cell r="G3771" t="str">
            <v>38743BRAY</v>
          </cell>
          <cell r="H3771" t="str">
            <v>38743</v>
          </cell>
          <cell r="I3771" t="str">
            <v>38743</v>
          </cell>
          <cell r="J3771">
            <v>1</v>
          </cell>
          <cell r="K3771">
            <v>4</v>
          </cell>
          <cell r="L3771">
            <v>5</v>
          </cell>
          <cell r="M3771" t="str">
            <v>W</v>
          </cell>
          <cell r="N3771">
            <v>38743</v>
          </cell>
          <cell r="O3771" t="str">
            <v>W</v>
          </cell>
          <cell r="P3771" t="str">
            <v>Réparation Borne APV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 t="str">
            <v>8h00</v>
          </cell>
          <cell r="V3771" t="str">
            <v>BRAY</v>
          </cell>
          <cell r="Y3771">
            <v>1441</v>
          </cell>
          <cell r="AQ3771">
            <v>45</v>
          </cell>
          <cell r="AR3771">
            <v>1</v>
          </cell>
          <cell r="AS3771">
            <v>0</v>
          </cell>
          <cell r="AW3771" t="str">
            <v>BRAY</v>
          </cell>
          <cell r="AX3771" t="str">
            <v>CDI</v>
          </cell>
          <cell r="AY3771"/>
          <cell r="AZ3771"/>
          <cell r="BA3771"/>
          <cell r="BB3771"/>
        </row>
        <row r="3772">
          <cell r="A3772" t="str">
            <v>38744ALS1</v>
          </cell>
          <cell r="B3772" t="str">
            <v>387443030</v>
          </cell>
          <cell r="C3772" t="str">
            <v>38744</v>
          </cell>
          <cell r="D3772" t="str">
            <v>38744</v>
          </cell>
          <cell r="E3772" t="str">
            <v>38744</v>
          </cell>
          <cell r="F3772" t="str">
            <v>38744</v>
          </cell>
          <cell r="G3772" t="str">
            <v>38744</v>
          </cell>
          <cell r="H3772" t="str">
            <v>38744</v>
          </cell>
          <cell r="I3772" t="str">
            <v>38744</v>
          </cell>
          <cell r="J3772">
            <v>1</v>
          </cell>
          <cell r="K3772">
            <v>4</v>
          </cell>
          <cell r="L3772">
            <v>6</v>
          </cell>
          <cell r="M3772" t="str">
            <v>APV</v>
          </cell>
          <cell r="N3772">
            <v>38744</v>
          </cell>
          <cell r="O3772" t="str">
            <v>ALS1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Y3772">
            <v>3030</v>
          </cell>
          <cell r="AQ3772">
            <v>35</v>
          </cell>
          <cell r="AR3772">
            <v>0</v>
          </cell>
          <cell r="AS3772">
            <v>0</v>
          </cell>
          <cell r="AW3772"/>
          <cell r="AX3772"/>
          <cell r="AY3772"/>
          <cell r="AZ3772"/>
          <cell r="BA3772"/>
          <cell r="BB3772"/>
        </row>
        <row r="3773">
          <cell r="A3773" t="str">
            <v>38744ALS2</v>
          </cell>
          <cell r="B3773" t="str">
            <v>387443063</v>
          </cell>
          <cell r="C3773" t="str">
            <v>38744</v>
          </cell>
          <cell r="D3773" t="str">
            <v>38744CONRAD</v>
          </cell>
          <cell r="E3773" t="str">
            <v>38744</v>
          </cell>
          <cell r="F3773" t="str">
            <v>38744</v>
          </cell>
          <cell r="G3773" t="str">
            <v>38744CONRAD</v>
          </cell>
          <cell r="H3773" t="str">
            <v>38744</v>
          </cell>
          <cell r="I3773" t="str">
            <v>38744</v>
          </cell>
          <cell r="J3773">
            <v>1</v>
          </cell>
          <cell r="K3773">
            <v>4</v>
          </cell>
          <cell r="L3773">
            <v>6</v>
          </cell>
          <cell r="M3773" t="str">
            <v>APV</v>
          </cell>
          <cell r="N3773">
            <v>38744</v>
          </cell>
          <cell r="O3773" t="str">
            <v>ALS2</v>
          </cell>
          <cell r="P3773" t="str">
            <v>SICAPG OM SNN</v>
          </cell>
          <cell r="Q3773" t="str">
            <v>CCPB OM SCH</v>
          </cell>
          <cell r="R3773" t="str">
            <v>SICAPG JM SNN</v>
          </cell>
          <cell r="S3773">
            <v>0</v>
          </cell>
          <cell r="T3773">
            <v>0</v>
          </cell>
          <cell r="U3773" t="str">
            <v>6h00</v>
          </cell>
          <cell r="V3773" t="str">
            <v>CONRAD</v>
          </cell>
          <cell r="Y3773">
            <v>3063</v>
          </cell>
          <cell r="AQ3773">
            <v>36</v>
          </cell>
          <cell r="AR3773">
            <v>1</v>
          </cell>
          <cell r="AS3773">
            <v>0</v>
          </cell>
          <cell r="AW3773" t="str">
            <v>CONRAD</v>
          </cell>
          <cell r="AX3773" t="str">
            <v>CDI</v>
          </cell>
          <cell r="AY3773"/>
          <cell r="AZ3773"/>
          <cell r="BA3773"/>
          <cell r="BB3773"/>
        </row>
        <row r="3774">
          <cell r="A3774" t="str">
            <v>38744ALS3</v>
          </cell>
          <cell r="B3774" t="str">
            <v>387443197</v>
          </cell>
          <cell r="C3774" t="str">
            <v>38744</v>
          </cell>
          <cell r="D3774" t="str">
            <v>38744JUSTEAU</v>
          </cell>
          <cell r="E3774" t="str">
            <v>38744</v>
          </cell>
          <cell r="F3774" t="str">
            <v>38744</v>
          </cell>
          <cell r="G3774" t="str">
            <v>38744JUSTEAU</v>
          </cell>
          <cell r="H3774" t="str">
            <v>38744</v>
          </cell>
          <cell r="I3774" t="str">
            <v>38744</v>
          </cell>
          <cell r="J3774">
            <v>1</v>
          </cell>
          <cell r="K3774">
            <v>4</v>
          </cell>
          <cell r="L3774">
            <v>6</v>
          </cell>
          <cell r="M3774" t="str">
            <v>APV</v>
          </cell>
          <cell r="N3774">
            <v>38744</v>
          </cell>
          <cell r="O3774" t="str">
            <v>ALS3</v>
          </cell>
          <cell r="P3774" t="str">
            <v>PORNIC OM SNN</v>
          </cell>
          <cell r="Q3774" t="str">
            <v>PORNIC CAGES SNN</v>
          </cell>
          <cell r="R3774" t="str">
            <v>CARENE EL SNN</v>
          </cell>
          <cell r="S3774" t="str">
            <v>Dépot en Pince KING</v>
          </cell>
          <cell r="T3774">
            <v>0</v>
          </cell>
          <cell r="U3774" t="str">
            <v>7h30</v>
          </cell>
          <cell r="V3774" t="str">
            <v>JUSTEAU</v>
          </cell>
          <cell r="Y3774">
            <v>3197</v>
          </cell>
          <cell r="AQ3774">
            <v>37</v>
          </cell>
          <cell r="AR3774">
            <v>1</v>
          </cell>
          <cell r="AS3774">
            <v>0</v>
          </cell>
          <cell r="AW3774" t="str">
            <v>JUSTEAU</v>
          </cell>
          <cell r="AX3774" t="str">
            <v>CDI</v>
          </cell>
          <cell r="AY3774"/>
          <cell r="AZ3774"/>
          <cell r="BA3774"/>
          <cell r="BB3774"/>
        </row>
        <row r="3775">
          <cell r="A3775" t="str">
            <v>38744GLS1</v>
          </cell>
          <cell r="B3775" t="str">
            <v>38744442</v>
          </cell>
          <cell r="C3775" t="str">
            <v>38744</v>
          </cell>
          <cell r="D3775" t="str">
            <v>38744MAPPAS</v>
          </cell>
          <cell r="E3775" t="str">
            <v>38744COURDIER</v>
          </cell>
          <cell r="F3775" t="str">
            <v>38744</v>
          </cell>
          <cell r="G3775" t="str">
            <v>38744505507</v>
          </cell>
          <cell r="H3775" t="str">
            <v>3874420580G</v>
          </cell>
          <cell r="I3775" t="str">
            <v>38744</v>
          </cell>
          <cell r="J3775">
            <v>1</v>
          </cell>
          <cell r="K3775">
            <v>4</v>
          </cell>
          <cell r="L3775">
            <v>6</v>
          </cell>
          <cell r="M3775" t="str">
            <v>PAP</v>
          </cell>
          <cell r="N3775">
            <v>38744</v>
          </cell>
          <cell r="O3775" t="str">
            <v>GLS1</v>
          </cell>
          <cell r="P3775" t="str">
            <v>Batz/Mer Sud OM+EL</v>
          </cell>
          <cell r="Q3775" t="str">
            <v>La Turballe Cotier 2 EL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 t="str">
            <v>MAPPAS</v>
          </cell>
          <cell r="W3775" t="str">
            <v>COURDIER</v>
          </cell>
          <cell r="Y3775">
            <v>442</v>
          </cell>
          <cell r="AA3775"/>
          <cell r="AB3775"/>
          <cell r="AC3775"/>
          <cell r="AD3775">
            <v>5.5</v>
          </cell>
          <cell r="AE3775" t="str">
            <v>Pas Temps</v>
          </cell>
          <cell r="AF3775">
            <v>0</v>
          </cell>
          <cell r="AG3775">
            <v>0</v>
          </cell>
          <cell r="AH3775">
            <v>0</v>
          </cell>
          <cell r="AI3775">
            <v>5.5</v>
          </cell>
          <cell r="AJ3775" t="e">
            <v>#N/A</v>
          </cell>
          <cell r="AK3775" t="e">
            <v>#N/A</v>
          </cell>
          <cell r="AL3775" t="e">
            <v>#N/A</v>
          </cell>
          <cell r="AM3775" t="e">
            <v>#N/A</v>
          </cell>
          <cell r="AN3775" t="e">
            <v>#N/A</v>
          </cell>
          <cell r="AO3775" t="str">
            <v>Batz sur Mer</v>
          </cell>
          <cell r="AP3775" t="str">
            <v>SICAPG</v>
          </cell>
          <cell r="AQ3775">
            <v>2</v>
          </cell>
          <cell r="AR3775">
            <v>2</v>
          </cell>
          <cell r="AS3775">
            <v>11</v>
          </cell>
          <cell r="AW3775">
            <v>505507</v>
          </cell>
          <cell r="AX3775" t="str">
            <v>CDI</v>
          </cell>
          <cell r="AY3775" t="str">
            <v>20580G</v>
          </cell>
          <cell r="AZ3775" t="str">
            <v>CDI</v>
          </cell>
          <cell r="BA3775"/>
          <cell r="BB3775"/>
        </row>
        <row r="3776">
          <cell r="A3776" t="str">
            <v>38744GLS2</v>
          </cell>
          <cell r="B3776" t="str">
            <v>38744466</v>
          </cell>
          <cell r="C3776" t="str">
            <v>38744</v>
          </cell>
          <cell r="D3776" t="str">
            <v>38744COQUARD</v>
          </cell>
          <cell r="E3776" t="str">
            <v>38744LEGUEN</v>
          </cell>
          <cell r="F3776" t="str">
            <v>38744</v>
          </cell>
          <cell r="G3776" t="str">
            <v>3874419961G</v>
          </cell>
          <cell r="H3776" t="str">
            <v>38744LEGUEN</v>
          </cell>
          <cell r="I3776" t="str">
            <v>38744</v>
          </cell>
          <cell r="J3776">
            <v>1</v>
          </cell>
          <cell r="K3776">
            <v>4</v>
          </cell>
          <cell r="L3776">
            <v>6</v>
          </cell>
          <cell r="M3776" t="str">
            <v>PAP</v>
          </cell>
          <cell r="N3776">
            <v>38744</v>
          </cell>
          <cell r="O3776" t="str">
            <v>GLS2</v>
          </cell>
          <cell r="P3776" t="str">
            <v>Le Croisic S2 OM+EL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 t="str">
            <v>COQUARD</v>
          </cell>
          <cell r="W3776" t="str">
            <v>LEGUEN</v>
          </cell>
          <cell r="Y3776">
            <v>466</v>
          </cell>
          <cell r="AA3776"/>
          <cell r="AB3776"/>
          <cell r="AC3776"/>
          <cell r="AD3776">
            <v>7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7</v>
          </cell>
          <cell r="AJ3776" t="e">
            <v>#N/A</v>
          </cell>
          <cell r="AK3776" t="e">
            <v>#N/A</v>
          </cell>
          <cell r="AL3776" t="e">
            <v>#N/A</v>
          </cell>
          <cell r="AM3776" t="e">
            <v>#N/A</v>
          </cell>
          <cell r="AN3776" t="e">
            <v>#N/A</v>
          </cell>
          <cell r="AO3776" t="str">
            <v>Le Croisic</v>
          </cell>
          <cell r="AP3776" t="str">
            <v>SICAPG</v>
          </cell>
          <cell r="AQ3776">
            <v>3</v>
          </cell>
          <cell r="AR3776">
            <v>2</v>
          </cell>
          <cell r="AS3776">
            <v>14</v>
          </cell>
          <cell r="AW3776" t="str">
            <v>19961G</v>
          </cell>
          <cell r="AX3776" t="str">
            <v>CDI</v>
          </cell>
          <cell r="AY3776" t="str">
            <v>LEGUEN</v>
          </cell>
          <cell r="AZ3776" t="str">
            <v>CDI</v>
          </cell>
          <cell r="BA3776"/>
          <cell r="BB3776"/>
        </row>
        <row r="3777">
          <cell r="A3777" t="str">
            <v>38744GLS6</v>
          </cell>
          <cell r="B3777" t="str">
            <v>38744500</v>
          </cell>
          <cell r="C3777" t="str">
            <v>38744</v>
          </cell>
          <cell r="D3777" t="str">
            <v>38744PELLETIER</v>
          </cell>
          <cell r="E3777" t="str">
            <v>38744TESSIER</v>
          </cell>
          <cell r="F3777" t="str">
            <v>38744</v>
          </cell>
          <cell r="G3777" t="str">
            <v>38744597620</v>
          </cell>
          <cell r="H3777" t="str">
            <v>38744761050</v>
          </cell>
          <cell r="I3777" t="str">
            <v>38744</v>
          </cell>
          <cell r="J3777">
            <v>1</v>
          </cell>
          <cell r="K3777">
            <v>4</v>
          </cell>
          <cell r="L3777">
            <v>6</v>
          </cell>
          <cell r="M3777" t="str">
            <v>PAP</v>
          </cell>
          <cell r="N3777">
            <v>38744</v>
          </cell>
          <cell r="O3777" t="str">
            <v>GLS6</v>
          </cell>
          <cell r="P3777" t="str">
            <v>St André S2 OM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 t="str">
            <v>PELLETIER</v>
          </cell>
          <cell r="W3777" t="str">
            <v>TESSIER</v>
          </cell>
          <cell r="Y3777">
            <v>500</v>
          </cell>
          <cell r="AA3777"/>
          <cell r="AB3777"/>
          <cell r="AC3777"/>
          <cell r="AD3777">
            <v>9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9</v>
          </cell>
          <cell r="AJ3777" t="e">
            <v>#N/A</v>
          </cell>
          <cell r="AK3777" t="e">
            <v>#N/A</v>
          </cell>
          <cell r="AL3777" t="e">
            <v>#N/A</v>
          </cell>
          <cell r="AM3777" t="e">
            <v>#N/A</v>
          </cell>
          <cell r="AN3777" t="e">
            <v>#N/A</v>
          </cell>
          <cell r="AO3777" t="str">
            <v>St André</v>
          </cell>
          <cell r="AP3777" t="str">
            <v>CARENE</v>
          </cell>
          <cell r="AQ3777">
            <v>7</v>
          </cell>
          <cell r="AR3777">
            <v>2</v>
          </cell>
          <cell r="AS3777">
            <v>18</v>
          </cell>
          <cell r="AW3777">
            <v>597620</v>
          </cell>
          <cell r="AX3777" t="str">
            <v>CDI</v>
          </cell>
          <cell r="AY3777">
            <v>761050</v>
          </cell>
          <cell r="AZ3777" t="str">
            <v>CDI</v>
          </cell>
          <cell r="BA3777"/>
          <cell r="BB3777"/>
        </row>
        <row r="3778">
          <cell r="A3778" t="str">
            <v>38744GLS8</v>
          </cell>
          <cell r="B3778" t="str">
            <v>38744358</v>
          </cell>
          <cell r="C3778" t="str">
            <v>38744</v>
          </cell>
          <cell r="D3778" t="str">
            <v>38744MANOUBY</v>
          </cell>
          <cell r="E3778" t="str">
            <v>38744MARICHAL</v>
          </cell>
          <cell r="F3778" t="str">
            <v>38744</v>
          </cell>
          <cell r="G3778" t="str">
            <v>3874450420G</v>
          </cell>
          <cell r="H3778" t="str">
            <v>3874450970G</v>
          </cell>
          <cell r="I3778" t="str">
            <v>38744</v>
          </cell>
          <cell r="J3778">
            <v>1</v>
          </cell>
          <cell r="K3778">
            <v>4</v>
          </cell>
          <cell r="L3778">
            <v>6</v>
          </cell>
          <cell r="M3778" t="str">
            <v>PAP</v>
          </cell>
          <cell r="N3778">
            <v>38744</v>
          </cell>
          <cell r="O3778" t="str">
            <v>GLS8</v>
          </cell>
          <cell r="P3778" t="str">
            <v>La Turballe Cotier 1 OM+EL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 t="str">
            <v>MANOUBY</v>
          </cell>
          <cell r="W3778" t="str">
            <v>MARICHAL</v>
          </cell>
          <cell r="Y3778">
            <v>358</v>
          </cell>
          <cell r="AA3778"/>
          <cell r="AB3778"/>
          <cell r="AC3778"/>
          <cell r="AD3778">
            <v>8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8</v>
          </cell>
          <cell r="AJ3778" t="e">
            <v>#N/A</v>
          </cell>
          <cell r="AK3778" t="e">
            <v>#N/A</v>
          </cell>
          <cell r="AL3778" t="e">
            <v>#N/A</v>
          </cell>
          <cell r="AM3778" t="e">
            <v>#N/A</v>
          </cell>
          <cell r="AN3778" t="e">
            <v>#N/A</v>
          </cell>
          <cell r="AO3778" t="str">
            <v>La Turballe</v>
          </cell>
          <cell r="AP3778" t="str">
            <v>CCPB</v>
          </cell>
          <cell r="AQ3778">
            <v>9</v>
          </cell>
          <cell r="AR3778">
            <v>2</v>
          </cell>
          <cell r="AS3778">
            <v>16</v>
          </cell>
          <cell r="AW3778" t="str">
            <v>50420G</v>
          </cell>
          <cell r="AX3778" t="str">
            <v>CDI</v>
          </cell>
          <cell r="AY3778" t="str">
            <v>50970G</v>
          </cell>
          <cell r="AZ3778" t="str">
            <v>CDI</v>
          </cell>
          <cell r="BA3778"/>
          <cell r="BB3778"/>
        </row>
        <row r="3779">
          <cell r="A3779" t="str">
            <v>38744GLS9</v>
          </cell>
          <cell r="B3779" t="str">
            <v>38744520</v>
          </cell>
          <cell r="C3779" t="str">
            <v>38744</v>
          </cell>
          <cell r="D3779" t="str">
            <v>38744TREHUDIC</v>
          </cell>
          <cell r="E3779" t="str">
            <v>38744RIO</v>
          </cell>
          <cell r="F3779" t="str">
            <v>38744</v>
          </cell>
          <cell r="G3779" t="str">
            <v>38744777701</v>
          </cell>
          <cell r="H3779" t="str">
            <v>3874466258G</v>
          </cell>
          <cell r="I3779" t="str">
            <v>38744</v>
          </cell>
          <cell r="J3779">
            <v>1</v>
          </cell>
          <cell r="K3779">
            <v>4</v>
          </cell>
          <cell r="L3779">
            <v>6</v>
          </cell>
          <cell r="M3779" t="str">
            <v>PAP</v>
          </cell>
          <cell r="N3779">
            <v>38744</v>
          </cell>
          <cell r="O3779" t="str">
            <v>GLS9</v>
          </cell>
          <cell r="P3779" t="str">
            <v>La Turballe Cotier 2 OM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 t="str">
            <v>TREHUDIC</v>
          </cell>
          <cell r="W3779" t="str">
            <v>RIO</v>
          </cell>
          <cell r="Y3779">
            <v>520</v>
          </cell>
          <cell r="AA3779"/>
          <cell r="AB3779"/>
          <cell r="AC3779"/>
          <cell r="AD3779">
            <v>8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8</v>
          </cell>
          <cell r="AJ3779" t="e">
            <v>#N/A</v>
          </cell>
          <cell r="AK3779" t="e">
            <v>#N/A</v>
          </cell>
          <cell r="AL3779" t="e">
            <v>#N/A</v>
          </cell>
          <cell r="AM3779" t="e">
            <v>#N/A</v>
          </cell>
          <cell r="AN3779" t="e">
            <v>#N/A</v>
          </cell>
          <cell r="AO3779" t="str">
            <v>La Turballe</v>
          </cell>
          <cell r="AP3779" t="str">
            <v>CCPB</v>
          </cell>
          <cell r="AQ3779">
            <v>10</v>
          </cell>
          <cell r="AR3779">
            <v>2</v>
          </cell>
          <cell r="AS3779">
            <v>16</v>
          </cell>
          <cell r="AW3779">
            <v>777701</v>
          </cell>
          <cell r="AX3779" t="str">
            <v>CDI</v>
          </cell>
          <cell r="AY3779" t="str">
            <v>66258G</v>
          </cell>
          <cell r="AZ3779" t="str">
            <v>CDI</v>
          </cell>
          <cell r="BA3779"/>
          <cell r="BB3779"/>
        </row>
        <row r="3780">
          <cell r="A3780" t="str">
            <v>38744GLS10</v>
          </cell>
          <cell r="B3780" t="str">
            <v>38744438</v>
          </cell>
          <cell r="C3780" t="str">
            <v>38744</v>
          </cell>
          <cell r="D3780" t="str">
            <v>38744LOGODIN</v>
          </cell>
          <cell r="E3780" t="str">
            <v>38744CORNET</v>
          </cell>
          <cell r="F3780" t="str">
            <v>38744</v>
          </cell>
          <cell r="G3780" t="str">
            <v>3874448500G</v>
          </cell>
          <cell r="H3780" t="str">
            <v>3874420133G</v>
          </cell>
          <cell r="I3780" t="str">
            <v>38744</v>
          </cell>
          <cell r="J3780">
            <v>1</v>
          </cell>
          <cell r="K3780">
            <v>4</v>
          </cell>
          <cell r="L3780">
            <v>6</v>
          </cell>
          <cell r="M3780" t="str">
            <v>PAP</v>
          </cell>
          <cell r="N3780">
            <v>38744</v>
          </cell>
          <cell r="O3780" t="str">
            <v>GLS10</v>
          </cell>
          <cell r="P3780" t="str">
            <v>Mesquer Cotier OM+EL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 t="str">
            <v>LOGODIN</v>
          </cell>
          <cell r="W3780" t="str">
            <v>CORNET</v>
          </cell>
          <cell r="Y3780">
            <v>438</v>
          </cell>
          <cell r="AA3780"/>
          <cell r="AB3780"/>
          <cell r="AC3780"/>
          <cell r="AD3780">
            <v>8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8</v>
          </cell>
          <cell r="AJ3780" t="e">
            <v>#N/A</v>
          </cell>
          <cell r="AK3780" t="e">
            <v>#N/A</v>
          </cell>
          <cell r="AL3780" t="e">
            <v>#N/A</v>
          </cell>
          <cell r="AM3780" t="e">
            <v>#N/A</v>
          </cell>
          <cell r="AN3780" t="e">
            <v>#N/A</v>
          </cell>
          <cell r="AO3780" t="str">
            <v>Mesquer</v>
          </cell>
          <cell r="AP3780" t="str">
            <v>CCPB</v>
          </cell>
          <cell r="AQ3780">
            <v>11</v>
          </cell>
          <cell r="AR3780">
            <v>2</v>
          </cell>
          <cell r="AS3780">
            <v>16</v>
          </cell>
          <cell r="AW3780" t="str">
            <v>48500G</v>
          </cell>
          <cell r="AX3780" t="str">
            <v>CDI</v>
          </cell>
          <cell r="AY3780" t="str">
            <v>20133G</v>
          </cell>
          <cell r="AZ3780" t="str">
            <v>CDI</v>
          </cell>
          <cell r="BA3780"/>
          <cell r="BB3780"/>
        </row>
        <row r="3781">
          <cell r="A3781" t="str">
            <v>38744GLS11</v>
          </cell>
          <cell r="B3781" t="str">
            <v>38744</v>
          </cell>
          <cell r="C3781" t="str">
            <v>38744</v>
          </cell>
          <cell r="D3781" t="str">
            <v>38744</v>
          </cell>
          <cell r="E3781" t="str">
            <v>38744</v>
          </cell>
          <cell r="F3781" t="str">
            <v>38744</v>
          </cell>
          <cell r="G3781" t="str">
            <v>38744</v>
          </cell>
          <cell r="H3781" t="str">
            <v>38744</v>
          </cell>
          <cell r="I3781" t="str">
            <v>38744</v>
          </cell>
          <cell r="J3781">
            <v>1</v>
          </cell>
          <cell r="K3781">
            <v>4</v>
          </cell>
          <cell r="L3781">
            <v>6</v>
          </cell>
          <cell r="M3781" t="str">
            <v>PAP</v>
          </cell>
          <cell r="N3781">
            <v>38744</v>
          </cell>
          <cell r="O3781" t="str">
            <v>GLS11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AA3781"/>
          <cell r="AB3781"/>
          <cell r="AC3781"/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/>
          <cell r="AK3781"/>
          <cell r="AL3781"/>
          <cell r="AM3781"/>
          <cell r="AN3781"/>
          <cell r="AO3781"/>
          <cell r="AP3781"/>
          <cell r="AQ3781">
            <v>12</v>
          </cell>
          <cell r="AR3781">
            <v>0</v>
          </cell>
          <cell r="AS3781">
            <v>0</v>
          </cell>
          <cell r="AW3781"/>
          <cell r="AX3781"/>
          <cell r="AY3781"/>
          <cell r="AZ3781"/>
          <cell r="BA3781"/>
          <cell r="BB3781"/>
        </row>
        <row r="3782">
          <cell r="A3782" t="str">
            <v>38744GLS12</v>
          </cell>
          <cell r="B3782" t="str">
            <v>38744438</v>
          </cell>
          <cell r="C3782" t="str">
            <v>38744</v>
          </cell>
          <cell r="D3782" t="str">
            <v>38744AMISSE</v>
          </cell>
          <cell r="E3782" t="str">
            <v>38744LEONE</v>
          </cell>
          <cell r="F3782" t="str">
            <v>38744</v>
          </cell>
          <cell r="G3782" t="str">
            <v>3874401700G</v>
          </cell>
          <cell r="H3782" t="str">
            <v>38744458470</v>
          </cell>
          <cell r="I3782" t="str">
            <v>38744</v>
          </cell>
          <cell r="J3782">
            <v>1</v>
          </cell>
          <cell r="K3782">
            <v>4</v>
          </cell>
          <cell r="L3782">
            <v>6</v>
          </cell>
          <cell r="M3782" t="str">
            <v>PAP</v>
          </cell>
          <cell r="N3782">
            <v>38744</v>
          </cell>
          <cell r="O3782" t="str">
            <v>GLS12</v>
          </cell>
          <cell r="P3782" t="str">
            <v>Guérande Bourg OM+EL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 t="str">
            <v>AMISSE</v>
          </cell>
          <cell r="W3782" t="str">
            <v>LEONE</v>
          </cell>
          <cell r="Y3782">
            <v>438</v>
          </cell>
          <cell r="AA3782"/>
          <cell r="AB3782"/>
          <cell r="AC3782"/>
          <cell r="AD3782">
            <v>7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7</v>
          </cell>
          <cell r="AJ3782" t="e">
            <v>#N/A</v>
          </cell>
          <cell r="AK3782" t="e">
            <v>#N/A</v>
          </cell>
          <cell r="AL3782" t="e">
            <v>#N/A</v>
          </cell>
          <cell r="AM3782" t="e">
            <v>#N/A</v>
          </cell>
          <cell r="AN3782" t="e">
            <v>#N/A</v>
          </cell>
          <cell r="AO3782" t="str">
            <v>Guérande</v>
          </cell>
          <cell r="AP3782" t="str">
            <v>SICAPG</v>
          </cell>
          <cell r="AQ3782">
            <v>13</v>
          </cell>
          <cell r="AR3782">
            <v>2</v>
          </cell>
          <cell r="AS3782">
            <v>14</v>
          </cell>
          <cell r="AW3782" t="str">
            <v>01700G</v>
          </cell>
          <cell r="AX3782" t="str">
            <v>CDI</v>
          </cell>
          <cell r="AY3782">
            <v>458470</v>
          </cell>
          <cell r="AZ3782" t="str">
            <v>CDI</v>
          </cell>
          <cell r="BA3782"/>
          <cell r="BB3782"/>
        </row>
        <row r="3783">
          <cell r="A3783" t="str">
            <v>38744GLS16</v>
          </cell>
          <cell r="B3783" t="str">
            <v>38744465</v>
          </cell>
          <cell r="C3783" t="str">
            <v>38744</v>
          </cell>
          <cell r="D3783" t="str">
            <v>38744LAQUITTANT</v>
          </cell>
          <cell r="E3783" t="str">
            <v>38744LEMASSON</v>
          </cell>
          <cell r="F3783" t="str">
            <v>38744</v>
          </cell>
          <cell r="G3783" t="str">
            <v>38744446000</v>
          </cell>
          <cell r="H3783" t="str">
            <v>38744LEMASSON</v>
          </cell>
          <cell r="I3783" t="str">
            <v>38744</v>
          </cell>
          <cell r="J3783">
            <v>1</v>
          </cell>
          <cell r="K3783">
            <v>4</v>
          </cell>
          <cell r="L3783">
            <v>6</v>
          </cell>
          <cell r="M3783" t="str">
            <v>PAP</v>
          </cell>
          <cell r="N3783">
            <v>38744</v>
          </cell>
          <cell r="O3783" t="str">
            <v>GLS16</v>
          </cell>
          <cell r="P3783" t="str">
            <v>Pornichet S2/1 OM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 t="str">
            <v>LAQUITTANT</v>
          </cell>
          <cell r="W3783" t="str">
            <v>LEMASSON</v>
          </cell>
          <cell r="Y3783">
            <v>465</v>
          </cell>
          <cell r="AA3783"/>
          <cell r="AB3783"/>
          <cell r="AC3783"/>
          <cell r="AD3783">
            <v>6.5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6.5</v>
          </cell>
          <cell r="AJ3783" t="e">
            <v>#N/A</v>
          </cell>
          <cell r="AK3783" t="e">
            <v>#N/A</v>
          </cell>
          <cell r="AL3783" t="e">
            <v>#N/A</v>
          </cell>
          <cell r="AM3783" t="e">
            <v>#N/A</v>
          </cell>
          <cell r="AN3783" t="e">
            <v>#N/A</v>
          </cell>
          <cell r="AO3783" t="str">
            <v>Pornichet</v>
          </cell>
          <cell r="AP3783" t="str">
            <v>CARENE</v>
          </cell>
          <cell r="AQ3783">
            <v>17</v>
          </cell>
          <cell r="AR3783">
            <v>2</v>
          </cell>
          <cell r="AS3783">
            <v>13</v>
          </cell>
          <cell r="AW3783">
            <v>446000</v>
          </cell>
          <cell r="AX3783" t="str">
            <v>CDI</v>
          </cell>
          <cell r="AY3783" t="str">
            <v>LEMASSON</v>
          </cell>
          <cell r="AZ3783" t="str">
            <v>CDI</v>
          </cell>
          <cell r="BA3783"/>
          <cell r="BB3783"/>
        </row>
        <row r="3784">
          <cell r="A3784" t="str">
            <v>38744GLS17</v>
          </cell>
          <cell r="B3784" t="str">
            <v>38744447</v>
          </cell>
          <cell r="C3784" t="str">
            <v>38744</v>
          </cell>
          <cell r="D3784" t="str">
            <v>38744DERIANO</v>
          </cell>
          <cell r="E3784" t="str">
            <v>38744TERRIEN Y</v>
          </cell>
          <cell r="F3784" t="str">
            <v>38744</v>
          </cell>
          <cell r="G3784" t="str">
            <v>38744238000</v>
          </cell>
          <cell r="H3784" t="str">
            <v>3874476098G</v>
          </cell>
          <cell r="I3784" t="str">
            <v>38744</v>
          </cell>
          <cell r="J3784">
            <v>1</v>
          </cell>
          <cell r="K3784">
            <v>4</v>
          </cell>
          <cell r="L3784">
            <v>6</v>
          </cell>
          <cell r="M3784" t="str">
            <v>PAP</v>
          </cell>
          <cell r="N3784">
            <v>38744</v>
          </cell>
          <cell r="O3784" t="str">
            <v>GLS17</v>
          </cell>
          <cell r="P3784" t="str">
            <v>Pornichet S2/2 OM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 t="str">
            <v>DERIANO</v>
          </cell>
          <cell r="W3784" t="str">
            <v>TERRIEN Y</v>
          </cell>
          <cell r="Y3784">
            <v>447</v>
          </cell>
          <cell r="AA3784"/>
          <cell r="AB3784"/>
          <cell r="AC3784"/>
          <cell r="AD3784">
            <v>6.5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6.5</v>
          </cell>
          <cell r="AJ3784" t="e">
            <v>#N/A</v>
          </cell>
          <cell r="AK3784" t="e">
            <v>#N/A</v>
          </cell>
          <cell r="AL3784" t="e">
            <v>#N/A</v>
          </cell>
          <cell r="AM3784" t="e">
            <v>#N/A</v>
          </cell>
          <cell r="AN3784" t="e">
            <v>#N/A</v>
          </cell>
          <cell r="AO3784" t="str">
            <v>Pornichet</v>
          </cell>
          <cell r="AP3784" t="str">
            <v>CARENE</v>
          </cell>
          <cell r="AQ3784">
            <v>18</v>
          </cell>
          <cell r="AR3784">
            <v>2</v>
          </cell>
          <cell r="AS3784">
            <v>13</v>
          </cell>
          <cell r="AW3784">
            <v>238000</v>
          </cell>
          <cell r="AX3784" t="str">
            <v>CDI</v>
          </cell>
          <cell r="AY3784" t="str">
            <v>76098G</v>
          </cell>
          <cell r="AZ3784" t="str">
            <v>CDI</v>
          </cell>
          <cell r="BA3784"/>
          <cell r="BB3784"/>
        </row>
        <row r="3785">
          <cell r="A3785" t="str">
            <v>38744GLS18</v>
          </cell>
          <cell r="B3785" t="str">
            <v>38744490</v>
          </cell>
          <cell r="C3785" t="str">
            <v>38744</v>
          </cell>
          <cell r="D3785" t="str">
            <v>38744PECHENARD</v>
          </cell>
          <cell r="E3785" t="str">
            <v>38744LEVESQUE R</v>
          </cell>
          <cell r="F3785" t="str">
            <v>38744</v>
          </cell>
          <cell r="G3785" t="str">
            <v>38744595500</v>
          </cell>
          <cell r="H3785" t="str">
            <v>38744475256</v>
          </cell>
          <cell r="I3785" t="str">
            <v>38744</v>
          </cell>
          <cell r="J3785">
            <v>1</v>
          </cell>
          <cell r="K3785">
            <v>4</v>
          </cell>
          <cell r="L3785">
            <v>6</v>
          </cell>
          <cell r="M3785" t="str">
            <v>PAP</v>
          </cell>
          <cell r="N3785">
            <v>38744</v>
          </cell>
          <cell r="O3785" t="str">
            <v>GLS18</v>
          </cell>
          <cell r="P3785" t="str">
            <v>Pornichet S2/3 OM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 t="str">
            <v>PECHENARD</v>
          </cell>
          <cell r="W3785" t="str">
            <v>LEVESQUE R</v>
          </cell>
          <cell r="Y3785">
            <v>490</v>
          </cell>
          <cell r="AA3785"/>
          <cell r="AB3785"/>
          <cell r="AC3785"/>
          <cell r="AD3785">
            <v>6.5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6.5</v>
          </cell>
          <cell r="AJ3785" t="e">
            <v>#N/A</v>
          </cell>
          <cell r="AK3785" t="e">
            <v>#N/A</v>
          </cell>
          <cell r="AL3785" t="e">
            <v>#N/A</v>
          </cell>
          <cell r="AM3785" t="e">
            <v>#N/A</v>
          </cell>
          <cell r="AN3785" t="e">
            <v>#N/A</v>
          </cell>
          <cell r="AO3785" t="str">
            <v>Pornichet</v>
          </cell>
          <cell r="AP3785" t="str">
            <v>CARENE</v>
          </cell>
          <cell r="AQ3785">
            <v>19</v>
          </cell>
          <cell r="AR3785">
            <v>2</v>
          </cell>
          <cell r="AS3785">
            <v>13</v>
          </cell>
          <cell r="AW3785">
            <v>595500</v>
          </cell>
          <cell r="AX3785" t="str">
            <v>CDI</v>
          </cell>
          <cell r="AY3785">
            <v>475256</v>
          </cell>
          <cell r="AZ3785" t="str">
            <v>CDI</v>
          </cell>
          <cell r="BA3785"/>
          <cell r="BB3785"/>
        </row>
        <row r="3786">
          <cell r="A3786" t="str">
            <v>38744GLS20</v>
          </cell>
          <cell r="B3786" t="str">
            <v>38744357</v>
          </cell>
          <cell r="C3786" t="str">
            <v>38744</v>
          </cell>
          <cell r="D3786" t="str">
            <v>38744CHERON</v>
          </cell>
          <cell r="E3786" t="str">
            <v>38744TERRIEN F</v>
          </cell>
          <cell r="F3786" t="str">
            <v>38744</v>
          </cell>
          <cell r="G3786" t="str">
            <v>38744CHERON</v>
          </cell>
          <cell r="H3786" t="str">
            <v>3874476099G</v>
          </cell>
          <cell r="I3786" t="str">
            <v>38744</v>
          </cell>
          <cell r="J3786">
            <v>1</v>
          </cell>
          <cell r="K3786">
            <v>4</v>
          </cell>
          <cell r="L3786">
            <v>6</v>
          </cell>
          <cell r="M3786" t="str">
            <v>PAP</v>
          </cell>
          <cell r="N3786">
            <v>38744</v>
          </cell>
          <cell r="O3786" t="str">
            <v>GLS20</v>
          </cell>
          <cell r="P3786" t="str">
            <v>St Joachim S2 OM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 t="str">
            <v>CHERON</v>
          </cell>
          <cell r="W3786" t="str">
            <v>TERRIEN F</v>
          </cell>
          <cell r="Y3786">
            <v>357</v>
          </cell>
          <cell r="AA3786"/>
          <cell r="AB3786"/>
          <cell r="AC3786"/>
          <cell r="AD3786">
            <v>9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9</v>
          </cell>
          <cell r="AJ3786" t="e">
            <v>#N/A</v>
          </cell>
          <cell r="AK3786" t="e">
            <v>#N/A</v>
          </cell>
          <cell r="AL3786" t="e">
            <v>#N/A</v>
          </cell>
          <cell r="AM3786" t="e">
            <v>#N/A</v>
          </cell>
          <cell r="AN3786" t="e">
            <v>#N/A</v>
          </cell>
          <cell r="AO3786" t="str">
            <v>St Joachim</v>
          </cell>
          <cell r="AP3786" t="str">
            <v>CARENE</v>
          </cell>
          <cell r="AQ3786">
            <v>21</v>
          </cell>
          <cell r="AR3786">
            <v>2</v>
          </cell>
          <cell r="AS3786">
            <v>18</v>
          </cell>
          <cell r="AW3786" t="str">
            <v>CHERON</v>
          </cell>
          <cell r="AX3786" t="str">
            <v>CDI</v>
          </cell>
          <cell r="AY3786" t="str">
            <v>76099G</v>
          </cell>
          <cell r="AZ3786" t="str">
            <v>CDI</v>
          </cell>
          <cell r="BA3786"/>
          <cell r="BB3786"/>
        </row>
        <row r="3787">
          <cell r="A3787" t="str">
            <v>38744Encombrant</v>
          </cell>
          <cell r="B3787" t="str">
            <v>38744456</v>
          </cell>
          <cell r="C3787" t="str">
            <v>38744</v>
          </cell>
          <cell r="D3787" t="str">
            <v>38744</v>
          </cell>
          <cell r="E3787" t="str">
            <v>38744</v>
          </cell>
          <cell r="F3787" t="str">
            <v>38744</v>
          </cell>
          <cell r="G3787" t="str">
            <v>38744</v>
          </cell>
          <cell r="H3787" t="str">
            <v>38744</v>
          </cell>
          <cell r="I3787" t="str">
            <v>38744</v>
          </cell>
          <cell r="J3787">
            <v>1</v>
          </cell>
          <cell r="K3787">
            <v>4</v>
          </cell>
          <cell r="L3787">
            <v>6</v>
          </cell>
          <cell r="M3787" t="str">
            <v>PAP</v>
          </cell>
          <cell r="N3787">
            <v>38744</v>
          </cell>
          <cell r="O3787" t="str">
            <v>Encombrant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Y3787">
            <v>456</v>
          </cell>
          <cell r="AA3787"/>
          <cell r="AB3787"/>
          <cell r="AC3787"/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/>
          <cell r="AK3787"/>
          <cell r="AL3787"/>
          <cell r="AM3787"/>
          <cell r="AN3787"/>
          <cell r="AO3787"/>
          <cell r="AP3787"/>
          <cell r="AQ3787">
            <v>24</v>
          </cell>
          <cell r="AR3787">
            <v>0</v>
          </cell>
          <cell r="AS3787">
            <v>0</v>
          </cell>
          <cell r="AW3787"/>
          <cell r="AX3787"/>
          <cell r="AY3787"/>
          <cell r="AZ3787"/>
          <cell r="BA3787"/>
          <cell r="BB3787"/>
        </row>
        <row r="3788">
          <cell r="A3788" t="str">
            <v>38744Encombrant 03</v>
          </cell>
          <cell r="B3788" t="str">
            <v>38744311</v>
          </cell>
          <cell r="C3788" t="str">
            <v>387447570</v>
          </cell>
          <cell r="D3788" t="str">
            <v>38744</v>
          </cell>
          <cell r="E3788" t="str">
            <v>38744</v>
          </cell>
          <cell r="F3788" t="str">
            <v>38744</v>
          </cell>
          <cell r="G3788" t="str">
            <v>38744</v>
          </cell>
          <cell r="H3788" t="str">
            <v>38744</v>
          </cell>
          <cell r="I3788" t="str">
            <v>38744</v>
          </cell>
          <cell r="J3788">
            <v>1</v>
          </cell>
          <cell r="K3788">
            <v>4</v>
          </cell>
          <cell r="L3788">
            <v>6</v>
          </cell>
          <cell r="M3788" t="str">
            <v>PAP</v>
          </cell>
          <cell r="N3788">
            <v>38744</v>
          </cell>
          <cell r="O3788" t="str">
            <v>Encombrant 03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Y3788">
            <v>311</v>
          </cell>
          <cell r="Z3788">
            <v>7570</v>
          </cell>
          <cell r="AA3788"/>
          <cell r="AB3788"/>
          <cell r="AC3788"/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/>
          <cell r="AK3788"/>
          <cell r="AL3788"/>
          <cell r="AM3788"/>
          <cell r="AN3788"/>
          <cell r="AO3788"/>
          <cell r="AP3788"/>
          <cell r="AQ3788">
            <v>26</v>
          </cell>
          <cell r="AR3788">
            <v>0</v>
          </cell>
          <cell r="AS3788">
            <v>0</v>
          </cell>
          <cell r="AW3788"/>
          <cell r="AX3788"/>
          <cell r="AY3788"/>
          <cell r="AZ3788"/>
          <cell r="BA3788"/>
          <cell r="BB3788"/>
        </row>
        <row r="3789">
          <cell r="A3789" t="str">
            <v>38744BLS1</v>
          </cell>
          <cell r="B3789" t="str">
            <v>38744362</v>
          </cell>
          <cell r="C3789" t="str">
            <v>38744</v>
          </cell>
          <cell r="D3789" t="str">
            <v>38744CHIFFOLEAU</v>
          </cell>
          <cell r="E3789" t="str">
            <v>38744FORESTIER</v>
          </cell>
          <cell r="F3789" t="str">
            <v>38744</v>
          </cell>
          <cell r="G3789" t="str">
            <v>3874417140G</v>
          </cell>
          <cell r="H3789" t="str">
            <v>38744Forestier</v>
          </cell>
          <cell r="I3789" t="str">
            <v>38744</v>
          </cell>
          <cell r="J3789">
            <v>1</v>
          </cell>
          <cell r="K3789">
            <v>4</v>
          </cell>
          <cell r="L3789">
            <v>6</v>
          </cell>
          <cell r="M3789" t="str">
            <v>PAP</v>
          </cell>
          <cell r="N3789">
            <v>38744</v>
          </cell>
          <cell r="O3789" t="str">
            <v>BLS1</v>
          </cell>
          <cell r="P3789" t="str">
            <v>Pornic S2 OM+EL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 t="str">
            <v>4h00</v>
          </cell>
          <cell r="V3789" t="str">
            <v>CHIFFOLEAU</v>
          </cell>
          <cell r="W3789" t="str">
            <v>FORESTIER</v>
          </cell>
          <cell r="Y3789">
            <v>362</v>
          </cell>
          <cell r="AA3789"/>
          <cell r="AB3789"/>
          <cell r="AC3789"/>
          <cell r="AD3789">
            <v>8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8</v>
          </cell>
          <cell r="AJ3789" t="e">
            <v>#N/A</v>
          </cell>
          <cell r="AK3789" t="e">
            <v>#N/A</v>
          </cell>
          <cell r="AL3789" t="e">
            <v>#N/A</v>
          </cell>
          <cell r="AM3789" t="e">
            <v>#N/A</v>
          </cell>
          <cell r="AN3789" t="e">
            <v>#N/A</v>
          </cell>
          <cell r="AO3789" t="str">
            <v>Pornic OM</v>
          </cell>
          <cell r="AP3789" t="str">
            <v>CC Pornic</v>
          </cell>
          <cell r="AQ3789">
            <v>28</v>
          </cell>
          <cell r="AR3789">
            <v>2</v>
          </cell>
          <cell r="AS3789">
            <v>16</v>
          </cell>
          <cell r="AW3789" t="str">
            <v>17140G</v>
          </cell>
          <cell r="AX3789" t="str">
            <v>CDI</v>
          </cell>
          <cell r="AY3789" t="str">
            <v>Forestier</v>
          </cell>
          <cell r="AZ3789" t="str">
            <v>CDI</v>
          </cell>
          <cell r="BA3789"/>
          <cell r="BB3789"/>
        </row>
        <row r="3790">
          <cell r="A3790" t="str">
            <v>38744BLS4</v>
          </cell>
          <cell r="B3790" t="str">
            <v>38744311</v>
          </cell>
          <cell r="C3790" t="str">
            <v>387447570</v>
          </cell>
          <cell r="D3790" t="str">
            <v>38744FRADET</v>
          </cell>
          <cell r="E3790" t="str">
            <v>38744ANDRE</v>
          </cell>
          <cell r="F3790" t="str">
            <v>38744</v>
          </cell>
          <cell r="G3790" t="str">
            <v>38744314200</v>
          </cell>
          <cell r="H3790" t="str">
            <v>3874418810</v>
          </cell>
          <cell r="I3790" t="str">
            <v>38744</v>
          </cell>
          <cell r="J3790">
            <v>1</v>
          </cell>
          <cell r="K3790">
            <v>4</v>
          </cell>
          <cell r="L3790">
            <v>6</v>
          </cell>
          <cell r="M3790" t="str">
            <v>PAP</v>
          </cell>
          <cell r="N3790">
            <v>38744</v>
          </cell>
          <cell r="O3790" t="str">
            <v>BLS4</v>
          </cell>
          <cell r="P3790" t="str">
            <v>P.Rue S2 OM+El</v>
          </cell>
          <cell r="Q3790" t="str">
            <v>Pornic ZI</v>
          </cell>
          <cell r="R3790">
            <v>0</v>
          </cell>
          <cell r="S3790">
            <v>0</v>
          </cell>
          <cell r="T3790">
            <v>0</v>
          </cell>
          <cell r="U3790" t="str">
            <v>4h00</v>
          </cell>
          <cell r="V3790" t="str">
            <v>FRADET</v>
          </cell>
          <cell r="W3790" t="str">
            <v>ANDRE</v>
          </cell>
          <cell r="Y3790">
            <v>311</v>
          </cell>
          <cell r="Z3790">
            <v>7570</v>
          </cell>
          <cell r="AA3790"/>
          <cell r="AB3790"/>
          <cell r="AC3790"/>
          <cell r="AD3790">
            <v>1</v>
          </cell>
          <cell r="AE3790">
            <v>5</v>
          </cell>
          <cell r="AF3790">
            <v>0</v>
          </cell>
          <cell r="AG3790">
            <v>0</v>
          </cell>
          <cell r="AH3790">
            <v>0</v>
          </cell>
          <cell r="AI3790">
            <v>6</v>
          </cell>
          <cell r="AJ3790" t="e">
            <v>#N/A</v>
          </cell>
          <cell r="AK3790" t="e">
            <v>#N/A</v>
          </cell>
          <cell r="AL3790" t="e">
            <v>#N/A</v>
          </cell>
          <cell r="AM3790" t="e">
            <v>#N/A</v>
          </cell>
          <cell r="AN3790" t="e">
            <v>#N/A</v>
          </cell>
          <cell r="AO3790" t="str">
            <v>Pornic OM</v>
          </cell>
          <cell r="AP3790" t="str">
            <v>CC Pornic</v>
          </cell>
          <cell r="AQ3790">
            <v>31</v>
          </cell>
          <cell r="AR3790">
            <v>2</v>
          </cell>
          <cell r="AS3790">
            <v>12</v>
          </cell>
          <cell r="AW3790">
            <v>314200</v>
          </cell>
          <cell r="AX3790" t="str">
            <v>CDI</v>
          </cell>
          <cell r="AY3790">
            <v>18810</v>
          </cell>
          <cell r="AZ3790" t="str">
            <v>CDI</v>
          </cell>
          <cell r="BA3790"/>
          <cell r="BB3790"/>
        </row>
        <row r="3791">
          <cell r="A3791" t="str">
            <v>38744BLS6</v>
          </cell>
          <cell r="B3791" t="str">
            <v>38744362</v>
          </cell>
          <cell r="C3791" t="str">
            <v>38744</v>
          </cell>
          <cell r="D3791" t="str">
            <v>38744DIAS DA COSTA</v>
          </cell>
          <cell r="E3791" t="str">
            <v>38744HERLIDOU</v>
          </cell>
          <cell r="F3791" t="str">
            <v>38744</v>
          </cell>
          <cell r="G3791" t="str">
            <v>38744245303</v>
          </cell>
          <cell r="H3791" t="str">
            <v>38744381010</v>
          </cell>
          <cell r="I3791" t="str">
            <v>38744</v>
          </cell>
          <cell r="J3791">
            <v>1</v>
          </cell>
          <cell r="K3791">
            <v>4</v>
          </cell>
          <cell r="L3791">
            <v>6</v>
          </cell>
          <cell r="M3791" t="str">
            <v>PAP</v>
          </cell>
          <cell r="N3791">
            <v>38744</v>
          </cell>
          <cell r="O3791" t="str">
            <v>BLS6</v>
          </cell>
          <cell r="P3791" t="str">
            <v>Pornic VE S1&amp;S2&amp;S4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 t="str">
            <v>4h00</v>
          </cell>
          <cell r="V3791" t="str">
            <v>DIAS DA COSTA</v>
          </cell>
          <cell r="W3791" t="str">
            <v>HERLIDOU</v>
          </cell>
          <cell r="Y3791">
            <v>362</v>
          </cell>
          <cell r="AA3791"/>
          <cell r="AB3791"/>
          <cell r="AC3791"/>
          <cell r="AD3791">
            <v>8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8</v>
          </cell>
          <cell r="AJ3791" t="e">
            <v>#N/A</v>
          </cell>
          <cell r="AK3791" t="e">
            <v>#N/A</v>
          </cell>
          <cell r="AL3791" t="e">
            <v>#N/A</v>
          </cell>
          <cell r="AM3791" t="e">
            <v>#N/A</v>
          </cell>
          <cell r="AN3791" t="e">
            <v>#N/A</v>
          </cell>
          <cell r="AO3791" t="str">
            <v>Pornic VE</v>
          </cell>
          <cell r="AP3791" t="str">
            <v>CC Pornic</v>
          </cell>
          <cell r="AQ3791">
            <v>33</v>
          </cell>
          <cell r="AR3791">
            <v>2</v>
          </cell>
          <cell r="AS3791">
            <v>16</v>
          </cell>
          <cell r="AW3791">
            <v>245303</v>
          </cell>
          <cell r="AX3791" t="str">
            <v>CDI</v>
          </cell>
          <cell r="AY3791">
            <v>381010</v>
          </cell>
          <cell r="AZ3791" t="str">
            <v>CDI</v>
          </cell>
          <cell r="BA3791"/>
          <cell r="BB3791"/>
        </row>
        <row r="3792">
          <cell r="A3792" t="str">
            <v>38744G Marché 1</v>
          </cell>
          <cell r="B3792" t="str">
            <v>38744441</v>
          </cell>
          <cell r="C3792" t="str">
            <v>38744</v>
          </cell>
          <cell r="D3792">
            <v>38744</v>
          </cell>
          <cell r="E3792">
            <v>38744</v>
          </cell>
          <cell r="F3792">
            <v>38744</v>
          </cell>
          <cell r="G3792" t="str">
            <v>3874419961G</v>
          </cell>
          <cell r="H3792" t="str">
            <v>38744</v>
          </cell>
          <cell r="I3792" t="str">
            <v>38744</v>
          </cell>
          <cell r="J3792">
            <v>1</v>
          </cell>
          <cell r="K3792">
            <v>4</v>
          </cell>
          <cell r="L3792">
            <v>6</v>
          </cell>
          <cell r="M3792" t="str">
            <v>PAP</v>
          </cell>
          <cell r="N3792">
            <v>38744</v>
          </cell>
          <cell r="O3792" t="str">
            <v>G Marché 1</v>
          </cell>
          <cell r="P3792" t="str">
            <v>Le Pouliguen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 t="str">
            <v>COQUARD</v>
          </cell>
          <cell r="Y3792">
            <v>441</v>
          </cell>
          <cell r="AA3792"/>
          <cell r="AB3792"/>
          <cell r="AC3792"/>
          <cell r="AD3792">
            <v>1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1</v>
          </cell>
          <cell r="AJ3792" t="e">
            <v>#N/A</v>
          </cell>
          <cell r="AK3792" t="e">
            <v>#N/A</v>
          </cell>
          <cell r="AL3792" t="e">
            <v>#N/A</v>
          </cell>
          <cell r="AM3792" t="e">
            <v>#N/A</v>
          </cell>
          <cell r="AN3792" t="e">
            <v>#N/A</v>
          </cell>
          <cell r="AO3792" t="str">
            <v>Marché Le Pouliguen</v>
          </cell>
          <cell r="AP3792" t="str">
            <v>MARCHE</v>
          </cell>
          <cell r="AQ3792">
            <v>57</v>
          </cell>
          <cell r="AR3792">
            <v>1</v>
          </cell>
          <cell r="AS3792">
            <v>1</v>
          </cell>
          <cell r="AW3792" t="str">
            <v>19961G</v>
          </cell>
          <cell r="AX3792" t="str">
            <v>CDI</v>
          </cell>
          <cell r="AY3792"/>
          <cell r="AZ3792"/>
          <cell r="BA3792"/>
          <cell r="BB3792"/>
        </row>
        <row r="3793">
          <cell r="A3793" t="str">
            <v>38744PST1</v>
          </cell>
          <cell r="B3793" t="str">
            <v>38744</v>
          </cell>
          <cell r="C3793" t="str">
            <v>38744</v>
          </cell>
          <cell r="D3793" t="str">
            <v>38744LE FLOCH</v>
          </cell>
          <cell r="E3793" t="str">
            <v>38744</v>
          </cell>
          <cell r="F3793" t="str">
            <v>38744</v>
          </cell>
          <cell r="G3793" t="str">
            <v>38744LE FLOCH</v>
          </cell>
          <cell r="H3793" t="str">
            <v>38744</v>
          </cell>
          <cell r="I3793" t="str">
            <v>38744</v>
          </cell>
          <cell r="J3793">
            <v>1</v>
          </cell>
          <cell r="K3793">
            <v>4</v>
          </cell>
          <cell r="L3793">
            <v>6</v>
          </cell>
          <cell r="M3793" t="str">
            <v>TF</v>
          </cell>
          <cell r="N3793">
            <v>38744</v>
          </cell>
          <cell r="O3793" t="str">
            <v>PST1</v>
          </cell>
          <cell r="P3793" t="str">
            <v>Station Transfert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 t="str">
            <v>7h30 à 16h45</v>
          </cell>
          <cell r="V3793" t="str">
            <v>LE FLOCH</v>
          </cell>
          <cell r="AQ3793">
            <v>47</v>
          </cell>
          <cell r="AR3793">
            <v>1</v>
          </cell>
          <cell r="AS3793">
            <v>0</v>
          </cell>
          <cell r="AW3793" t="str">
            <v>LE FLOCH</v>
          </cell>
          <cell r="AX3793" t="str">
            <v>CDI</v>
          </cell>
          <cell r="AY3793"/>
          <cell r="AZ3793"/>
          <cell r="BA3793"/>
          <cell r="BB3793"/>
        </row>
        <row r="3794">
          <cell r="A3794" t="str">
            <v>38744PST2</v>
          </cell>
          <cell r="B3794" t="str">
            <v>38744</v>
          </cell>
          <cell r="C3794" t="str">
            <v>38744</v>
          </cell>
          <cell r="D3794" t="str">
            <v>38744MIN KIM</v>
          </cell>
          <cell r="E3794" t="str">
            <v>38744</v>
          </cell>
          <cell r="F3794" t="str">
            <v>38744</v>
          </cell>
          <cell r="G3794" t="str">
            <v>38744MIN KIM</v>
          </cell>
          <cell r="H3794" t="str">
            <v>38744</v>
          </cell>
          <cell r="I3794" t="str">
            <v>38744</v>
          </cell>
          <cell r="J3794">
            <v>1</v>
          </cell>
          <cell r="K3794">
            <v>4</v>
          </cell>
          <cell r="L3794">
            <v>6</v>
          </cell>
          <cell r="M3794" t="str">
            <v>TF</v>
          </cell>
          <cell r="N3794">
            <v>38744</v>
          </cell>
          <cell r="O3794" t="str">
            <v>PST2</v>
          </cell>
          <cell r="P3794" t="str">
            <v>Station Transfert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 t="str">
            <v>8h00 à 17h15</v>
          </cell>
          <cell r="V3794" t="str">
            <v>MIN KIM</v>
          </cell>
          <cell r="AQ3794">
            <v>48</v>
          </cell>
          <cell r="AR3794">
            <v>1</v>
          </cell>
          <cell r="AS3794">
            <v>0</v>
          </cell>
          <cell r="AW3794" t="str">
            <v>MIN KIM</v>
          </cell>
          <cell r="AX3794" t="str">
            <v>CDI</v>
          </cell>
          <cell r="AY3794"/>
          <cell r="AZ3794"/>
          <cell r="BA3794"/>
          <cell r="BB3794"/>
        </row>
        <row r="3795">
          <cell r="A3795" t="str">
            <v>38744TRP1</v>
          </cell>
          <cell r="B3795" t="str">
            <v>38744</v>
          </cell>
          <cell r="C3795" t="str">
            <v>38744</v>
          </cell>
          <cell r="D3795" t="str">
            <v>38744BOUGRO</v>
          </cell>
          <cell r="E3795" t="str">
            <v>38744</v>
          </cell>
          <cell r="F3795" t="str">
            <v>38744</v>
          </cell>
          <cell r="G3795" t="str">
            <v>3874409780G</v>
          </cell>
          <cell r="H3795" t="str">
            <v>38744</v>
          </cell>
          <cell r="I3795" t="str">
            <v>38744</v>
          </cell>
          <cell r="J3795">
            <v>1</v>
          </cell>
          <cell r="K3795">
            <v>4</v>
          </cell>
          <cell r="L3795">
            <v>6</v>
          </cell>
          <cell r="M3795" t="str">
            <v>TRP</v>
          </cell>
          <cell r="N3795">
            <v>38744</v>
          </cell>
          <cell r="O3795" t="str">
            <v>TRP1</v>
          </cell>
          <cell r="P3795" t="str">
            <v>Agirec</v>
          </cell>
          <cell r="Q3795" t="str">
            <v>Cellulose de la Loire</v>
          </cell>
          <cell r="R3795">
            <v>0</v>
          </cell>
          <cell r="S3795">
            <v>0</v>
          </cell>
          <cell r="T3795">
            <v>0</v>
          </cell>
          <cell r="U3795" t="str">
            <v>5h00</v>
          </cell>
          <cell r="V3795" t="str">
            <v>BOUGRO</v>
          </cell>
          <cell r="AQ3795">
            <v>50</v>
          </cell>
          <cell r="AR3795">
            <v>1</v>
          </cell>
          <cell r="AS3795">
            <v>0</v>
          </cell>
          <cell r="AW3795" t="str">
            <v>09780G</v>
          </cell>
          <cell r="AX3795" t="str">
            <v>CDI</v>
          </cell>
          <cell r="AY3795"/>
          <cell r="AZ3795"/>
          <cell r="BA3795"/>
          <cell r="BB3795"/>
        </row>
        <row r="3796">
          <cell r="A3796" t="str">
            <v>38744TRP2</v>
          </cell>
          <cell r="B3796" t="str">
            <v>38744</v>
          </cell>
          <cell r="C3796" t="str">
            <v>38744</v>
          </cell>
          <cell r="D3796" t="str">
            <v>38744SEJOURNE</v>
          </cell>
          <cell r="E3796" t="str">
            <v>38744</v>
          </cell>
          <cell r="F3796" t="str">
            <v>38744</v>
          </cell>
          <cell r="G3796" t="str">
            <v>38744703322</v>
          </cell>
          <cell r="H3796" t="str">
            <v>38744</v>
          </cell>
          <cell r="I3796" t="str">
            <v>38744</v>
          </cell>
          <cell r="J3796">
            <v>1</v>
          </cell>
          <cell r="K3796">
            <v>4</v>
          </cell>
          <cell r="L3796">
            <v>6</v>
          </cell>
          <cell r="M3796" t="str">
            <v>TRP</v>
          </cell>
          <cell r="N3796">
            <v>38744</v>
          </cell>
          <cell r="O3796" t="str">
            <v>TRP2</v>
          </cell>
          <cell r="P3796" t="str">
            <v>Transfert OM/DI Séché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 t="str">
            <v>5h30</v>
          </cell>
          <cell r="V3796" t="str">
            <v>SEJOURNE</v>
          </cell>
          <cell r="AQ3796">
            <v>51</v>
          </cell>
          <cell r="AR3796">
            <v>1</v>
          </cell>
          <cell r="AS3796">
            <v>0</v>
          </cell>
          <cell r="AW3796">
            <v>703322</v>
          </cell>
          <cell r="AX3796" t="str">
            <v>CDI</v>
          </cell>
          <cell r="AY3796"/>
          <cell r="AZ3796"/>
          <cell r="BA3796"/>
          <cell r="BB3796"/>
        </row>
        <row r="3797">
          <cell r="A3797" t="str">
            <v>38744TRP3</v>
          </cell>
          <cell r="B3797" t="str">
            <v>38744</v>
          </cell>
          <cell r="C3797" t="str">
            <v>38744</v>
          </cell>
          <cell r="D3797" t="str">
            <v>38744RYO</v>
          </cell>
          <cell r="E3797" t="str">
            <v>38744</v>
          </cell>
          <cell r="F3797" t="str">
            <v>38744</v>
          </cell>
          <cell r="G3797" t="str">
            <v>3874468070G</v>
          </cell>
          <cell r="H3797" t="str">
            <v>38744</v>
          </cell>
          <cell r="I3797" t="str">
            <v>38744</v>
          </cell>
          <cell r="J3797">
            <v>1</v>
          </cell>
          <cell r="K3797">
            <v>4</v>
          </cell>
          <cell r="L3797">
            <v>6</v>
          </cell>
          <cell r="M3797" t="str">
            <v>TRP</v>
          </cell>
          <cell r="N3797">
            <v>38744</v>
          </cell>
          <cell r="O3797" t="str">
            <v>TRP3</v>
          </cell>
          <cell r="P3797" t="str">
            <v>Transfert OM/DI Séché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 t="str">
            <v>13h30</v>
          </cell>
          <cell r="V3797" t="str">
            <v>RYO</v>
          </cell>
          <cell r="AQ3797">
            <v>52</v>
          </cell>
          <cell r="AR3797">
            <v>1</v>
          </cell>
          <cell r="AS3797">
            <v>0</v>
          </cell>
          <cell r="AW3797" t="str">
            <v>68070G</v>
          </cell>
          <cell r="AX3797" t="str">
            <v>CDI</v>
          </cell>
          <cell r="AY3797"/>
          <cell r="AZ3797"/>
          <cell r="BA3797"/>
          <cell r="BB3797"/>
        </row>
        <row r="3798">
          <cell r="A3798" t="str">
            <v>38744TRP4</v>
          </cell>
          <cell r="B3798" t="str">
            <v>387441339</v>
          </cell>
          <cell r="C3798" t="str">
            <v>38744</v>
          </cell>
          <cell r="D3798" t="str">
            <v>38744ROBERT</v>
          </cell>
          <cell r="E3798" t="str">
            <v>38744</v>
          </cell>
          <cell r="F3798" t="str">
            <v>38744</v>
          </cell>
          <cell r="G3798" t="str">
            <v>38744ROBERT</v>
          </cell>
          <cell r="H3798" t="str">
            <v>38744</v>
          </cell>
          <cell r="I3798" t="str">
            <v>38744</v>
          </cell>
          <cell r="J3798">
            <v>1</v>
          </cell>
          <cell r="K3798">
            <v>4</v>
          </cell>
          <cell r="L3798">
            <v>6</v>
          </cell>
          <cell r="M3798" t="str">
            <v>TRP</v>
          </cell>
          <cell r="N3798">
            <v>38744</v>
          </cell>
          <cell r="O3798" t="str">
            <v>TRP4</v>
          </cell>
          <cell r="P3798" t="str">
            <v>Broyage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 t="str">
            <v>7h00</v>
          </cell>
          <cell r="V3798" t="str">
            <v>ROBERT</v>
          </cell>
          <cell r="Y3798">
            <v>1339</v>
          </cell>
          <cell r="AQ3798">
            <v>53</v>
          </cell>
          <cell r="AR3798">
            <v>1</v>
          </cell>
          <cell r="AS3798">
            <v>0</v>
          </cell>
          <cell r="AW3798" t="str">
            <v>ROBERT</v>
          </cell>
          <cell r="AX3798" t="str">
            <v>CDI</v>
          </cell>
          <cell r="AY3798"/>
          <cell r="AZ3798"/>
          <cell r="BA3798"/>
          <cell r="BB3798"/>
        </row>
        <row r="3799">
          <cell r="A3799" t="str">
            <v>38744W</v>
          </cell>
          <cell r="B3799" t="str">
            <v>387441441</v>
          </cell>
          <cell r="C3799" t="str">
            <v>38744</v>
          </cell>
          <cell r="D3799" t="str">
            <v>38744BRAY</v>
          </cell>
          <cell r="E3799" t="str">
            <v>38744</v>
          </cell>
          <cell r="F3799" t="str">
            <v>38744</v>
          </cell>
          <cell r="G3799" t="str">
            <v>38744BRAY</v>
          </cell>
          <cell r="H3799" t="str">
            <v>38744</v>
          </cell>
          <cell r="I3799" t="str">
            <v>38744</v>
          </cell>
          <cell r="J3799">
            <v>1</v>
          </cell>
          <cell r="K3799">
            <v>4</v>
          </cell>
          <cell r="L3799">
            <v>6</v>
          </cell>
          <cell r="M3799" t="str">
            <v>W</v>
          </cell>
          <cell r="N3799">
            <v>38744</v>
          </cell>
          <cell r="O3799" t="str">
            <v>W</v>
          </cell>
          <cell r="P3799" t="str">
            <v>Réparation Borne APV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 t="str">
            <v>8h00</v>
          </cell>
          <cell r="V3799" t="str">
            <v>BRAY</v>
          </cell>
          <cell r="Y3799">
            <v>1441</v>
          </cell>
          <cell r="AQ3799">
            <v>45</v>
          </cell>
          <cell r="AR3799">
            <v>1</v>
          </cell>
          <cell r="AS3799">
            <v>0</v>
          </cell>
          <cell r="AW3799" t="str">
            <v>BRAY</v>
          </cell>
          <cell r="AX3799" t="str">
            <v>CDI</v>
          </cell>
          <cell r="AY3799"/>
          <cell r="AZ3799"/>
          <cell r="BA3799"/>
          <cell r="BB3799"/>
        </row>
        <row r="3800">
          <cell r="A3800" t="str">
            <v>38745GLS1</v>
          </cell>
          <cell r="B3800" t="str">
            <v>38745514</v>
          </cell>
          <cell r="C3800" t="str">
            <v>38745</v>
          </cell>
          <cell r="D3800" t="str">
            <v>38745MALLET</v>
          </cell>
          <cell r="E3800" t="str">
            <v>38745MARICHAL</v>
          </cell>
          <cell r="F3800" t="str">
            <v>38745</v>
          </cell>
          <cell r="G3800" t="str">
            <v>38745502210</v>
          </cell>
          <cell r="H3800" t="str">
            <v>3874550970G</v>
          </cell>
          <cell r="I3800" t="str">
            <v>38745</v>
          </cell>
          <cell r="J3800">
            <v>1</v>
          </cell>
          <cell r="K3800">
            <v>4</v>
          </cell>
          <cell r="L3800">
            <v>7</v>
          </cell>
          <cell r="M3800" t="str">
            <v>PAP</v>
          </cell>
          <cell r="N3800">
            <v>38745</v>
          </cell>
          <cell r="O3800" t="str">
            <v>GLS1</v>
          </cell>
          <cell r="P3800" t="str">
            <v>Pornichet S3 OM+EL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 t="str">
            <v>MALLET</v>
          </cell>
          <cell r="W3800" t="str">
            <v>MARICHAL</v>
          </cell>
          <cell r="Y3800">
            <v>514</v>
          </cell>
          <cell r="AA3800"/>
          <cell r="AB3800"/>
          <cell r="AC3800"/>
          <cell r="AD3800">
            <v>8.5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8.5</v>
          </cell>
          <cell r="AJ3800" t="e">
            <v>#N/A</v>
          </cell>
          <cell r="AK3800" t="e">
            <v>#N/A</v>
          </cell>
          <cell r="AL3800" t="e">
            <v>#N/A</v>
          </cell>
          <cell r="AM3800" t="e">
            <v>#N/A</v>
          </cell>
          <cell r="AN3800" t="e">
            <v>#N/A</v>
          </cell>
          <cell r="AO3800" t="str">
            <v>Pornichet</v>
          </cell>
          <cell r="AP3800" t="str">
            <v>CARENE</v>
          </cell>
          <cell r="AQ3800">
            <v>2</v>
          </cell>
          <cell r="AR3800">
            <v>2</v>
          </cell>
          <cell r="AS3800">
            <v>17</v>
          </cell>
          <cell r="AW3800">
            <v>502210</v>
          </cell>
          <cell r="AX3800" t="str">
            <v>CDI</v>
          </cell>
          <cell r="AY3800" t="str">
            <v>50970G</v>
          </cell>
          <cell r="AZ3800" t="str">
            <v>CDI</v>
          </cell>
          <cell r="BA3800"/>
          <cell r="BB3800"/>
        </row>
        <row r="3801">
          <cell r="A3801" t="str">
            <v>38745GLS2</v>
          </cell>
          <cell r="B3801" t="str">
            <v>38745481</v>
          </cell>
          <cell r="C3801" t="str">
            <v>38745</v>
          </cell>
          <cell r="D3801" t="str">
            <v>38745COQUARD</v>
          </cell>
          <cell r="E3801" t="str">
            <v>38745MANOUBY</v>
          </cell>
          <cell r="F3801" t="str">
            <v>38745</v>
          </cell>
          <cell r="G3801" t="str">
            <v>3874519961G</v>
          </cell>
          <cell r="H3801" t="str">
            <v>3874550420G</v>
          </cell>
          <cell r="I3801" t="str">
            <v>38745</v>
          </cell>
          <cell r="J3801">
            <v>1</v>
          </cell>
          <cell r="K3801">
            <v>4</v>
          </cell>
          <cell r="L3801">
            <v>7</v>
          </cell>
          <cell r="M3801" t="str">
            <v>PAP</v>
          </cell>
          <cell r="N3801">
            <v>38745</v>
          </cell>
          <cell r="O3801" t="str">
            <v>GLS2</v>
          </cell>
          <cell r="P3801" t="str">
            <v>Le Croisic S3 OM</v>
          </cell>
          <cell r="Q3801" t="str">
            <v>Le Croisic S1 OM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 t="str">
            <v>COQUARD</v>
          </cell>
          <cell r="W3801" t="str">
            <v>MANOUBY</v>
          </cell>
          <cell r="Y3801">
            <v>481</v>
          </cell>
          <cell r="AA3801"/>
          <cell r="AB3801"/>
          <cell r="AC3801"/>
          <cell r="AD3801">
            <v>2.5</v>
          </cell>
          <cell r="AE3801">
            <v>5</v>
          </cell>
          <cell r="AF3801">
            <v>0</v>
          </cell>
          <cell r="AG3801">
            <v>0</v>
          </cell>
          <cell r="AH3801">
            <v>0</v>
          </cell>
          <cell r="AI3801">
            <v>7.5</v>
          </cell>
          <cell r="AJ3801" t="e">
            <v>#N/A</v>
          </cell>
          <cell r="AK3801" t="e">
            <v>#N/A</v>
          </cell>
          <cell r="AL3801" t="e">
            <v>#N/A</v>
          </cell>
          <cell r="AM3801" t="e">
            <v>#N/A</v>
          </cell>
          <cell r="AN3801" t="e">
            <v>#N/A</v>
          </cell>
          <cell r="AO3801" t="str">
            <v>Le Croisic</v>
          </cell>
          <cell r="AP3801" t="str">
            <v>SICAPG</v>
          </cell>
          <cell r="AQ3801">
            <v>3</v>
          </cell>
          <cell r="AR3801">
            <v>2</v>
          </cell>
          <cell r="AS3801">
            <v>15</v>
          </cell>
          <cell r="AW3801" t="str">
            <v>19961G</v>
          </cell>
          <cell r="AX3801" t="str">
            <v>CDI</v>
          </cell>
          <cell r="AY3801" t="str">
            <v>50420G</v>
          </cell>
          <cell r="AZ3801" t="str">
            <v>CDI</v>
          </cell>
          <cell r="BA3801"/>
          <cell r="BB3801"/>
        </row>
        <row r="3802">
          <cell r="A3802" t="str">
            <v>38745GLS4</v>
          </cell>
          <cell r="B3802" t="str">
            <v>38745441</v>
          </cell>
          <cell r="C3802" t="str">
            <v>38745447</v>
          </cell>
          <cell r="D3802" t="str">
            <v>38745TREHUDIC</v>
          </cell>
          <cell r="E3802" t="str">
            <v>38745CHAPEAU</v>
          </cell>
          <cell r="F3802" t="str">
            <v>38745</v>
          </cell>
          <cell r="G3802" t="str">
            <v>38745777701</v>
          </cell>
          <cell r="H3802" t="str">
            <v>38745CHAPEAU</v>
          </cell>
          <cell r="I3802" t="str">
            <v>38745</v>
          </cell>
          <cell r="J3802">
            <v>1</v>
          </cell>
          <cell r="K3802">
            <v>4</v>
          </cell>
          <cell r="L3802">
            <v>7</v>
          </cell>
          <cell r="M3802" t="str">
            <v>PAP</v>
          </cell>
          <cell r="N3802">
            <v>38745</v>
          </cell>
          <cell r="O3802" t="str">
            <v>GLS4</v>
          </cell>
          <cell r="P3802" t="str">
            <v>Le Pouliguen S1 OM</v>
          </cell>
          <cell r="Q3802" t="str">
            <v>Batz/Mer Nord OM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 t="str">
            <v>TREHUDIC</v>
          </cell>
          <cell r="W3802" t="str">
            <v>CHAPEAU</v>
          </cell>
          <cell r="Y3802">
            <v>441</v>
          </cell>
          <cell r="Z3802">
            <v>447</v>
          </cell>
          <cell r="AA3802"/>
          <cell r="AB3802"/>
          <cell r="AC3802"/>
          <cell r="AD3802">
            <v>1.75</v>
          </cell>
          <cell r="AE3802">
            <v>1.25</v>
          </cell>
          <cell r="AF3802">
            <v>0</v>
          </cell>
          <cell r="AG3802">
            <v>0</v>
          </cell>
          <cell r="AH3802">
            <v>0</v>
          </cell>
          <cell r="AI3802">
            <v>3</v>
          </cell>
          <cell r="AJ3802" t="e">
            <v>#N/A</v>
          </cell>
          <cell r="AK3802" t="e">
            <v>#N/A</v>
          </cell>
          <cell r="AL3802" t="e">
            <v>#N/A</v>
          </cell>
          <cell r="AM3802" t="e">
            <v>#N/A</v>
          </cell>
          <cell r="AN3802" t="e">
            <v>#N/A</v>
          </cell>
          <cell r="AO3802" t="str">
            <v>Le Pouliguen</v>
          </cell>
          <cell r="AP3802" t="str">
            <v>SICAPG</v>
          </cell>
          <cell r="AQ3802">
            <v>5</v>
          </cell>
          <cell r="AR3802">
            <v>2</v>
          </cell>
          <cell r="AS3802">
            <v>6</v>
          </cell>
          <cell r="AW3802">
            <v>777701</v>
          </cell>
          <cell r="AX3802" t="str">
            <v>CDI</v>
          </cell>
          <cell r="AY3802" t="str">
            <v>CHAPEAU</v>
          </cell>
          <cell r="AZ3802" t="str">
            <v>CDI</v>
          </cell>
          <cell r="BA3802"/>
          <cell r="BB3802"/>
        </row>
        <row r="3803">
          <cell r="A3803" t="str">
            <v>38745GLS6</v>
          </cell>
          <cell r="B3803" t="str">
            <v>38745500</v>
          </cell>
          <cell r="C3803" t="str">
            <v>38745</v>
          </cell>
          <cell r="D3803" t="str">
            <v>38745LOGODIN</v>
          </cell>
          <cell r="E3803" t="str">
            <v>38745CORNET</v>
          </cell>
          <cell r="F3803" t="str">
            <v>38745</v>
          </cell>
          <cell r="G3803" t="str">
            <v>3874548500G</v>
          </cell>
          <cell r="H3803" t="str">
            <v>3874520133G</v>
          </cell>
          <cell r="I3803" t="str">
            <v>38745</v>
          </cell>
          <cell r="J3803">
            <v>1</v>
          </cell>
          <cell r="K3803">
            <v>4</v>
          </cell>
          <cell r="L3803">
            <v>7</v>
          </cell>
          <cell r="M3803" t="str">
            <v>PAP</v>
          </cell>
          <cell r="N3803">
            <v>38745</v>
          </cell>
          <cell r="O3803" t="str">
            <v>GLS6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 t="str">
            <v>LOGODIN</v>
          </cell>
          <cell r="W3803" t="str">
            <v>CORNET</v>
          </cell>
          <cell r="Y3803">
            <v>500</v>
          </cell>
          <cell r="AA3803"/>
          <cell r="AB3803"/>
          <cell r="AC3803"/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/>
          <cell r="AK3803"/>
          <cell r="AL3803"/>
          <cell r="AM3803"/>
          <cell r="AN3803"/>
          <cell r="AO3803"/>
          <cell r="AP3803"/>
          <cell r="AQ3803">
            <v>7</v>
          </cell>
          <cell r="AR3803">
            <v>0</v>
          </cell>
          <cell r="AS3803">
            <v>0</v>
          </cell>
          <cell r="AW3803" t="str">
            <v>48500G</v>
          </cell>
          <cell r="AX3803" t="str">
            <v>CDI</v>
          </cell>
          <cell r="AY3803" t="str">
            <v>20133G</v>
          </cell>
          <cell r="AZ3803" t="str">
            <v>CDI</v>
          </cell>
          <cell r="BA3803"/>
          <cell r="BB3803"/>
        </row>
        <row r="3804">
          <cell r="A3804" t="str">
            <v>38745GLS12</v>
          </cell>
          <cell r="B3804" t="str">
            <v>38745431</v>
          </cell>
          <cell r="C3804" t="str">
            <v>38745</v>
          </cell>
          <cell r="D3804" t="str">
            <v>38745AMISSE</v>
          </cell>
          <cell r="E3804" t="str">
            <v>38745LEGUEN</v>
          </cell>
          <cell r="F3804" t="str">
            <v>38745</v>
          </cell>
          <cell r="G3804" t="str">
            <v>3874501700G</v>
          </cell>
          <cell r="H3804" t="str">
            <v>38745LEGUEN</v>
          </cell>
          <cell r="I3804" t="str">
            <v>38745</v>
          </cell>
          <cell r="J3804">
            <v>1</v>
          </cell>
          <cell r="K3804">
            <v>4</v>
          </cell>
          <cell r="L3804">
            <v>7</v>
          </cell>
          <cell r="M3804" t="str">
            <v>PAP</v>
          </cell>
          <cell r="N3804">
            <v>38745</v>
          </cell>
          <cell r="O3804" t="str">
            <v>GLS12</v>
          </cell>
          <cell r="P3804" t="str">
            <v>Guérande Intramuros OM</v>
          </cell>
          <cell r="Q3804" t="str">
            <v>Guérande Saillé OM+EL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 t="str">
            <v>AMISSE</v>
          </cell>
          <cell r="W3804" t="str">
            <v>LEGUEN</v>
          </cell>
          <cell r="Y3804">
            <v>431</v>
          </cell>
          <cell r="AA3804"/>
          <cell r="AB3804"/>
          <cell r="AC3804"/>
          <cell r="AD3804">
            <v>2</v>
          </cell>
          <cell r="AE3804">
            <v>7.5</v>
          </cell>
          <cell r="AF3804">
            <v>0</v>
          </cell>
          <cell r="AG3804">
            <v>0</v>
          </cell>
          <cell r="AH3804">
            <v>0</v>
          </cell>
          <cell r="AI3804">
            <v>9.5</v>
          </cell>
          <cell r="AJ3804" t="e">
            <v>#N/A</v>
          </cell>
          <cell r="AK3804" t="e">
            <v>#N/A</v>
          </cell>
          <cell r="AL3804" t="e">
            <v>#N/A</v>
          </cell>
          <cell r="AM3804" t="e">
            <v>#N/A</v>
          </cell>
          <cell r="AN3804" t="e">
            <v>#N/A</v>
          </cell>
          <cell r="AO3804" t="str">
            <v>Guérande</v>
          </cell>
          <cell r="AP3804" t="str">
            <v>SICAPG</v>
          </cell>
          <cell r="AQ3804">
            <v>13</v>
          </cell>
          <cell r="AR3804">
            <v>2</v>
          </cell>
          <cell r="AS3804">
            <v>19</v>
          </cell>
          <cell r="AW3804" t="str">
            <v>01700G</v>
          </cell>
          <cell r="AX3804" t="str">
            <v>CDI</v>
          </cell>
          <cell r="AY3804" t="str">
            <v>LEGUEN</v>
          </cell>
          <cell r="AZ3804" t="str">
            <v>CDI</v>
          </cell>
          <cell r="BA3804"/>
          <cell r="BB3804"/>
        </row>
        <row r="3805">
          <cell r="A3805" t="str">
            <v>38745GLS16</v>
          </cell>
          <cell r="B3805" t="str">
            <v>38745438</v>
          </cell>
          <cell r="C3805" t="str">
            <v>38745</v>
          </cell>
          <cell r="D3805" t="str">
            <v>38745LEVESQUE R</v>
          </cell>
          <cell r="E3805" t="str">
            <v>38745LEMASSON</v>
          </cell>
          <cell r="F3805" t="str">
            <v>38745</v>
          </cell>
          <cell r="G3805" t="str">
            <v>38745475256</v>
          </cell>
          <cell r="H3805" t="str">
            <v>38745LEMASSON</v>
          </cell>
          <cell r="I3805" t="str">
            <v>38745</v>
          </cell>
          <cell r="J3805">
            <v>1</v>
          </cell>
          <cell r="K3805">
            <v>4</v>
          </cell>
          <cell r="L3805">
            <v>7</v>
          </cell>
          <cell r="M3805" t="str">
            <v>PAP</v>
          </cell>
          <cell r="N3805">
            <v>38745</v>
          </cell>
          <cell r="O3805" t="str">
            <v>GLS16</v>
          </cell>
          <cell r="P3805" t="str">
            <v>Pornichet S1 EL</v>
          </cell>
          <cell r="Q3805" t="str">
            <v>Pornichet S1/1 OM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 t="str">
            <v>LEVESQUE R</v>
          </cell>
          <cell r="W3805" t="str">
            <v>LEMASSON</v>
          </cell>
          <cell r="Y3805">
            <v>438</v>
          </cell>
          <cell r="AA3805"/>
          <cell r="AB3805"/>
          <cell r="AC3805"/>
          <cell r="AD3805">
            <v>1.25</v>
          </cell>
          <cell r="AE3805">
            <v>6</v>
          </cell>
          <cell r="AF3805">
            <v>0</v>
          </cell>
          <cell r="AG3805">
            <v>0</v>
          </cell>
          <cell r="AH3805">
            <v>0</v>
          </cell>
          <cell r="AI3805">
            <v>7.25</v>
          </cell>
          <cell r="AJ3805" t="e">
            <v>#N/A</v>
          </cell>
          <cell r="AK3805" t="e">
            <v>#N/A</v>
          </cell>
          <cell r="AL3805" t="e">
            <v>#N/A</v>
          </cell>
          <cell r="AM3805" t="e">
            <v>#N/A</v>
          </cell>
          <cell r="AN3805" t="e">
            <v>#N/A</v>
          </cell>
          <cell r="AO3805" t="str">
            <v>Pornichet</v>
          </cell>
          <cell r="AP3805" t="str">
            <v>CARENE</v>
          </cell>
          <cell r="AQ3805">
            <v>17</v>
          </cell>
          <cell r="AR3805">
            <v>2</v>
          </cell>
          <cell r="AS3805">
            <v>14.5</v>
          </cell>
          <cell r="AW3805">
            <v>475256</v>
          </cell>
          <cell r="AX3805" t="str">
            <v>CDI</v>
          </cell>
          <cell r="AY3805" t="str">
            <v>LEMASSON</v>
          </cell>
          <cell r="AZ3805" t="str">
            <v>CDI</v>
          </cell>
          <cell r="BA3805"/>
          <cell r="BB3805"/>
        </row>
        <row r="3806">
          <cell r="A3806" t="str">
            <v>38745GLS17</v>
          </cell>
          <cell r="B3806" t="str">
            <v>38745465</v>
          </cell>
          <cell r="C3806" t="str">
            <v>38745490</v>
          </cell>
          <cell r="D3806" t="str">
            <v>38745TERRIEN Y</v>
          </cell>
          <cell r="E3806" t="str">
            <v>38745MAPPAS</v>
          </cell>
          <cell r="F3806" t="str">
            <v>38745</v>
          </cell>
          <cell r="G3806" t="str">
            <v>3874576098G</v>
          </cell>
          <cell r="H3806" t="str">
            <v>38745505507</v>
          </cell>
          <cell r="I3806" t="str">
            <v>38745</v>
          </cell>
          <cell r="J3806">
            <v>1</v>
          </cell>
          <cell r="K3806">
            <v>4</v>
          </cell>
          <cell r="L3806">
            <v>7</v>
          </cell>
          <cell r="M3806" t="str">
            <v>PAP</v>
          </cell>
          <cell r="N3806">
            <v>38745</v>
          </cell>
          <cell r="O3806" t="str">
            <v>GLS17</v>
          </cell>
          <cell r="P3806" t="str">
            <v>Pornichet S1 EL</v>
          </cell>
          <cell r="Q3806" t="str">
            <v>Pornichet S1/2 OM</v>
          </cell>
          <cell r="R3806" t="str">
            <v>Guérande Immeuble OM</v>
          </cell>
          <cell r="S3806">
            <v>0</v>
          </cell>
          <cell r="T3806">
            <v>0</v>
          </cell>
          <cell r="U3806">
            <v>0</v>
          </cell>
          <cell r="V3806" t="str">
            <v>TERRIEN Y</v>
          </cell>
          <cell r="W3806" t="str">
            <v>MAPPAS</v>
          </cell>
          <cell r="Y3806">
            <v>465</v>
          </cell>
          <cell r="Z3806">
            <v>490</v>
          </cell>
          <cell r="AA3806"/>
          <cell r="AB3806"/>
          <cell r="AC3806"/>
          <cell r="AD3806">
            <v>1.25</v>
          </cell>
          <cell r="AE3806">
            <v>5.5</v>
          </cell>
          <cell r="AF3806">
            <v>1.17</v>
          </cell>
          <cell r="AG3806">
            <v>0</v>
          </cell>
          <cell r="AH3806">
            <v>0</v>
          </cell>
          <cell r="AI3806">
            <v>7.92</v>
          </cell>
          <cell r="AJ3806" t="e">
            <v>#N/A</v>
          </cell>
          <cell r="AK3806" t="e">
            <v>#N/A</v>
          </cell>
          <cell r="AL3806" t="e">
            <v>#N/A</v>
          </cell>
          <cell r="AM3806" t="e">
            <v>#N/A</v>
          </cell>
          <cell r="AN3806" t="e">
            <v>#N/A</v>
          </cell>
          <cell r="AO3806" t="str">
            <v>Pornichet</v>
          </cell>
          <cell r="AP3806" t="str">
            <v>CARENE</v>
          </cell>
          <cell r="AQ3806">
            <v>18</v>
          </cell>
          <cell r="AR3806">
            <v>2</v>
          </cell>
          <cell r="AS3806">
            <v>15.84</v>
          </cell>
          <cell r="AW3806" t="str">
            <v>76098G</v>
          </cell>
          <cell r="AX3806" t="str">
            <v>CDI</v>
          </cell>
          <cell r="AY3806">
            <v>505507</v>
          </cell>
          <cell r="AZ3806" t="str">
            <v>CDI</v>
          </cell>
          <cell r="BA3806"/>
          <cell r="BB3806"/>
        </row>
        <row r="3807">
          <cell r="A3807" t="str">
            <v>38745GLS20</v>
          </cell>
          <cell r="B3807" t="str">
            <v>38745357</v>
          </cell>
          <cell r="C3807" t="str">
            <v>38745</v>
          </cell>
          <cell r="D3807" t="str">
            <v>38745GRAVE</v>
          </cell>
          <cell r="E3807" t="str">
            <v>38745TERRIEN F</v>
          </cell>
          <cell r="F3807" t="str">
            <v>38745</v>
          </cell>
          <cell r="G3807" t="str">
            <v>38745GRAVE</v>
          </cell>
          <cell r="H3807" t="str">
            <v>3874576099G</v>
          </cell>
          <cell r="I3807" t="str">
            <v>38745</v>
          </cell>
          <cell r="J3807">
            <v>1</v>
          </cell>
          <cell r="K3807">
            <v>4</v>
          </cell>
          <cell r="L3807">
            <v>7</v>
          </cell>
          <cell r="M3807" t="str">
            <v>PAP</v>
          </cell>
          <cell r="N3807">
            <v>38745</v>
          </cell>
          <cell r="O3807" t="str">
            <v>GLS20</v>
          </cell>
          <cell r="P3807" t="str">
            <v>Trignac Centre OM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 t="str">
            <v>GRAVE</v>
          </cell>
          <cell r="W3807" t="str">
            <v>TERRIEN F</v>
          </cell>
          <cell r="Y3807">
            <v>357</v>
          </cell>
          <cell r="AA3807"/>
          <cell r="AB3807"/>
          <cell r="AC3807"/>
          <cell r="AD3807">
            <v>7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7</v>
          </cell>
          <cell r="AJ3807" t="e">
            <v>#N/A</v>
          </cell>
          <cell r="AK3807" t="e">
            <v>#N/A</v>
          </cell>
          <cell r="AL3807" t="e">
            <v>#N/A</v>
          </cell>
          <cell r="AM3807" t="e">
            <v>#N/A</v>
          </cell>
          <cell r="AN3807" t="e">
            <v>#N/A</v>
          </cell>
          <cell r="AO3807" t="str">
            <v>Trignac</v>
          </cell>
          <cell r="AP3807" t="str">
            <v>CARENE</v>
          </cell>
          <cell r="AQ3807">
            <v>21</v>
          </cell>
          <cell r="AR3807">
            <v>2</v>
          </cell>
          <cell r="AS3807">
            <v>14</v>
          </cell>
          <cell r="AW3807" t="str">
            <v>GRAVE</v>
          </cell>
          <cell r="AX3807" t="str">
            <v>CDI</v>
          </cell>
          <cell r="AY3807" t="str">
            <v>76099G</v>
          </cell>
          <cell r="AZ3807" t="str">
            <v>CDI</v>
          </cell>
          <cell r="BA3807"/>
          <cell r="BB3807"/>
        </row>
        <row r="3808">
          <cell r="A3808" t="str">
            <v>38745BLS1</v>
          </cell>
          <cell r="B3808" t="str">
            <v>38745456</v>
          </cell>
          <cell r="C3808" t="str">
            <v>38745</v>
          </cell>
          <cell r="D3808" t="str">
            <v>38745CHIFFOLEAU</v>
          </cell>
          <cell r="E3808" t="str">
            <v>38745FORESTIER</v>
          </cell>
          <cell r="F3808" t="str">
            <v>38745</v>
          </cell>
          <cell r="G3808" t="str">
            <v>3874517140G</v>
          </cell>
          <cell r="H3808" t="str">
            <v>38745Forestier</v>
          </cell>
          <cell r="I3808" t="str">
            <v>38745</v>
          </cell>
          <cell r="J3808">
            <v>1</v>
          </cell>
          <cell r="K3808">
            <v>4</v>
          </cell>
          <cell r="L3808">
            <v>7</v>
          </cell>
          <cell r="M3808" t="str">
            <v>PAP</v>
          </cell>
          <cell r="N3808">
            <v>38745</v>
          </cell>
          <cell r="O3808" t="str">
            <v>BLS1</v>
          </cell>
          <cell r="P3808" t="str">
            <v xml:space="preserve">Pornic S8 OM+EL 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 t="str">
            <v>4h00</v>
          </cell>
          <cell r="V3808" t="str">
            <v>CHIFFOLEAU</v>
          </cell>
          <cell r="W3808" t="str">
            <v>FORESTIER</v>
          </cell>
          <cell r="Y3808">
            <v>456</v>
          </cell>
          <cell r="AA3808"/>
          <cell r="AB3808"/>
          <cell r="AC3808"/>
          <cell r="AD3808">
            <v>7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7</v>
          </cell>
          <cell r="AJ3808" t="e">
            <v>#N/A</v>
          </cell>
          <cell r="AK3808" t="e">
            <v>#N/A</v>
          </cell>
          <cell r="AL3808" t="e">
            <v>#N/A</v>
          </cell>
          <cell r="AM3808" t="e">
            <v>#N/A</v>
          </cell>
          <cell r="AN3808" t="e">
            <v>#N/A</v>
          </cell>
          <cell r="AO3808" t="str">
            <v>Pornic OM</v>
          </cell>
          <cell r="AP3808" t="str">
            <v>CC Pornic</v>
          </cell>
          <cell r="AQ3808">
            <v>28</v>
          </cell>
          <cell r="AR3808">
            <v>2</v>
          </cell>
          <cell r="AS3808">
            <v>14</v>
          </cell>
          <cell r="AW3808" t="str">
            <v>17140G</v>
          </cell>
          <cell r="AX3808" t="str">
            <v>CDI</v>
          </cell>
          <cell r="AY3808" t="str">
            <v>Forestier</v>
          </cell>
          <cell r="AZ3808" t="str">
            <v>CDI</v>
          </cell>
          <cell r="BA3808"/>
          <cell r="BB3808"/>
        </row>
        <row r="3809">
          <cell r="A3809" t="str">
            <v>38745BLS4</v>
          </cell>
          <cell r="B3809" t="str">
            <v>38745311</v>
          </cell>
          <cell r="C3809" t="str">
            <v>387457570</v>
          </cell>
          <cell r="D3809" t="str">
            <v>38745FRADET</v>
          </cell>
          <cell r="E3809" t="str">
            <v>38745ANDRE</v>
          </cell>
          <cell r="F3809" t="str">
            <v>38745</v>
          </cell>
          <cell r="G3809" t="str">
            <v>38745314200</v>
          </cell>
          <cell r="H3809" t="str">
            <v>3874518810</v>
          </cell>
          <cell r="I3809" t="str">
            <v>38745</v>
          </cell>
          <cell r="J3809">
            <v>1</v>
          </cell>
          <cell r="K3809">
            <v>4</v>
          </cell>
          <cell r="L3809">
            <v>7</v>
          </cell>
          <cell r="M3809" t="str">
            <v>PAP</v>
          </cell>
          <cell r="N3809">
            <v>38745</v>
          </cell>
          <cell r="O3809" t="str">
            <v>BLS4</v>
          </cell>
          <cell r="P3809" t="str">
            <v>Pornic GP</v>
          </cell>
          <cell r="Q3809" t="str">
            <v>Pornic Corbeilles</v>
          </cell>
          <cell r="R3809">
            <v>0</v>
          </cell>
          <cell r="S3809">
            <v>0</v>
          </cell>
          <cell r="T3809">
            <v>0</v>
          </cell>
          <cell r="U3809" t="str">
            <v>4h00</v>
          </cell>
          <cell r="V3809" t="str">
            <v>FRADET</v>
          </cell>
          <cell r="W3809" t="str">
            <v>ANDRE</v>
          </cell>
          <cell r="Y3809">
            <v>311</v>
          </cell>
          <cell r="Z3809">
            <v>7570</v>
          </cell>
          <cell r="AA3809"/>
          <cell r="AB3809"/>
          <cell r="AC3809"/>
          <cell r="AD3809">
            <v>0</v>
          </cell>
          <cell r="AE3809">
            <v>4</v>
          </cell>
          <cell r="AF3809">
            <v>0</v>
          </cell>
          <cell r="AG3809">
            <v>0</v>
          </cell>
          <cell r="AH3809">
            <v>0</v>
          </cell>
          <cell r="AI3809">
            <v>4</v>
          </cell>
          <cell r="AJ3809" t="e">
            <v>#N/A</v>
          </cell>
          <cell r="AK3809" t="e">
            <v>#N/A</v>
          </cell>
          <cell r="AL3809" t="e">
            <v>#N/A</v>
          </cell>
          <cell r="AM3809" t="e">
            <v>#N/A</v>
          </cell>
          <cell r="AN3809" t="e">
            <v>#N/A</v>
          </cell>
          <cell r="AO3809" t="str">
            <v>Pornic OM</v>
          </cell>
          <cell r="AP3809" t="str">
            <v>CC Pornic</v>
          </cell>
          <cell r="AQ3809">
            <v>31</v>
          </cell>
          <cell r="AR3809">
            <v>2</v>
          </cell>
          <cell r="AS3809">
            <v>8</v>
          </cell>
          <cell r="AW3809">
            <v>314200</v>
          </cell>
          <cell r="AX3809" t="str">
            <v>CDI</v>
          </cell>
          <cell r="AY3809">
            <v>18810</v>
          </cell>
          <cell r="AZ3809" t="str">
            <v>CDI</v>
          </cell>
          <cell r="BA3809"/>
          <cell r="BB3809"/>
        </row>
        <row r="3810">
          <cell r="A3810" t="str">
            <v>38745BLS6</v>
          </cell>
          <cell r="B3810" t="str">
            <v>38745362</v>
          </cell>
          <cell r="C3810" t="str">
            <v>38745</v>
          </cell>
          <cell r="D3810" t="str">
            <v>38745DIAS DA COSTA</v>
          </cell>
          <cell r="E3810" t="str">
            <v>38745HERLIDOU</v>
          </cell>
          <cell r="F3810" t="str">
            <v>38745</v>
          </cell>
          <cell r="G3810" t="str">
            <v>38745245303</v>
          </cell>
          <cell r="H3810" t="str">
            <v>38745381010</v>
          </cell>
          <cell r="I3810" t="str">
            <v>38745</v>
          </cell>
          <cell r="J3810">
            <v>1</v>
          </cell>
          <cell r="K3810">
            <v>4</v>
          </cell>
          <cell r="L3810">
            <v>7</v>
          </cell>
          <cell r="M3810" t="str">
            <v>PAP</v>
          </cell>
          <cell r="N3810">
            <v>38745</v>
          </cell>
          <cell r="O3810" t="str">
            <v>BLS6</v>
          </cell>
          <cell r="P3810" t="str">
            <v>Pornic VE S8&amp;S10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 t="str">
            <v>4h00</v>
          </cell>
          <cell r="V3810" t="str">
            <v>DIAS DA COSTA</v>
          </cell>
          <cell r="W3810" t="str">
            <v>HERLIDOU</v>
          </cell>
          <cell r="Y3810">
            <v>362</v>
          </cell>
          <cell r="AA3810"/>
          <cell r="AB3810"/>
          <cell r="AC3810"/>
          <cell r="AD3810">
            <v>8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8</v>
          </cell>
          <cell r="AJ3810" t="e">
            <v>#N/A</v>
          </cell>
          <cell r="AK3810" t="e">
            <v>#N/A</v>
          </cell>
          <cell r="AL3810" t="e">
            <v>#N/A</v>
          </cell>
          <cell r="AM3810" t="e">
            <v>#N/A</v>
          </cell>
          <cell r="AN3810" t="e">
            <v>#N/A</v>
          </cell>
          <cell r="AO3810" t="str">
            <v>Pornic VE</v>
          </cell>
          <cell r="AP3810" t="str">
            <v>CC Pornic</v>
          </cell>
          <cell r="AQ3810">
            <v>33</v>
          </cell>
          <cell r="AR3810">
            <v>2</v>
          </cell>
          <cell r="AS3810">
            <v>16</v>
          </cell>
          <cell r="AW3810">
            <v>245303</v>
          </cell>
          <cell r="AX3810" t="str">
            <v>CDI</v>
          </cell>
          <cell r="AY3810">
            <v>381010</v>
          </cell>
          <cell r="AZ3810" t="str">
            <v>CDI</v>
          </cell>
          <cell r="BA3810"/>
          <cell r="BB3810"/>
        </row>
        <row r="3811">
          <cell r="A3811" t="str">
            <v>38745G Marché 1</v>
          </cell>
          <cell r="B3811" t="str">
            <v>38745441</v>
          </cell>
          <cell r="C3811" t="str">
            <v>38745</v>
          </cell>
          <cell r="D3811">
            <v>38745</v>
          </cell>
          <cell r="E3811">
            <v>38745</v>
          </cell>
          <cell r="F3811">
            <v>38745</v>
          </cell>
          <cell r="G3811" t="str">
            <v>3874576098G</v>
          </cell>
          <cell r="H3811" t="str">
            <v>38745</v>
          </cell>
          <cell r="I3811" t="str">
            <v>38745</v>
          </cell>
          <cell r="J3811">
            <v>1</v>
          </cell>
          <cell r="K3811">
            <v>4</v>
          </cell>
          <cell r="L3811">
            <v>7</v>
          </cell>
          <cell r="M3811" t="str">
            <v>PAP</v>
          </cell>
          <cell r="N3811">
            <v>38745</v>
          </cell>
          <cell r="O3811" t="str">
            <v>G Marché 1</v>
          </cell>
          <cell r="P3811" t="str">
            <v>Le Pouliguen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 t="str">
            <v>TERRIEN Y</v>
          </cell>
          <cell r="Y3811">
            <v>441</v>
          </cell>
          <cell r="AA3811"/>
          <cell r="AB3811"/>
          <cell r="AC3811"/>
          <cell r="AD3811">
            <v>1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1</v>
          </cell>
          <cell r="AJ3811" t="e">
            <v>#N/A</v>
          </cell>
          <cell r="AK3811" t="e">
            <v>#N/A</v>
          </cell>
          <cell r="AL3811" t="e">
            <v>#N/A</v>
          </cell>
          <cell r="AM3811" t="e">
            <v>#N/A</v>
          </cell>
          <cell r="AN3811" t="e">
            <v>#N/A</v>
          </cell>
          <cell r="AO3811" t="str">
            <v>Marché Le Pouliguen</v>
          </cell>
          <cell r="AP3811" t="str">
            <v>MARCHE</v>
          </cell>
          <cell r="AQ3811">
            <v>57</v>
          </cell>
          <cell r="AR3811">
            <v>1</v>
          </cell>
          <cell r="AS3811">
            <v>1</v>
          </cell>
          <cell r="AW3811" t="str">
            <v>76098G</v>
          </cell>
          <cell r="AX3811" t="str">
            <v>CDI</v>
          </cell>
          <cell r="AY3811"/>
          <cell r="AZ3811"/>
          <cell r="BA3811"/>
          <cell r="BB3811"/>
        </row>
        <row r="3812">
          <cell r="A3812" t="str">
            <v>38745G Marché 2</v>
          </cell>
          <cell r="B3812" t="str">
            <v>38745441</v>
          </cell>
          <cell r="C3812" t="str">
            <v>38745</v>
          </cell>
          <cell r="D3812">
            <v>38745</v>
          </cell>
          <cell r="E3812">
            <v>38745</v>
          </cell>
          <cell r="F3812">
            <v>38745</v>
          </cell>
          <cell r="G3812" t="str">
            <v>3874576098G</v>
          </cell>
          <cell r="H3812" t="str">
            <v>38745</v>
          </cell>
          <cell r="I3812" t="str">
            <v>38745</v>
          </cell>
          <cell r="J3812">
            <v>1</v>
          </cell>
          <cell r="K3812">
            <v>4</v>
          </cell>
          <cell r="L3812">
            <v>7</v>
          </cell>
          <cell r="M3812" t="str">
            <v>PAP</v>
          </cell>
          <cell r="N3812">
            <v>38745</v>
          </cell>
          <cell r="O3812" t="str">
            <v>G Marché 2</v>
          </cell>
          <cell r="P3812" t="str">
            <v>Guérande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 t="str">
            <v>TERRIEN Y</v>
          </cell>
          <cell r="Y3812">
            <v>441</v>
          </cell>
          <cell r="AA3812"/>
          <cell r="AB3812"/>
          <cell r="AC3812"/>
          <cell r="AD3812">
            <v>1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1</v>
          </cell>
          <cell r="AJ3812" t="e">
            <v>#N/A</v>
          </cell>
          <cell r="AK3812" t="e">
            <v>#N/A</v>
          </cell>
          <cell r="AL3812" t="e">
            <v>#N/A</v>
          </cell>
          <cell r="AM3812" t="e">
            <v>#N/A</v>
          </cell>
          <cell r="AN3812" t="e">
            <v>#N/A</v>
          </cell>
          <cell r="AO3812" t="str">
            <v>Marché Guérande</v>
          </cell>
          <cell r="AP3812" t="str">
            <v>MARCHE</v>
          </cell>
          <cell r="AQ3812">
            <v>58</v>
          </cell>
          <cell r="AR3812">
            <v>1</v>
          </cell>
          <cell r="AS3812">
            <v>1</v>
          </cell>
          <cell r="AW3812" t="str">
            <v>76098G</v>
          </cell>
          <cell r="AX3812" t="str">
            <v>CDI</v>
          </cell>
          <cell r="AY3812"/>
          <cell r="AZ3812"/>
          <cell r="BA3812"/>
          <cell r="BB3812"/>
        </row>
        <row r="3813">
          <cell r="A3813" t="str">
            <v>38745G Marché 4</v>
          </cell>
          <cell r="B3813" t="str">
            <v>38745447</v>
          </cell>
          <cell r="C3813" t="str">
            <v>38745</v>
          </cell>
          <cell r="D3813">
            <v>38745</v>
          </cell>
          <cell r="E3813">
            <v>38745</v>
          </cell>
          <cell r="F3813">
            <v>38745</v>
          </cell>
          <cell r="G3813" t="str">
            <v>38745475256</v>
          </cell>
          <cell r="H3813" t="str">
            <v>38745</v>
          </cell>
          <cell r="I3813" t="str">
            <v>38745</v>
          </cell>
          <cell r="J3813">
            <v>1</v>
          </cell>
          <cell r="K3813">
            <v>4</v>
          </cell>
          <cell r="L3813">
            <v>7</v>
          </cell>
          <cell r="M3813" t="str">
            <v>PAP</v>
          </cell>
          <cell r="N3813">
            <v>38745</v>
          </cell>
          <cell r="O3813" t="str">
            <v>G Marché 4</v>
          </cell>
          <cell r="P3813" t="str">
            <v>Pornichet Les Pins</v>
          </cell>
          <cell r="Q3813" t="str">
            <v>Pornichet Joffre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 t="str">
            <v>LEVESQUE R</v>
          </cell>
          <cell r="Y3813">
            <v>447</v>
          </cell>
          <cell r="AA3813"/>
          <cell r="AB3813"/>
          <cell r="AC3813"/>
          <cell r="AD3813">
            <v>1</v>
          </cell>
          <cell r="AE3813">
            <v>1</v>
          </cell>
          <cell r="AF3813">
            <v>0</v>
          </cell>
          <cell r="AG3813">
            <v>0</v>
          </cell>
          <cell r="AH3813">
            <v>0</v>
          </cell>
          <cell r="AI3813">
            <v>2</v>
          </cell>
          <cell r="AJ3813" t="e">
            <v>#N/A</v>
          </cell>
          <cell r="AK3813" t="e">
            <v>#N/A</v>
          </cell>
          <cell r="AL3813" t="e">
            <v>#N/A</v>
          </cell>
          <cell r="AM3813" t="e">
            <v>#N/A</v>
          </cell>
          <cell r="AN3813" t="e">
            <v>#N/A</v>
          </cell>
          <cell r="AO3813" t="str">
            <v>Marché Pornichet</v>
          </cell>
          <cell r="AP3813" t="str">
            <v>MARCHE</v>
          </cell>
          <cell r="AQ3813">
            <v>60</v>
          </cell>
          <cell r="AR3813">
            <v>1</v>
          </cell>
          <cell r="AS3813">
            <v>2</v>
          </cell>
          <cell r="AW3813">
            <v>475256</v>
          </cell>
          <cell r="AX3813" t="str">
            <v>CDI</v>
          </cell>
          <cell r="AY3813"/>
          <cell r="AZ3813"/>
          <cell r="BA3813"/>
          <cell r="BB3813"/>
        </row>
        <row r="3814">
          <cell r="A3814" t="str">
            <v>38745B Marché 1</v>
          </cell>
          <cell r="B3814" t="str">
            <v>387457570</v>
          </cell>
          <cell r="C3814" t="str">
            <v>38745</v>
          </cell>
          <cell r="D3814">
            <v>38745</v>
          </cell>
          <cell r="E3814">
            <v>38745</v>
          </cell>
          <cell r="F3814">
            <v>38745</v>
          </cell>
          <cell r="G3814" t="str">
            <v>38745Forestier</v>
          </cell>
          <cell r="H3814" t="str">
            <v>38745</v>
          </cell>
          <cell r="I3814" t="str">
            <v>38745</v>
          </cell>
          <cell r="J3814">
            <v>1</v>
          </cell>
          <cell r="K3814">
            <v>4</v>
          </cell>
          <cell r="L3814">
            <v>7</v>
          </cell>
          <cell r="M3814" t="str">
            <v>PAP</v>
          </cell>
          <cell r="N3814">
            <v>38745</v>
          </cell>
          <cell r="O3814" t="str">
            <v>B Marché 1</v>
          </cell>
          <cell r="P3814" t="str">
            <v>Pornic la Birochère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 t="str">
            <v>FORESTIER</v>
          </cell>
          <cell r="Y3814">
            <v>7570</v>
          </cell>
          <cell r="AA3814"/>
          <cell r="AB3814"/>
          <cell r="AC3814"/>
          <cell r="AD3814">
            <v>1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1</v>
          </cell>
          <cell r="AJ3814" t="e">
            <v>#N/A</v>
          </cell>
          <cell r="AK3814" t="e">
            <v>#N/A</v>
          </cell>
          <cell r="AL3814" t="e">
            <v>#N/A</v>
          </cell>
          <cell r="AM3814" t="e">
            <v>#N/A</v>
          </cell>
          <cell r="AN3814" t="e">
            <v>#N/A</v>
          </cell>
          <cell r="AO3814" t="str">
            <v>Pornic Marché</v>
          </cell>
          <cell r="AP3814" t="str">
            <v>MARCHE</v>
          </cell>
          <cell r="AQ3814">
            <v>62</v>
          </cell>
          <cell r="AR3814">
            <v>1</v>
          </cell>
          <cell r="AS3814">
            <v>1</v>
          </cell>
          <cell r="AW3814" t="str">
            <v>Forestier</v>
          </cell>
          <cell r="AX3814" t="str">
            <v>CDI</v>
          </cell>
          <cell r="AY3814"/>
          <cell r="AZ3814"/>
          <cell r="BA3814"/>
          <cell r="BB3814"/>
        </row>
        <row r="3815">
          <cell r="A3815" t="str">
            <v>38745PST1</v>
          </cell>
          <cell r="B3815" t="str">
            <v>38745</v>
          </cell>
          <cell r="C3815" t="str">
            <v>38745</v>
          </cell>
          <cell r="D3815" t="str">
            <v>38745LE FLOCH</v>
          </cell>
          <cell r="E3815" t="str">
            <v>38745</v>
          </cell>
          <cell r="F3815" t="str">
            <v>38745</v>
          </cell>
          <cell r="G3815" t="str">
            <v>38745LE FLOCH</v>
          </cell>
          <cell r="H3815" t="str">
            <v>38745</v>
          </cell>
          <cell r="I3815" t="str">
            <v>38745</v>
          </cell>
          <cell r="J3815">
            <v>1</v>
          </cell>
          <cell r="K3815">
            <v>4</v>
          </cell>
          <cell r="L3815">
            <v>7</v>
          </cell>
          <cell r="M3815" t="str">
            <v>TF</v>
          </cell>
          <cell r="N3815">
            <v>38745</v>
          </cell>
          <cell r="O3815" t="str">
            <v>PST1</v>
          </cell>
          <cell r="P3815" t="str">
            <v>Station Transfert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 t="str">
            <v>7h30 à 16h45</v>
          </cell>
          <cell r="V3815" t="str">
            <v>LE FLOCH</v>
          </cell>
          <cell r="AQ3815">
            <v>47</v>
          </cell>
          <cell r="AR3815">
            <v>1</v>
          </cell>
          <cell r="AS3815">
            <v>0</v>
          </cell>
          <cell r="AW3815" t="str">
            <v>LE FLOCH</v>
          </cell>
          <cell r="AX3815" t="str">
            <v>CDI</v>
          </cell>
          <cell r="AY3815"/>
          <cell r="AZ3815"/>
          <cell r="BA3815"/>
          <cell r="BB3815"/>
        </row>
        <row r="3816">
          <cell r="A3816" t="str">
            <v>38745PST2</v>
          </cell>
          <cell r="B3816" t="str">
            <v>38745</v>
          </cell>
          <cell r="C3816" t="str">
            <v>38745</v>
          </cell>
          <cell r="D3816" t="str">
            <v>38745MIN KIM</v>
          </cell>
          <cell r="E3816" t="str">
            <v>38745</v>
          </cell>
          <cell r="F3816" t="str">
            <v>38745</v>
          </cell>
          <cell r="G3816" t="str">
            <v>38745MIN KIM</v>
          </cell>
          <cell r="H3816" t="str">
            <v>38745</v>
          </cell>
          <cell r="I3816" t="str">
            <v>38745</v>
          </cell>
          <cell r="J3816">
            <v>1</v>
          </cell>
          <cell r="K3816">
            <v>4</v>
          </cell>
          <cell r="L3816">
            <v>7</v>
          </cell>
          <cell r="M3816" t="str">
            <v>TF</v>
          </cell>
          <cell r="N3816">
            <v>38745</v>
          </cell>
          <cell r="O3816" t="str">
            <v>PST2</v>
          </cell>
          <cell r="P3816" t="str">
            <v>Station Transfert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 t="str">
            <v>8h00 à 17h15</v>
          </cell>
          <cell r="V3816" t="str">
            <v>MIN KIM</v>
          </cell>
          <cell r="AQ3816">
            <v>48</v>
          </cell>
          <cell r="AR3816">
            <v>1</v>
          </cell>
          <cell r="AS3816">
            <v>0</v>
          </cell>
          <cell r="AW3816" t="str">
            <v>MIN KIM</v>
          </cell>
          <cell r="AX3816" t="str">
            <v>CDI</v>
          </cell>
          <cell r="AY3816"/>
          <cell r="AZ3816"/>
          <cell r="BA3816"/>
          <cell r="BB3816"/>
        </row>
        <row r="3817">
          <cell r="A3817" t="str">
            <v>38745VP1</v>
          </cell>
          <cell r="B3817" t="str">
            <v>38745LOC</v>
          </cell>
          <cell r="C3817" t="str">
            <v>38745</v>
          </cell>
          <cell r="D3817" t="str">
            <v>38745BERTIN</v>
          </cell>
          <cell r="E3817" t="str">
            <v>38745</v>
          </cell>
          <cell r="F3817" t="str">
            <v>38745</v>
          </cell>
          <cell r="G3817" t="str">
            <v>38745Bertin P</v>
          </cell>
          <cell r="H3817" t="str">
            <v>38745</v>
          </cell>
          <cell r="I3817" t="str">
            <v>38745</v>
          </cell>
          <cell r="J3817">
            <v>1</v>
          </cell>
          <cell r="K3817">
            <v>4</v>
          </cell>
          <cell r="L3817">
            <v>7</v>
          </cell>
          <cell r="M3817" t="str">
            <v>VP</v>
          </cell>
          <cell r="N3817">
            <v>38745</v>
          </cell>
          <cell r="O3817" t="str">
            <v>VP1</v>
          </cell>
          <cell r="P3817" t="str">
            <v>Marché Pornichet</v>
          </cell>
          <cell r="Q3817" t="str">
            <v>Pornichet Entier</v>
          </cell>
          <cell r="R3817" t="str">
            <v>Marché Porncihet</v>
          </cell>
          <cell r="S3817">
            <v>0</v>
          </cell>
          <cell r="T3817">
            <v>0</v>
          </cell>
          <cell r="U3817" t="str">
            <v>6h00</v>
          </cell>
          <cell r="V3817" t="str">
            <v>BERTIN</v>
          </cell>
          <cell r="Y3817" t="str">
            <v>LOC</v>
          </cell>
          <cell r="AQ3817">
            <v>40</v>
          </cell>
          <cell r="AR3817">
            <v>1</v>
          </cell>
          <cell r="AS3817">
            <v>0</v>
          </cell>
          <cell r="AW3817" t="str">
            <v>Bertin P</v>
          </cell>
          <cell r="AX3817" t="str">
            <v>CDI</v>
          </cell>
          <cell r="AY3817"/>
          <cell r="AZ3817"/>
          <cell r="BA3817"/>
          <cell r="BB3817"/>
        </row>
        <row r="3818">
          <cell r="A3818" t="str">
            <v>38746G Marché 1</v>
          </cell>
          <cell r="B3818" t="str">
            <v>38746441</v>
          </cell>
          <cell r="C3818" t="str">
            <v>38746</v>
          </cell>
          <cell r="D3818">
            <v>38746</v>
          </cell>
          <cell r="E3818">
            <v>38746</v>
          </cell>
          <cell r="F3818">
            <v>38746</v>
          </cell>
          <cell r="G3818" t="str">
            <v>38746502210</v>
          </cell>
          <cell r="H3818" t="str">
            <v>38746</v>
          </cell>
          <cell r="I3818" t="str">
            <v>38746</v>
          </cell>
          <cell r="J3818">
            <v>1</v>
          </cell>
          <cell r="K3818">
            <v>4</v>
          </cell>
          <cell r="L3818">
            <v>1</v>
          </cell>
          <cell r="M3818" t="str">
            <v>PAP</v>
          </cell>
          <cell r="N3818">
            <v>38746</v>
          </cell>
          <cell r="O3818" t="str">
            <v>G Marché 1</v>
          </cell>
          <cell r="P3818" t="str">
            <v>Le Pouliguen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 t="str">
            <v>MALLET</v>
          </cell>
          <cell r="Y3818">
            <v>441</v>
          </cell>
          <cell r="AA3818"/>
          <cell r="AB3818"/>
          <cell r="AC3818"/>
          <cell r="AD3818">
            <v>1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1</v>
          </cell>
          <cell r="AJ3818" t="e">
            <v>#N/A</v>
          </cell>
          <cell r="AK3818" t="e">
            <v>#N/A</v>
          </cell>
          <cell r="AL3818" t="e">
            <v>#N/A</v>
          </cell>
          <cell r="AM3818" t="e">
            <v>#N/A</v>
          </cell>
          <cell r="AN3818" t="e">
            <v>#N/A</v>
          </cell>
          <cell r="AO3818" t="str">
            <v>Marché Le Pouliguen</v>
          </cell>
          <cell r="AP3818" t="str">
            <v>MARCHE</v>
          </cell>
          <cell r="AQ3818">
            <v>57</v>
          </cell>
          <cell r="AR3818">
            <v>1</v>
          </cell>
          <cell r="AS3818">
            <v>1</v>
          </cell>
          <cell r="AW3818">
            <v>502210</v>
          </cell>
          <cell r="AX3818" t="str">
            <v>CDI</v>
          </cell>
          <cell r="AY3818"/>
          <cell r="AZ3818"/>
          <cell r="BA3818"/>
          <cell r="BB3818"/>
        </row>
        <row r="3819">
          <cell r="A3819" t="str">
            <v>38746B Marché 1</v>
          </cell>
          <cell r="B3819" t="str">
            <v>387467570</v>
          </cell>
          <cell r="C3819" t="str">
            <v>38746</v>
          </cell>
          <cell r="D3819">
            <v>38746</v>
          </cell>
          <cell r="E3819">
            <v>38746</v>
          </cell>
          <cell r="F3819">
            <v>38746</v>
          </cell>
          <cell r="G3819" t="str">
            <v>38746314200</v>
          </cell>
          <cell r="H3819" t="str">
            <v>38746</v>
          </cell>
          <cell r="I3819" t="str">
            <v>38746</v>
          </cell>
          <cell r="J3819">
            <v>1</v>
          </cell>
          <cell r="K3819">
            <v>4</v>
          </cell>
          <cell r="L3819">
            <v>1</v>
          </cell>
          <cell r="M3819" t="str">
            <v>PAP</v>
          </cell>
          <cell r="N3819">
            <v>38746</v>
          </cell>
          <cell r="O3819" t="str">
            <v>B Marché 1</v>
          </cell>
          <cell r="P3819" t="str">
            <v>Pornic Place Macè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 t="str">
            <v>FRADET</v>
          </cell>
          <cell r="Y3819">
            <v>7570</v>
          </cell>
          <cell r="AA3819"/>
          <cell r="AB3819"/>
          <cell r="AC3819"/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 t="e">
            <v>#N/A</v>
          </cell>
          <cell r="AK3819" t="e">
            <v>#N/A</v>
          </cell>
          <cell r="AL3819" t="e">
            <v>#N/A</v>
          </cell>
          <cell r="AM3819" t="e">
            <v>#N/A</v>
          </cell>
          <cell r="AN3819" t="e">
            <v>#N/A</v>
          </cell>
          <cell r="AO3819" t="str">
            <v>Pornic Marché</v>
          </cell>
          <cell r="AP3819" t="str">
            <v>MARCHE</v>
          </cell>
          <cell r="AQ3819">
            <v>62</v>
          </cell>
          <cell r="AR3819">
            <v>1</v>
          </cell>
          <cell r="AS3819">
            <v>0</v>
          </cell>
          <cell r="AW3819">
            <v>314200</v>
          </cell>
          <cell r="AX3819" t="str">
            <v>CDI</v>
          </cell>
          <cell r="AY3819"/>
          <cell r="AZ3819"/>
          <cell r="BA3819"/>
          <cell r="BB3819"/>
        </row>
        <row r="3820">
          <cell r="A3820" t="str">
            <v>38747ALS1</v>
          </cell>
          <cell r="B3820" t="str">
            <v>387473030</v>
          </cell>
          <cell r="C3820" t="str">
            <v>38747</v>
          </cell>
          <cell r="D3820" t="str">
            <v>38747LE GOUIC</v>
          </cell>
          <cell r="E3820" t="str">
            <v>38747</v>
          </cell>
          <cell r="F3820" t="str">
            <v>38747</v>
          </cell>
          <cell r="G3820" t="str">
            <v>38747LE GOUIC</v>
          </cell>
          <cell r="H3820" t="str">
            <v>38747</v>
          </cell>
          <cell r="I3820" t="str">
            <v>38747</v>
          </cell>
          <cell r="J3820">
            <v>1</v>
          </cell>
          <cell r="K3820">
            <v>5</v>
          </cell>
          <cell r="L3820">
            <v>2</v>
          </cell>
          <cell r="M3820" t="str">
            <v>APV</v>
          </cell>
          <cell r="N3820">
            <v>38747</v>
          </cell>
          <cell r="O3820" t="str">
            <v>ALS1</v>
          </cell>
          <cell r="P3820" t="str">
            <v>SICAPG OM SNN</v>
          </cell>
          <cell r="Q3820" t="str">
            <v>SICAPG VE SNN</v>
          </cell>
          <cell r="R3820">
            <v>0</v>
          </cell>
          <cell r="S3820">
            <v>0</v>
          </cell>
          <cell r="T3820">
            <v>0</v>
          </cell>
          <cell r="U3820" t="str">
            <v>6h00</v>
          </cell>
          <cell r="V3820" t="str">
            <v>LE GOUIC</v>
          </cell>
          <cell r="Y3820">
            <v>3030</v>
          </cell>
          <cell r="AQ3820">
            <v>35</v>
          </cell>
          <cell r="AR3820">
            <v>1</v>
          </cell>
          <cell r="AS3820">
            <v>0</v>
          </cell>
          <cell r="AW3820" t="str">
            <v>LE GOUIC</v>
          </cell>
          <cell r="AX3820" t="str">
            <v>CDI</v>
          </cell>
          <cell r="AY3820"/>
          <cell r="AZ3820"/>
          <cell r="BA3820"/>
          <cell r="BB3820"/>
        </row>
        <row r="3821">
          <cell r="A3821" t="str">
            <v>38747ALS2</v>
          </cell>
          <cell r="B3821" t="str">
            <v>387473063</v>
          </cell>
          <cell r="C3821" t="str">
            <v>38747</v>
          </cell>
          <cell r="D3821" t="str">
            <v>38747CONRAD</v>
          </cell>
          <cell r="E3821" t="str">
            <v>38747</v>
          </cell>
          <cell r="F3821" t="str">
            <v>38747</v>
          </cell>
          <cell r="G3821" t="str">
            <v>38747CONRAD</v>
          </cell>
          <cell r="H3821" t="str">
            <v>38747</v>
          </cell>
          <cell r="I3821" t="str">
            <v>38747</v>
          </cell>
          <cell r="J3821">
            <v>1</v>
          </cell>
          <cell r="K3821">
            <v>5</v>
          </cell>
          <cell r="L3821">
            <v>2</v>
          </cell>
          <cell r="M3821" t="str">
            <v>APV</v>
          </cell>
          <cell r="N3821">
            <v>38747</v>
          </cell>
          <cell r="O3821" t="str">
            <v>ALS2</v>
          </cell>
          <cell r="P3821" t="str">
            <v>CCPB OM SCH</v>
          </cell>
          <cell r="Q3821" t="str">
            <v>CCPB VE SCH</v>
          </cell>
          <cell r="R3821">
            <v>0</v>
          </cell>
          <cell r="S3821">
            <v>0</v>
          </cell>
          <cell r="T3821">
            <v>0</v>
          </cell>
          <cell r="U3821" t="str">
            <v>6h00</v>
          </cell>
          <cell r="V3821" t="str">
            <v>CONRAD</v>
          </cell>
          <cell r="Y3821">
            <v>3063</v>
          </cell>
          <cell r="AQ3821">
            <v>36</v>
          </cell>
          <cell r="AR3821">
            <v>1</v>
          </cell>
          <cell r="AS3821">
            <v>0</v>
          </cell>
          <cell r="AW3821" t="str">
            <v>CONRAD</v>
          </cell>
          <cell r="AX3821" t="str">
            <v>CDI</v>
          </cell>
          <cell r="AY3821"/>
          <cell r="AZ3821"/>
          <cell r="BA3821"/>
          <cell r="BB3821"/>
        </row>
        <row r="3822">
          <cell r="A3822" t="str">
            <v>38747ALS3</v>
          </cell>
          <cell r="B3822" t="str">
            <v>387473197</v>
          </cell>
          <cell r="C3822" t="str">
            <v>38747</v>
          </cell>
          <cell r="D3822" t="str">
            <v>38747JUSTEAU</v>
          </cell>
          <cell r="E3822" t="str">
            <v>38747</v>
          </cell>
          <cell r="F3822" t="str">
            <v>38747</v>
          </cell>
          <cell r="G3822" t="str">
            <v>38747JUSTEAU</v>
          </cell>
          <cell r="H3822" t="str">
            <v>38747</v>
          </cell>
          <cell r="I3822" t="str">
            <v>38747</v>
          </cell>
          <cell r="J3822">
            <v>1</v>
          </cell>
          <cell r="K3822">
            <v>5</v>
          </cell>
          <cell r="L3822">
            <v>2</v>
          </cell>
          <cell r="M3822" t="str">
            <v>APV</v>
          </cell>
          <cell r="N3822">
            <v>38747</v>
          </cell>
          <cell r="O3822" t="str">
            <v>ALS3</v>
          </cell>
          <cell r="P3822" t="str">
            <v>CARENE EL KING</v>
          </cell>
          <cell r="Q3822" t="str">
            <v>AUCHAN EL</v>
          </cell>
          <cell r="R3822" t="str">
            <v>CARENE VE KING</v>
          </cell>
          <cell r="S3822" t="str">
            <v>AUCHAN VE</v>
          </cell>
          <cell r="T3822">
            <v>0</v>
          </cell>
          <cell r="U3822" t="str">
            <v>7h30</v>
          </cell>
          <cell r="V3822" t="str">
            <v>JUSTEAU</v>
          </cell>
          <cell r="Y3822">
            <v>3197</v>
          </cell>
          <cell r="AQ3822">
            <v>37</v>
          </cell>
          <cell r="AR3822">
            <v>1</v>
          </cell>
          <cell r="AS3822">
            <v>0</v>
          </cell>
          <cell r="AW3822" t="str">
            <v>JUSTEAU</v>
          </cell>
          <cell r="AX3822" t="str">
            <v>CDI</v>
          </cell>
          <cell r="AY3822"/>
          <cell r="AZ3822"/>
          <cell r="BA3822"/>
          <cell r="BB3822"/>
        </row>
        <row r="3823">
          <cell r="A3823" t="str">
            <v>38747GLS1</v>
          </cell>
          <cell r="B3823" t="str">
            <v>38747442</v>
          </cell>
          <cell r="C3823" t="str">
            <v>38747</v>
          </cell>
          <cell r="D3823" t="str">
            <v>38747BAUDOUIN</v>
          </cell>
          <cell r="E3823" t="str">
            <v>38747COURDIER</v>
          </cell>
          <cell r="F3823" t="str">
            <v>38747</v>
          </cell>
          <cell r="G3823" t="str">
            <v>3874755213</v>
          </cell>
          <cell r="H3823" t="str">
            <v>3874720580G</v>
          </cell>
          <cell r="I3823" t="str">
            <v>38747</v>
          </cell>
          <cell r="J3823">
            <v>1</v>
          </cell>
          <cell r="K3823">
            <v>5</v>
          </cell>
          <cell r="L3823">
            <v>2</v>
          </cell>
          <cell r="M3823" t="str">
            <v>PAP</v>
          </cell>
          <cell r="N3823">
            <v>38747</v>
          </cell>
          <cell r="O3823" t="str">
            <v>GLS1</v>
          </cell>
          <cell r="P3823" t="str">
            <v>Le Pouliguen S1 OM+EL</v>
          </cell>
          <cell r="Q3823" t="str">
            <v>Le Pouliguen S3 OM+EL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 t="str">
            <v>BAUDOUIN</v>
          </cell>
          <cell r="W3823" t="str">
            <v>COURDIER</v>
          </cell>
          <cell r="Y3823">
            <v>442</v>
          </cell>
          <cell r="AA3823"/>
          <cell r="AB3823"/>
          <cell r="AC3823"/>
          <cell r="AD3823">
            <v>2</v>
          </cell>
          <cell r="AE3823">
            <v>8</v>
          </cell>
          <cell r="AF3823">
            <v>0</v>
          </cell>
          <cell r="AG3823">
            <v>0</v>
          </cell>
          <cell r="AH3823">
            <v>0</v>
          </cell>
          <cell r="AI3823">
            <v>10</v>
          </cell>
          <cell r="AJ3823" t="e">
            <v>#N/A</v>
          </cell>
          <cell r="AK3823" t="e">
            <v>#N/A</v>
          </cell>
          <cell r="AL3823" t="e">
            <v>#N/A</v>
          </cell>
          <cell r="AM3823" t="e">
            <v>#N/A</v>
          </cell>
          <cell r="AN3823" t="e">
            <v>#N/A</v>
          </cell>
          <cell r="AO3823" t="str">
            <v>Le Pouliguen</v>
          </cell>
          <cell r="AP3823" t="str">
            <v>SICAPG</v>
          </cell>
          <cell r="AQ3823">
            <v>2</v>
          </cell>
          <cell r="AR3823">
            <v>2</v>
          </cell>
          <cell r="AS3823">
            <v>20</v>
          </cell>
          <cell r="AW3823">
            <v>55213</v>
          </cell>
          <cell r="AX3823" t="str">
            <v>CDI</v>
          </cell>
          <cell r="AY3823" t="str">
            <v>20580G</v>
          </cell>
          <cell r="AZ3823" t="str">
            <v>CDI</v>
          </cell>
          <cell r="BA3823"/>
          <cell r="BB3823"/>
        </row>
        <row r="3824">
          <cell r="A3824" t="str">
            <v>38747GLS2</v>
          </cell>
          <cell r="B3824" t="str">
            <v>38747481</v>
          </cell>
          <cell r="C3824" t="str">
            <v>38747</v>
          </cell>
          <cell r="D3824" t="str">
            <v>38747PIVAUT</v>
          </cell>
          <cell r="E3824" t="str">
            <v>38747MAUVE</v>
          </cell>
          <cell r="F3824" t="str">
            <v>38747</v>
          </cell>
          <cell r="G3824" t="str">
            <v>3874761690G</v>
          </cell>
          <cell r="H3824" t="str">
            <v>38747MAUVE</v>
          </cell>
          <cell r="I3824" t="str">
            <v>38747</v>
          </cell>
          <cell r="J3824">
            <v>1</v>
          </cell>
          <cell r="K3824">
            <v>5</v>
          </cell>
          <cell r="L3824">
            <v>2</v>
          </cell>
          <cell r="M3824" t="str">
            <v>PAP</v>
          </cell>
          <cell r="N3824">
            <v>38747</v>
          </cell>
          <cell r="O3824" t="str">
            <v>GLS2</v>
          </cell>
          <cell r="P3824" t="str">
            <v>Le Croisic S3 OM</v>
          </cell>
          <cell r="Q3824" t="str">
            <v>Le Croisic S2 OM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 t="str">
            <v>PIVAUT</v>
          </cell>
          <cell r="W3824" t="str">
            <v>MAUVE</v>
          </cell>
          <cell r="Y3824">
            <v>481</v>
          </cell>
          <cell r="AA3824"/>
          <cell r="AB3824"/>
          <cell r="AC3824"/>
          <cell r="AD3824">
            <v>2</v>
          </cell>
          <cell r="AE3824">
            <v>4.5</v>
          </cell>
          <cell r="AF3824">
            <v>0</v>
          </cell>
          <cell r="AG3824">
            <v>0</v>
          </cell>
          <cell r="AH3824">
            <v>0</v>
          </cell>
          <cell r="AI3824">
            <v>6.5</v>
          </cell>
          <cell r="AJ3824" t="e">
            <v>#N/A</v>
          </cell>
          <cell r="AK3824" t="e">
            <v>#N/A</v>
          </cell>
          <cell r="AL3824" t="e">
            <v>#N/A</v>
          </cell>
          <cell r="AM3824" t="e">
            <v>#N/A</v>
          </cell>
          <cell r="AN3824" t="e">
            <v>#N/A</v>
          </cell>
          <cell r="AO3824" t="str">
            <v>Le Croisic</v>
          </cell>
          <cell r="AP3824" t="str">
            <v>SICAPG</v>
          </cell>
          <cell r="AQ3824">
            <v>3</v>
          </cell>
          <cell r="AR3824">
            <v>2</v>
          </cell>
          <cell r="AS3824">
            <v>13</v>
          </cell>
          <cell r="AW3824" t="str">
            <v>61690G</v>
          </cell>
          <cell r="AX3824" t="str">
            <v>CDI</v>
          </cell>
          <cell r="AY3824" t="str">
            <v>MAUVE</v>
          </cell>
          <cell r="AZ3824" t="str">
            <v>CDI</v>
          </cell>
          <cell r="BA3824"/>
          <cell r="BB3824"/>
        </row>
        <row r="3825">
          <cell r="A3825" t="str">
            <v>38747GLS4</v>
          </cell>
          <cell r="B3825" t="str">
            <v>38747431</v>
          </cell>
          <cell r="C3825" t="str">
            <v>38747</v>
          </cell>
          <cell r="D3825" t="str">
            <v>38747COQUARD</v>
          </cell>
          <cell r="E3825" t="str">
            <v>38747FERRE</v>
          </cell>
          <cell r="F3825" t="str">
            <v>38747</v>
          </cell>
          <cell r="G3825" t="str">
            <v>3874719961G</v>
          </cell>
          <cell r="H3825" t="str">
            <v>38747298831</v>
          </cell>
          <cell r="I3825" t="str">
            <v>38747</v>
          </cell>
          <cell r="J3825">
            <v>1</v>
          </cell>
          <cell r="K3825">
            <v>5</v>
          </cell>
          <cell r="L3825">
            <v>2</v>
          </cell>
          <cell r="M3825" t="str">
            <v>PAP</v>
          </cell>
          <cell r="N3825">
            <v>38747</v>
          </cell>
          <cell r="O3825" t="str">
            <v>GLS4</v>
          </cell>
          <cell r="P3825" t="str">
            <v>Batz/Mer Sud OM</v>
          </cell>
          <cell r="Q3825" t="str">
            <v>Le Pouliguen S3/2 OM+EL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 t="str">
            <v>COQUARD</v>
          </cell>
          <cell r="W3825" t="str">
            <v>FERRE</v>
          </cell>
          <cell r="Y3825">
            <v>431</v>
          </cell>
          <cell r="AA3825"/>
          <cell r="AB3825"/>
          <cell r="AC3825"/>
          <cell r="AD3825">
            <v>4</v>
          </cell>
          <cell r="AE3825">
            <v>2.5</v>
          </cell>
          <cell r="AF3825">
            <v>0</v>
          </cell>
          <cell r="AG3825">
            <v>0</v>
          </cell>
          <cell r="AH3825">
            <v>0</v>
          </cell>
          <cell r="AI3825">
            <v>6.5</v>
          </cell>
          <cell r="AJ3825" t="e">
            <v>#N/A</v>
          </cell>
          <cell r="AK3825" t="e">
            <v>#N/A</v>
          </cell>
          <cell r="AL3825" t="e">
            <v>#N/A</v>
          </cell>
          <cell r="AM3825" t="e">
            <v>#N/A</v>
          </cell>
          <cell r="AN3825" t="e">
            <v>#N/A</v>
          </cell>
          <cell r="AO3825" t="str">
            <v>Batz sur Mer</v>
          </cell>
          <cell r="AP3825" t="str">
            <v>SICAPG</v>
          </cell>
          <cell r="AQ3825">
            <v>5</v>
          </cell>
          <cell r="AR3825">
            <v>2</v>
          </cell>
          <cell r="AS3825">
            <v>13</v>
          </cell>
          <cell r="AW3825" t="str">
            <v>19961G</v>
          </cell>
          <cell r="AX3825" t="str">
            <v>CDI</v>
          </cell>
          <cell r="AY3825">
            <v>298831</v>
          </cell>
          <cell r="AZ3825" t="str">
            <v>CDI</v>
          </cell>
          <cell r="BA3825"/>
          <cell r="BB3825"/>
        </row>
        <row r="3826">
          <cell r="A3826" t="str">
            <v>38747GLS6</v>
          </cell>
          <cell r="B3826" t="str">
            <v>38747500</v>
          </cell>
          <cell r="C3826" t="str">
            <v>38747</v>
          </cell>
          <cell r="D3826" t="str">
            <v>38747PELLETIER</v>
          </cell>
          <cell r="E3826" t="str">
            <v>38747GRAVE</v>
          </cell>
          <cell r="F3826" t="str">
            <v>38747</v>
          </cell>
          <cell r="G3826" t="str">
            <v>38747597620</v>
          </cell>
          <cell r="H3826" t="str">
            <v>38747GRAVE</v>
          </cell>
          <cell r="I3826" t="str">
            <v>38747</v>
          </cell>
          <cell r="J3826">
            <v>1</v>
          </cell>
          <cell r="K3826">
            <v>5</v>
          </cell>
          <cell r="L3826">
            <v>2</v>
          </cell>
          <cell r="M3826" t="str">
            <v>PAP</v>
          </cell>
          <cell r="N3826">
            <v>38747</v>
          </cell>
          <cell r="O3826" t="str">
            <v>GLS6</v>
          </cell>
          <cell r="P3826" t="str">
            <v>Le Pouliguen S2 OM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 t="str">
            <v>PELLETIER</v>
          </cell>
          <cell r="W3826" t="str">
            <v>GRAVE</v>
          </cell>
          <cell r="Y3826">
            <v>500</v>
          </cell>
          <cell r="AA3826"/>
          <cell r="AB3826"/>
          <cell r="AC3826"/>
          <cell r="AD3826">
            <v>7.5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7.5</v>
          </cell>
          <cell r="AJ3826" t="e">
            <v>#N/A</v>
          </cell>
          <cell r="AK3826" t="e">
            <v>#N/A</v>
          </cell>
          <cell r="AL3826" t="e">
            <v>#N/A</v>
          </cell>
          <cell r="AM3826" t="e">
            <v>#N/A</v>
          </cell>
          <cell r="AN3826" t="e">
            <v>#N/A</v>
          </cell>
          <cell r="AO3826" t="str">
            <v>Le Pouliguen</v>
          </cell>
          <cell r="AP3826" t="str">
            <v>SICAPG</v>
          </cell>
          <cell r="AQ3826">
            <v>7</v>
          </cell>
          <cell r="AR3826">
            <v>2</v>
          </cell>
          <cell r="AS3826">
            <v>15</v>
          </cell>
          <cell r="AW3826">
            <v>597620</v>
          </cell>
          <cell r="AX3826" t="str">
            <v>CDI</v>
          </cell>
          <cell r="AY3826" t="str">
            <v>GRAVE</v>
          </cell>
          <cell r="AZ3826" t="str">
            <v>CDI</v>
          </cell>
          <cell r="BA3826"/>
          <cell r="BB3826"/>
        </row>
        <row r="3827">
          <cell r="A3827" t="str">
            <v>38747GLS8</v>
          </cell>
          <cell r="B3827" t="str">
            <v>38747358</v>
          </cell>
          <cell r="C3827" t="str">
            <v>38747</v>
          </cell>
          <cell r="D3827" t="str">
            <v>38747MANOUBY</v>
          </cell>
          <cell r="E3827" t="str">
            <v>38747MARICHAL</v>
          </cell>
          <cell r="F3827" t="str">
            <v>38747</v>
          </cell>
          <cell r="G3827" t="str">
            <v>3874750420G</v>
          </cell>
          <cell r="H3827" t="str">
            <v>3874750970G</v>
          </cell>
          <cell r="I3827" t="str">
            <v>38747</v>
          </cell>
          <cell r="J3827">
            <v>1</v>
          </cell>
          <cell r="K3827">
            <v>5</v>
          </cell>
          <cell r="L3827">
            <v>2</v>
          </cell>
          <cell r="M3827" t="str">
            <v>PAP</v>
          </cell>
          <cell r="N3827">
            <v>38747</v>
          </cell>
          <cell r="O3827" t="str">
            <v>GLS8</v>
          </cell>
          <cell r="P3827" t="str">
            <v>La Turballe Cotier 1 OM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 t="str">
            <v>MANOUBY</v>
          </cell>
          <cell r="W3827" t="str">
            <v>MARICHAL</v>
          </cell>
          <cell r="Y3827">
            <v>358</v>
          </cell>
          <cell r="AA3827"/>
          <cell r="AB3827"/>
          <cell r="AC3827"/>
          <cell r="AD3827">
            <v>6.5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6.5</v>
          </cell>
          <cell r="AJ3827" t="e">
            <v>#N/A</v>
          </cell>
          <cell r="AK3827" t="e">
            <v>#N/A</v>
          </cell>
          <cell r="AL3827" t="e">
            <v>#N/A</v>
          </cell>
          <cell r="AM3827" t="e">
            <v>#N/A</v>
          </cell>
          <cell r="AN3827" t="e">
            <v>#N/A</v>
          </cell>
          <cell r="AO3827" t="str">
            <v>La Turballe</v>
          </cell>
          <cell r="AP3827" t="str">
            <v>CCPB</v>
          </cell>
          <cell r="AQ3827">
            <v>9</v>
          </cell>
          <cell r="AR3827">
            <v>2</v>
          </cell>
          <cell r="AS3827">
            <v>13</v>
          </cell>
          <cell r="AW3827" t="str">
            <v>50420G</v>
          </cell>
          <cell r="AX3827" t="str">
            <v>CDI</v>
          </cell>
          <cell r="AY3827" t="str">
            <v>50970G</v>
          </cell>
          <cell r="AZ3827" t="str">
            <v>CDI</v>
          </cell>
          <cell r="BA3827"/>
          <cell r="BB3827"/>
        </row>
        <row r="3828">
          <cell r="A3828" t="str">
            <v>38747GLS9</v>
          </cell>
          <cell r="B3828" t="str">
            <v>38747490</v>
          </cell>
          <cell r="C3828" t="str">
            <v>38747</v>
          </cell>
          <cell r="D3828" t="str">
            <v>38747SEJOURNE</v>
          </cell>
          <cell r="E3828" t="str">
            <v>38747RIO</v>
          </cell>
          <cell r="F3828" t="str">
            <v>38747</v>
          </cell>
          <cell r="G3828" t="str">
            <v>38747703322</v>
          </cell>
          <cell r="H3828" t="str">
            <v>3874766258G</v>
          </cell>
          <cell r="I3828" t="str">
            <v>38747</v>
          </cell>
          <cell r="J3828">
            <v>1</v>
          </cell>
          <cell r="K3828">
            <v>5</v>
          </cell>
          <cell r="L3828">
            <v>2</v>
          </cell>
          <cell r="M3828" t="str">
            <v>PAP</v>
          </cell>
          <cell r="N3828">
            <v>38747</v>
          </cell>
          <cell r="O3828" t="str">
            <v>GLS9</v>
          </cell>
          <cell r="P3828" t="str">
            <v>La Turballe Cotier 2 OM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 t="str">
            <v>SEJOURNE</v>
          </cell>
          <cell r="W3828" t="str">
            <v>RIO</v>
          </cell>
          <cell r="Y3828">
            <v>490</v>
          </cell>
          <cell r="AA3828"/>
          <cell r="AB3828"/>
          <cell r="AC3828"/>
          <cell r="AD3828">
            <v>6.5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6.5</v>
          </cell>
          <cell r="AJ3828" t="e">
            <v>#N/A</v>
          </cell>
          <cell r="AK3828" t="e">
            <v>#N/A</v>
          </cell>
          <cell r="AL3828" t="e">
            <v>#N/A</v>
          </cell>
          <cell r="AM3828" t="e">
            <v>#N/A</v>
          </cell>
          <cell r="AN3828" t="e">
            <v>#N/A</v>
          </cell>
          <cell r="AO3828" t="str">
            <v>La Turballe</v>
          </cell>
          <cell r="AP3828" t="str">
            <v>CCPB</v>
          </cell>
          <cell r="AQ3828">
            <v>10</v>
          </cell>
          <cell r="AR3828">
            <v>2</v>
          </cell>
          <cell r="AS3828">
            <v>13</v>
          </cell>
          <cell r="AW3828">
            <v>703322</v>
          </cell>
          <cell r="AX3828" t="str">
            <v>CDI</v>
          </cell>
          <cell r="AY3828" t="str">
            <v>66258G</v>
          </cell>
          <cell r="AZ3828" t="str">
            <v>CDI</v>
          </cell>
          <cell r="BA3828"/>
          <cell r="BB3828"/>
        </row>
        <row r="3829">
          <cell r="A3829" t="str">
            <v>38747GLS10</v>
          </cell>
          <cell r="B3829" t="str">
            <v>38747438</v>
          </cell>
          <cell r="C3829" t="str">
            <v>38747</v>
          </cell>
          <cell r="D3829" t="str">
            <v>38747LOGODIN</v>
          </cell>
          <cell r="E3829" t="str">
            <v>38747CORNET</v>
          </cell>
          <cell r="F3829" t="str">
            <v>38747</v>
          </cell>
          <cell r="G3829" t="str">
            <v>3874748500G</v>
          </cell>
          <cell r="H3829" t="str">
            <v>3874720133G</v>
          </cell>
          <cell r="I3829" t="str">
            <v>38747</v>
          </cell>
          <cell r="J3829">
            <v>1</v>
          </cell>
          <cell r="K3829">
            <v>5</v>
          </cell>
          <cell r="L3829">
            <v>2</v>
          </cell>
          <cell r="M3829" t="str">
            <v>PAP</v>
          </cell>
          <cell r="N3829">
            <v>38747</v>
          </cell>
          <cell r="O3829" t="str">
            <v>GLS10</v>
          </cell>
          <cell r="P3829" t="str">
            <v>Piriac Cotier OM+EL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 t="str">
            <v>LOGODIN</v>
          </cell>
          <cell r="W3829" t="str">
            <v>CORNET</v>
          </cell>
          <cell r="Y3829">
            <v>438</v>
          </cell>
          <cell r="AA3829"/>
          <cell r="AB3829"/>
          <cell r="AC3829"/>
          <cell r="AD3829">
            <v>8.5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8.5</v>
          </cell>
          <cell r="AJ3829" t="e">
            <v>#N/A</v>
          </cell>
          <cell r="AK3829" t="e">
            <v>#N/A</v>
          </cell>
          <cell r="AL3829" t="e">
            <v>#N/A</v>
          </cell>
          <cell r="AM3829" t="e">
            <v>#N/A</v>
          </cell>
          <cell r="AN3829" t="e">
            <v>#N/A</v>
          </cell>
          <cell r="AO3829" t="str">
            <v>Piriac / Mer</v>
          </cell>
          <cell r="AP3829" t="str">
            <v>CCPB</v>
          </cell>
          <cell r="AQ3829">
            <v>11</v>
          </cell>
          <cell r="AR3829">
            <v>2</v>
          </cell>
          <cell r="AS3829">
            <v>17</v>
          </cell>
          <cell r="AW3829" t="str">
            <v>48500G</v>
          </cell>
          <cell r="AX3829" t="str">
            <v>CDI</v>
          </cell>
          <cell r="AY3829" t="str">
            <v>20133G</v>
          </cell>
          <cell r="AZ3829" t="str">
            <v>CDI</v>
          </cell>
          <cell r="BA3829"/>
          <cell r="BB3829"/>
        </row>
        <row r="3830">
          <cell r="A3830" t="str">
            <v>38747GLS11</v>
          </cell>
          <cell r="B3830" t="str">
            <v>38747520</v>
          </cell>
          <cell r="C3830" t="str">
            <v>38747</v>
          </cell>
          <cell r="D3830" t="str">
            <v>38747BERNIER</v>
          </cell>
          <cell r="E3830" t="str">
            <v>38747FRADIN</v>
          </cell>
          <cell r="F3830" t="str">
            <v>38747</v>
          </cell>
          <cell r="G3830" t="str">
            <v>3874792020G</v>
          </cell>
          <cell r="H3830" t="str">
            <v>3874731421G</v>
          </cell>
          <cell r="I3830" t="str">
            <v>38747</v>
          </cell>
          <cell r="J3830">
            <v>1</v>
          </cell>
          <cell r="K3830">
            <v>5</v>
          </cell>
          <cell r="L3830">
            <v>2</v>
          </cell>
          <cell r="M3830" t="str">
            <v>PAP</v>
          </cell>
          <cell r="N3830">
            <v>38747</v>
          </cell>
          <cell r="O3830" t="str">
            <v>GLS11</v>
          </cell>
          <cell r="P3830" t="str">
            <v>Mesquer Cotier OM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 t="str">
            <v>BERNIER</v>
          </cell>
          <cell r="W3830" t="str">
            <v>FRADIN</v>
          </cell>
          <cell r="Y3830">
            <v>520</v>
          </cell>
          <cell r="AA3830"/>
          <cell r="AB3830"/>
          <cell r="AC3830"/>
          <cell r="AD3830">
            <v>6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6</v>
          </cell>
          <cell r="AJ3830" t="e">
            <v>#N/A</v>
          </cell>
          <cell r="AK3830" t="e">
            <v>#N/A</v>
          </cell>
          <cell r="AL3830" t="e">
            <v>#N/A</v>
          </cell>
          <cell r="AM3830" t="e">
            <v>#N/A</v>
          </cell>
          <cell r="AN3830" t="e">
            <v>#N/A</v>
          </cell>
          <cell r="AO3830" t="str">
            <v>Mesquer</v>
          </cell>
          <cell r="AP3830" t="str">
            <v>CCPB</v>
          </cell>
          <cell r="AQ3830">
            <v>12</v>
          </cell>
          <cell r="AR3830">
            <v>2</v>
          </cell>
          <cell r="AS3830">
            <v>12</v>
          </cell>
          <cell r="AW3830" t="str">
            <v>92020G</v>
          </cell>
          <cell r="AX3830" t="str">
            <v>CDI</v>
          </cell>
          <cell r="AY3830" t="str">
            <v>31421G</v>
          </cell>
          <cell r="AZ3830" t="str">
            <v>CDI</v>
          </cell>
          <cell r="BA3830"/>
          <cell r="BB3830"/>
        </row>
        <row r="3831">
          <cell r="A3831" t="str">
            <v>38747GLS12</v>
          </cell>
          <cell r="B3831" t="str">
            <v>38747514</v>
          </cell>
          <cell r="C3831" t="str">
            <v>38747</v>
          </cell>
          <cell r="D3831" t="str">
            <v>38747MALLET</v>
          </cell>
          <cell r="E3831" t="str">
            <v>38747TREHUDIC</v>
          </cell>
          <cell r="F3831" t="str">
            <v>38747</v>
          </cell>
          <cell r="G3831" t="str">
            <v>38747502210</v>
          </cell>
          <cell r="H3831" t="str">
            <v>38747777701</v>
          </cell>
          <cell r="I3831" t="str">
            <v>38747</v>
          </cell>
          <cell r="J3831">
            <v>1</v>
          </cell>
          <cell r="K3831">
            <v>5</v>
          </cell>
          <cell r="L3831">
            <v>2</v>
          </cell>
          <cell r="M3831" t="str">
            <v>PAP</v>
          </cell>
          <cell r="N3831">
            <v>38747</v>
          </cell>
          <cell r="O3831" t="str">
            <v>GLS12</v>
          </cell>
          <cell r="P3831" t="str">
            <v>Guérande Madeleine OM+EL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 t="str">
            <v>MALLET</v>
          </cell>
          <cell r="W3831" t="str">
            <v>TREHUDIC</v>
          </cell>
          <cell r="Y3831">
            <v>514</v>
          </cell>
          <cell r="AA3831"/>
          <cell r="AB3831"/>
          <cell r="AC3831"/>
          <cell r="AD3831">
            <v>8.75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8.75</v>
          </cell>
          <cell r="AJ3831" t="e">
            <v>#N/A</v>
          </cell>
          <cell r="AK3831" t="e">
            <v>#N/A</v>
          </cell>
          <cell r="AL3831" t="e">
            <v>#N/A</v>
          </cell>
          <cell r="AM3831" t="e">
            <v>#N/A</v>
          </cell>
          <cell r="AN3831" t="e">
            <v>#N/A</v>
          </cell>
          <cell r="AO3831" t="str">
            <v>Guérande</v>
          </cell>
          <cell r="AP3831" t="str">
            <v>SICAPG</v>
          </cell>
          <cell r="AQ3831">
            <v>13</v>
          </cell>
          <cell r="AR3831">
            <v>2</v>
          </cell>
          <cell r="AS3831">
            <v>17.5</v>
          </cell>
          <cell r="AW3831">
            <v>502210</v>
          </cell>
          <cell r="AX3831" t="str">
            <v>CDI</v>
          </cell>
          <cell r="AY3831">
            <v>777701</v>
          </cell>
          <cell r="AZ3831" t="str">
            <v>CDI</v>
          </cell>
          <cell r="BA3831"/>
          <cell r="BB3831"/>
        </row>
        <row r="3832">
          <cell r="A3832" t="str">
            <v>38747GLS13</v>
          </cell>
          <cell r="B3832" t="str">
            <v>38747466</v>
          </cell>
          <cell r="C3832" t="str">
            <v>38747</v>
          </cell>
          <cell r="D3832" t="str">
            <v>38747DERIANO</v>
          </cell>
          <cell r="E3832" t="str">
            <v>38747TESSIER</v>
          </cell>
          <cell r="F3832" t="str">
            <v>38747</v>
          </cell>
          <cell r="G3832" t="str">
            <v>38747238000</v>
          </cell>
          <cell r="H3832" t="str">
            <v>38747761050</v>
          </cell>
          <cell r="I3832" t="str">
            <v>38747</v>
          </cell>
          <cell r="J3832">
            <v>1</v>
          </cell>
          <cell r="K3832">
            <v>5</v>
          </cell>
          <cell r="L3832">
            <v>2</v>
          </cell>
          <cell r="M3832" t="str">
            <v>PAP</v>
          </cell>
          <cell r="N3832">
            <v>38747</v>
          </cell>
          <cell r="O3832" t="str">
            <v>GLS13</v>
          </cell>
          <cell r="P3832" t="str">
            <v>Guérande Brézéan OM+EL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 t="str">
            <v>DERIANO</v>
          </cell>
          <cell r="W3832" t="str">
            <v>TESSIER</v>
          </cell>
          <cell r="Y3832">
            <v>466</v>
          </cell>
          <cell r="AA3832"/>
          <cell r="AB3832"/>
          <cell r="AC3832"/>
          <cell r="AD3832">
            <v>9.5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9.5</v>
          </cell>
          <cell r="AJ3832" t="e">
            <v>#N/A</v>
          </cell>
          <cell r="AK3832" t="e">
            <v>#N/A</v>
          </cell>
          <cell r="AL3832" t="e">
            <v>#N/A</v>
          </cell>
          <cell r="AM3832" t="e">
            <v>#N/A</v>
          </cell>
          <cell r="AN3832" t="e">
            <v>#N/A</v>
          </cell>
          <cell r="AO3832" t="str">
            <v>Guérande</v>
          </cell>
          <cell r="AP3832" t="str">
            <v>SICAPG</v>
          </cell>
          <cell r="AQ3832">
            <v>14</v>
          </cell>
          <cell r="AR3832">
            <v>2</v>
          </cell>
          <cell r="AS3832">
            <v>19</v>
          </cell>
          <cell r="AW3832">
            <v>238000</v>
          </cell>
          <cell r="AX3832" t="str">
            <v>CDI</v>
          </cell>
          <cell r="AY3832">
            <v>761050</v>
          </cell>
          <cell r="AZ3832" t="str">
            <v>CDI</v>
          </cell>
          <cell r="BA3832"/>
          <cell r="BB3832"/>
        </row>
        <row r="3833">
          <cell r="A3833" t="str">
            <v>38747GLS14</v>
          </cell>
          <cell r="B3833" t="str">
            <v>38747278</v>
          </cell>
          <cell r="C3833" t="str">
            <v>38747</v>
          </cell>
          <cell r="D3833" t="str">
            <v>38747AMISSE</v>
          </cell>
          <cell r="E3833" t="str">
            <v>38747BERTIN</v>
          </cell>
          <cell r="F3833" t="str">
            <v>38747</v>
          </cell>
          <cell r="G3833" t="str">
            <v>3874701700G</v>
          </cell>
          <cell r="H3833" t="str">
            <v>38747Bertin P</v>
          </cell>
          <cell r="I3833" t="str">
            <v>38747</v>
          </cell>
          <cell r="J3833">
            <v>1</v>
          </cell>
          <cell r="K3833">
            <v>5</v>
          </cell>
          <cell r="L3833">
            <v>2</v>
          </cell>
          <cell r="M3833" t="str">
            <v>PAP</v>
          </cell>
          <cell r="N3833">
            <v>38747</v>
          </cell>
          <cell r="O3833" t="str">
            <v>GLS14</v>
          </cell>
          <cell r="P3833" t="str">
            <v>Guérande Léchet OM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 t="str">
            <v>AMISSE</v>
          </cell>
          <cell r="W3833" t="str">
            <v>BERTIN</v>
          </cell>
          <cell r="Y3833">
            <v>278</v>
          </cell>
          <cell r="AA3833"/>
          <cell r="AB3833"/>
          <cell r="AC3833"/>
          <cell r="AD3833">
            <v>7.5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7.5</v>
          </cell>
          <cell r="AJ3833" t="e">
            <v>#N/A</v>
          </cell>
          <cell r="AK3833" t="e">
            <v>#N/A</v>
          </cell>
          <cell r="AL3833" t="e">
            <v>#N/A</v>
          </cell>
          <cell r="AM3833" t="e">
            <v>#N/A</v>
          </cell>
          <cell r="AN3833" t="e">
            <v>#N/A</v>
          </cell>
          <cell r="AO3833" t="str">
            <v>Guérande</v>
          </cell>
          <cell r="AP3833" t="str">
            <v>SICAPG</v>
          </cell>
          <cell r="AQ3833">
            <v>15</v>
          </cell>
          <cell r="AR3833">
            <v>2</v>
          </cell>
          <cell r="AS3833">
            <v>15</v>
          </cell>
          <cell r="AW3833" t="str">
            <v>01700G</v>
          </cell>
          <cell r="AX3833" t="str">
            <v>CDI</v>
          </cell>
          <cell r="AY3833" t="str">
            <v>Bertin P</v>
          </cell>
          <cell r="AZ3833" t="str">
            <v>CDI</v>
          </cell>
          <cell r="BA3833"/>
          <cell r="BB3833"/>
        </row>
        <row r="3834">
          <cell r="A3834" t="str">
            <v>38747GLS15</v>
          </cell>
          <cell r="B3834" t="str">
            <v>38747441</v>
          </cell>
          <cell r="C3834" t="str">
            <v>38747</v>
          </cell>
          <cell r="D3834" t="str">
            <v>38747MAPPAS</v>
          </cell>
          <cell r="E3834" t="str">
            <v>38747LEONE</v>
          </cell>
          <cell r="F3834" t="str">
            <v>38747</v>
          </cell>
          <cell r="G3834" t="str">
            <v>38747505507</v>
          </cell>
          <cell r="H3834" t="str">
            <v>38747458470</v>
          </cell>
          <cell r="I3834" t="str">
            <v>38747</v>
          </cell>
          <cell r="J3834">
            <v>1</v>
          </cell>
          <cell r="K3834">
            <v>5</v>
          </cell>
          <cell r="L3834">
            <v>2</v>
          </cell>
          <cell r="M3834" t="str">
            <v>PAP</v>
          </cell>
          <cell r="N3834">
            <v>38747</v>
          </cell>
          <cell r="O3834" t="str">
            <v>GLS15</v>
          </cell>
          <cell r="P3834" t="str">
            <v>Guérande Intramuros OM</v>
          </cell>
          <cell r="Q3834" t="str">
            <v>Guérande ZI OM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 t="str">
            <v>MAPPAS</v>
          </cell>
          <cell r="W3834" t="str">
            <v>LEONE</v>
          </cell>
          <cell r="Y3834">
            <v>441</v>
          </cell>
          <cell r="AA3834"/>
          <cell r="AB3834"/>
          <cell r="AC3834"/>
          <cell r="AD3834">
            <v>2</v>
          </cell>
          <cell r="AE3834">
            <v>6</v>
          </cell>
          <cell r="AF3834">
            <v>0</v>
          </cell>
          <cell r="AG3834">
            <v>0</v>
          </cell>
          <cell r="AH3834">
            <v>0</v>
          </cell>
          <cell r="AI3834">
            <v>8</v>
          </cell>
          <cell r="AJ3834" t="e">
            <v>#N/A</v>
          </cell>
          <cell r="AK3834" t="e">
            <v>#N/A</v>
          </cell>
          <cell r="AL3834" t="e">
            <v>#N/A</v>
          </cell>
          <cell r="AM3834" t="e">
            <v>#N/A</v>
          </cell>
          <cell r="AN3834" t="e">
            <v>#N/A</v>
          </cell>
          <cell r="AO3834" t="str">
            <v>Guérande</v>
          </cell>
          <cell r="AP3834" t="str">
            <v>SICAPG</v>
          </cell>
          <cell r="AQ3834">
            <v>16</v>
          </cell>
          <cell r="AR3834">
            <v>2</v>
          </cell>
          <cell r="AS3834">
            <v>16</v>
          </cell>
          <cell r="AW3834">
            <v>505507</v>
          </cell>
          <cell r="AX3834" t="str">
            <v>CDI</v>
          </cell>
          <cell r="AY3834">
            <v>458470</v>
          </cell>
          <cell r="AZ3834" t="str">
            <v>CDI</v>
          </cell>
          <cell r="BA3834"/>
          <cell r="BB3834"/>
        </row>
        <row r="3835">
          <cell r="A3835" t="str">
            <v>38747GLS16</v>
          </cell>
          <cell r="B3835" t="str">
            <v>38747465</v>
          </cell>
          <cell r="C3835" t="str">
            <v>38747</v>
          </cell>
          <cell r="D3835" t="str">
            <v>38747LAQUITTANT</v>
          </cell>
          <cell r="E3835" t="str">
            <v>38747HANCKE</v>
          </cell>
          <cell r="F3835" t="str">
            <v>38747</v>
          </cell>
          <cell r="G3835" t="str">
            <v>38747446000</v>
          </cell>
          <cell r="H3835" t="str">
            <v>3874737330G</v>
          </cell>
          <cell r="I3835" t="str">
            <v>38747</v>
          </cell>
          <cell r="J3835">
            <v>1</v>
          </cell>
          <cell r="K3835">
            <v>5</v>
          </cell>
          <cell r="L3835">
            <v>2</v>
          </cell>
          <cell r="M3835" t="str">
            <v>PAP</v>
          </cell>
          <cell r="N3835">
            <v>38747</v>
          </cell>
          <cell r="O3835" t="str">
            <v>GLS16</v>
          </cell>
          <cell r="P3835" t="str">
            <v>Pornichet S1/2 OM</v>
          </cell>
          <cell r="Q3835" t="str">
            <v>Pornichet S2/1 OM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 t="str">
            <v>LAQUITTANT</v>
          </cell>
          <cell r="W3835" t="str">
            <v>HANCKE</v>
          </cell>
          <cell r="Y3835">
            <v>465</v>
          </cell>
          <cell r="AA3835"/>
          <cell r="AB3835"/>
          <cell r="AC3835"/>
          <cell r="AD3835">
            <v>4</v>
          </cell>
          <cell r="AE3835">
            <v>4.5</v>
          </cell>
          <cell r="AF3835">
            <v>0</v>
          </cell>
          <cell r="AG3835">
            <v>0</v>
          </cell>
          <cell r="AH3835">
            <v>0</v>
          </cell>
          <cell r="AI3835">
            <v>8.5</v>
          </cell>
          <cell r="AJ3835" t="e">
            <v>#N/A</v>
          </cell>
          <cell r="AK3835" t="e">
            <v>#N/A</v>
          </cell>
          <cell r="AL3835" t="e">
            <v>#N/A</v>
          </cell>
          <cell r="AM3835" t="e">
            <v>#N/A</v>
          </cell>
          <cell r="AN3835" t="e">
            <v>#N/A</v>
          </cell>
          <cell r="AO3835" t="str">
            <v>Pornichet</v>
          </cell>
          <cell r="AP3835" t="str">
            <v>CARENE</v>
          </cell>
          <cell r="AQ3835">
            <v>17</v>
          </cell>
          <cell r="AR3835">
            <v>2</v>
          </cell>
          <cell r="AS3835">
            <v>17</v>
          </cell>
          <cell r="AW3835">
            <v>446000</v>
          </cell>
          <cell r="AX3835" t="str">
            <v>CDI</v>
          </cell>
          <cell r="AY3835" t="str">
            <v>37330G</v>
          </cell>
          <cell r="AZ3835" t="str">
            <v>CDI</v>
          </cell>
          <cell r="BA3835"/>
          <cell r="BB3835"/>
        </row>
        <row r="3836">
          <cell r="A3836" t="str">
            <v>38747GLS17</v>
          </cell>
          <cell r="B3836" t="str">
            <v>38747447</v>
          </cell>
          <cell r="C3836" t="str">
            <v>38747</v>
          </cell>
          <cell r="D3836" t="str">
            <v>38747TERRIEN Y</v>
          </cell>
          <cell r="E3836" t="str">
            <v>38747LEVESQUE R</v>
          </cell>
          <cell r="F3836" t="str">
            <v>38747</v>
          </cell>
          <cell r="G3836" t="str">
            <v>3874776098G</v>
          </cell>
          <cell r="H3836" t="str">
            <v>38747475256</v>
          </cell>
          <cell r="I3836" t="str">
            <v>38747</v>
          </cell>
          <cell r="J3836">
            <v>1</v>
          </cell>
          <cell r="K3836">
            <v>5</v>
          </cell>
          <cell r="L3836">
            <v>2</v>
          </cell>
          <cell r="M3836" t="str">
            <v>PAP</v>
          </cell>
          <cell r="N3836">
            <v>38747</v>
          </cell>
          <cell r="O3836" t="str">
            <v>GLS17</v>
          </cell>
          <cell r="P3836" t="str">
            <v>Pornichet S1/1 OM</v>
          </cell>
          <cell r="Q3836" t="str">
            <v>Pornichet S2/2 OM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 t="str">
            <v>TERRIEN Y</v>
          </cell>
          <cell r="W3836" t="str">
            <v>LEVESQUE R</v>
          </cell>
          <cell r="Y3836">
            <v>447</v>
          </cell>
          <cell r="AA3836"/>
          <cell r="AB3836"/>
          <cell r="AC3836"/>
          <cell r="AD3836">
            <v>4</v>
          </cell>
          <cell r="AE3836">
            <v>4.5</v>
          </cell>
          <cell r="AF3836">
            <v>0</v>
          </cell>
          <cell r="AG3836">
            <v>0</v>
          </cell>
          <cell r="AH3836">
            <v>0</v>
          </cell>
          <cell r="AI3836">
            <v>8.5</v>
          </cell>
          <cell r="AJ3836" t="e">
            <v>#N/A</v>
          </cell>
          <cell r="AK3836" t="e">
            <v>#N/A</v>
          </cell>
          <cell r="AL3836" t="e">
            <v>#N/A</v>
          </cell>
          <cell r="AM3836" t="e">
            <v>#N/A</v>
          </cell>
          <cell r="AN3836" t="e">
            <v>#N/A</v>
          </cell>
          <cell r="AO3836" t="str">
            <v>Pornichet</v>
          </cell>
          <cell r="AP3836" t="str">
            <v>CARENE</v>
          </cell>
          <cell r="AQ3836">
            <v>18</v>
          </cell>
          <cell r="AR3836">
            <v>2</v>
          </cell>
          <cell r="AS3836">
            <v>17</v>
          </cell>
          <cell r="AW3836" t="str">
            <v>76098G</v>
          </cell>
          <cell r="AX3836" t="str">
            <v>CDI</v>
          </cell>
          <cell r="AY3836">
            <v>475256</v>
          </cell>
          <cell r="AZ3836" t="str">
            <v>CDI</v>
          </cell>
          <cell r="BA3836"/>
          <cell r="BB3836"/>
        </row>
        <row r="3837">
          <cell r="A3837" t="str">
            <v>38747GLS18</v>
          </cell>
          <cell r="B3837" t="str">
            <v>38747521</v>
          </cell>
          <cell r="C3837" t="str">
            <v>38747</v>
          </cell>
          <cell r="D3837" t="str">
            <v>38747QUELLARD</v>
          </cell>
          <cell r="E3837" t="str">
            <v>38747CHAPEAU</v>
          </cell>
          <cell r="F3837" t="str">
            <v>38747</v>
          </cell>
          <cell r="G3837" t="str">
            <v>3874763855G</v>
          </cell>
          <cell r="H3837" t="str">
            <v>38747CHAPEAU</v>
          </cell>
          <cell r="I3837" t="str">
            <v>38747</v>
          </cell>
          <cell r="J3837">
            <v>1</v>
          </cell>
          <cell r="K3837">
            <v>5</v>
          </cell>
          <cell r="L3837">
            <v>2</v>
          </cell>
          <cell r="M3837" t="str">
            <v>PAP</v>
          </cell>
          <cell r="N3837">
            <v>38747</v>
          </cell>
          <cell r="O3837" t="str">
            <v>GLS18</v>
          </cell>
          <cell r="P3837" t="str">
            <v>Pornichet S2/3 OM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 t="str">
            <v>QUELLARD</v>
          </cell>
          <cell r="W3837" t="str">
            <v>CHAPEAU</v>
          </cell>
          <cell r="Y3837">
            <v>521</v>
          </cell>
          <cell r="AA3837"/>
          <cell r="AB3837"/>
          <cell r="AC3837"/>
          <cell r="AD3837">
            <v>8.5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8.5</v>
          </cell>
          <cell r="AJ3837" t="e">
            <v>#N/A</v>
          </cell>
          <cell r="AK3837" t="e">
            <v>#N/A</v>
          </cell>
          <cell r="AL3837" t="e">
            <v>#N/A</v>
          </cell>
          <cell r="AM3837" t="e">
            <v>#N/A</v>
          </cell>
          <cell r="AN3837" t="e">
            <v>#N/A</v>
          </cell>
          <cell r="AO3837" t="str">
            <v>Pornichet</v>
          </cell>
          <cell r="AP3837" t="str">
            <v>CARENE</v>
          </cell>
          <cell r="AQ3837">
            <v>19</v>
          </cell>
          <cell r="AR3837">
            <v>2</v>
          </cell>
          <cell r="AS3837">
            <v>17</v>
          </cell>
          <cell r="AW3837" t="str">
            <v>63855G</v>
          </cell>
          <cell r="AX3837" t="str">
            <v>CDI</v>
          </cell>
          <cell r="AY3837" t="str">
            <v>CHAPEAU</v>
          </cell>
          <cell r="AZ3837" t="str">
            <v>CDI</v>
          </cell>
          <cell r="BA3837"/>
          <cell r="BB3837"/>
        </row>
        <row r="3838">
          <cell r="A3838" t="str">
            <v>38747GLS20</v>
          </cell>
          <cell r="B3838" t="str">
            <v>38747357</v>
          </cell>
          <cell r="C3838" t="str">
            <v>38747</v>
          </cell>
          <cell r="D3838" t="str">
            <v>38747</v>
          </cell>
          <cell r="E3838" t="str">
            <v>38747</v>
          </cell>
          <cell r="F3838" t="str">
            <v>38747</v>
          </cell>
          <cell r="G3838" t="str">
            <v>38747</v>
          </cell>
          <cell r="H3838" t="str">
            <v>38747</v>
          </cell>
          <cell r="I3838" t="str">
            <v>38747</v>
          </cell>
          <cell r="J3838">
            <v>1</v>
          </cell>
          <cell r="K3838">
            <v>5</v>
          </cell>
          <cell r="L3838">
            <v>2</v>
          </cell>
          <cell r="M3838" t="str">
            <v>PAP</v>
          </cell>
          <cell r="N3838">
            <v>38747</v>
          </cell>
          <cell r="O3838" t="str">
            <v>GLS20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Y3838">
            <v>357</v>
          </cell>
          <cell r="AA3838"/>
          <cell r="AB3838"/>
          <cell r="AC3838"/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/>
          <cell r="AK3838"/>
          <cell r="AL3838"/>
          <cell r="AM3838"/>
          <cell r="AN3838"/>
          <cell r="AO3838"/>
          <cell r="AP3838"/>
          <cell r="AQ3838">
            <v>21</v>
          </cell>
          <cell r="AR3838">
            <v>0</v>
          </cell>
          <cell r="AS3838">
            <v>0</v>
          </cell>
          <cell r="AW3838"/>
          <cell r="AX3838"/>
          <cell r="AY3838"/>
          <cell r="AZ3838"/>
          <cell r="BA3838"/>
          <cell r="BB3838"/>
        </row>
        <row r="3839">
          <cell r="A3839" t="str">
            <v>38747BLS1</v>
          </cell>
          <cell r="B3839" t="str">
            <v>38747456</v>
          </cell>
          <cell r="C3839" t="str">
            <v>38747</v>
          </cell>
          <cell r="D3839" t="str">
            <v>38747CHIFFOLEAU</v>
          </cell>
          <cell r="E3839" t="str">
            <v>38747FORESTIER</v>
          </cell>
          <cell r="F3839" t="str">
            <v>38747</v>
          </cell>
          <cell r="G3839" t="str">
            <v>3874717140G</v>
          </cell>
          <cell r="H3839" t="str">
            <v>38747Forestier</v>
          </cell>
          <cell r="I3839" t="str">
            <v>38747</v>
          </cell>
          <cell r="J3839">
            <v>1</v>
          </cell>
          <cell r="K3839">
            <v>5</v>
          </cell>
          <cell r="L3839">
            <v>2</v>
          </cell>
          <cell r="M3839" t="str">
            <v>PAP</v>
          </cell>
          <cell r="N3839">
            <v>38747</v>
          </cell>
          <cell r="O3839" t="str">
            <v>BLS1</v>
          </cell>
          <cell r="P3839" t="str">
            <v>Pornic S2 OM</v>
          </cell>
          <cell r="Q3839" t="str">
            <v>Pornic S4 OM+EL</v>
          </cell>
          <cell r="R3839">
            <v>0</v>
          </cell>
          <cell r="S3839">
            <v>0</v>
          </cell>
          <cell r="T3839">
            <v>0</v>
          </cell>
          <cell r="U3839" t="str">
            <v>4h00</v>
          </cell>
          <cell r="V3839" t="str">
            <v>CHIFFOLEAU</v>
          </cell>
          <cell r="W3839" t="str">
            <v>FORESTIER</v>
          </cell>
          <cell r="Y3839">
            <v>456</v>
          </cell>
          <cell r="AA3839"/>
          <cell r="AB3839"/>
          <cell r="AC3839"/>
          <cell r="AD3839">
            <v>4</v>
          </cell>
          <cell r="AE3839">
            <v>5.5</v>
          </cell>
          <cell r="AF3839">
            <v>0</v>
          </cell>
          <cell r="AG3839">
            <v>0</v>
          </cell>
          <cell r="AH3839">
            <v>0</v>
          </cell>
          <cell r="AI3839">
            <v>9.5</v>
          </cell>
          <cell r="AJ3839" t="e">
            <v>#N/A</v>
          </cell>
          <cell r="AK3839" t="e">
            <v>#N/A</v>
          </cell>
          <cell r="AL3839" t="e">
            <v>#N/A</v>
          </cell>
          <cell r="AM3839" t="e">
            <v>#N/A</v>
          </cell>
          <cell r="AN3839" t="e">
            <v>#N/A</v>
          </cell>
          <cell r="AO3839" t="str">
            <v>Pornic OM</v>
          </cell>
          <cell r="AP3839" t="str">
            <v>CC Pornic</v>
          </cell>
          <cell r="AQ3839">
            <v>28</v>
          </cell>
          <cell r="AR3839">
            <v>2</v>
          </cell>
          <cell r="AS3839">
            <v>19</v>
          </cell>
          <cell r="AW3839" t="str">
            <v>17140G</v>
          </cell>
          <cell r="AX3839" t="str">
            <v>CDI</v>
          </cell>
          <cell r="AY3839" t="str">
            <v>Forestier</v>
          </cell>
          <cell r="AZ3839" t="str">
            <v>CDI</v>
          </cell>
          <cell r="BA3839"/>
          <cell r="BB3839"/>
        </row>
        <row r="3840">
          <cell r="A3840" t="str">
            <v>38747BLS2</v>
          </cell>
          <cell r="B3840" t="str">
            <v>38747</v>
          </cell>
          <cell r="C3840" t="str">
            <v>38747</v>
          </cell>
          <cell r="D3840" t="str">
            <v>38747</v>
          </cell>
          <cell r="E3840" t="str">
            <v>38747</v>
          </cell>
          <cell r="F3840" t="str">
            <v>38747</v>
          </cell>
          <cell r="G3840" t="str">
            <v>38747</v>
          </cell>
          <cell r="H3840" t="str">
            <v>38747</v>
          </cell>
          <cell r="I3840" t="str">
            <v>38747</v>
          </cell>
          <cell r="J3840">
            <v>1</v>
          </cell>
          <cell r="K3840">
            <v>5</v>
          </cell>
          <cell r="L3840">
            <v>2</v>
          </cell>
          <cell r="M3840" t="str">
            <v>PAP</v>
          </cell>
          <cell r="N3840">
            <v>38747</v>
          </cell>
          <cell r="O3840" t="str">
            <v>BLS2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AA3840"/>
          <cell r="AB3840"/>
          <cell r="AC3840"/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/>
          <cell r="AK3840"/>
          <cell r="AL3840"/>
          <cell r="AM3840"/>
          <cell r="AN3840"/>
          <cell r="AO3840"/>
          <cell r="AP3840"/>
          <cell r="AQ3840">
            <v>29</v>
          </cell>
          <cell r="AR3840">
            <v>0</v>
          </cell>
          <cell r="AS3840">
            <v>0</v>
          </cell>
          <cell r="AW3840"/>
          <cell r="AX3840"/>
          <cell r="AY3840"/>
          <cell r="AZ3840"/>
          <cell r="BA3840"/>
          <cell r="BB3840"/>
        </row>
        <row r="3841">
          <cell r="A3841" t="str">
            <v>38747BLS4</v>
          </cell>
          <cell r="B3841" t="str">
            <v>38747</v>
          </cell>
          <cell r="C3841" t="str">
            <v>38747</v>
          </cell>
          <cell r="D3841" t="str">
            <v>38747</v>
          </cell>
          <cell r="E3841" t="str">
            <v>38747</v>
          </cell>
          <cell r="F3841" t="str">
            <v>38747</v>
          </cell>
          <cell r="G3841" t="str">
            <v>38747</v>
          </cell>
          <cell r="H3841" t="str">
            <v>38747</v>
          </cell>
          <cell r="I3841" t="str">
            <v>38747</v>
          </cell>
          <cell r="J3841">
            <v>1</v>
          </cell>
          <cell r="K3841">
            <v>5</v>
          </cell>
          <cell r="L3841">
            <v>2</v>
          </cell>
          <cell r="M3841" t="str">
            <v>PAP</v>
          </cell>
          <cell r="N3841">
            <v>38747</v>
          </cell>
          <cell r="O3841" t="str">
            <v>BLS4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AA3841"/>
          <cell r="AB3841"/>
          <cell r="AC3841"/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/>
          <cell r="AK3841"/>
          <cell r="AL3841"/>
          <cell r="AM3841"/>
          <cell r="AN3841"/>
          <cell r="AO3841"/>
          <cell r="AP3841"/>
          <cell r="AQ3841">
            <v>31</v>
          </cell>
          <cell r="AR3841">
            <v>0</v>
          </cell>
          <cell r="AS3841">
            <v>0</v>
          </cell>
          <cell r="AW3841"/>
          <cell r="AX3841"/>
          <cell r="AY3841"/>
          <cell r="AZ3841"/>
          <cell r="BA3841"/>
          <cell r="BB3841"/>
        </row>
        <row r="3842">
          <cell r="A3842" t="str">
            <v>38747BLS5</v>
          </cell>
          <cell r="B3842" t="str">
            <v>38747311</v>
          </cell>
          <cell r="C3842" t="str">
            <v>387477570</v>
          </cell>
          <cell r="D3842" t="str">
            <v>38747ANDRE</v>
          </cell>
          <cell r="E3842" t="str">
            <v>38747</v>
          </cell>
          <cell r="F3842" t="str">
            <v>38747</v>
          </cell>
          <cell r="G3842" t="str">
            <v>3874718810</v>
          </cell>
          <cell r="H3842" t="str">
            <v>38747</v>
          </cell>
          <cell r="I3842" t="str">
            <v>38747</v>
          </cell>
          <cell r="J3842">
            <v>1</v>
          </cell>
          <cell r="K3842">
            <v>5</v>
          </cell>
          <cell r="L3842">
            <v>2</v>
          </cell>
          <cell r="M3842" t="str">
            <v>PAP</v>
          </cell>
          <cell r="N3842">
            <v>38747</v>
          </cell>
          <cell r="O3842" t="str">
            <v>BLS5</v>
          </cell>
          <cell r="P3842" t="str">
            <v>Pornic Corbeilles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 t="str">
            <v>4h00</v>
          </cell>
          <cell r="V3842" t="str">
            <v>ANDRE</v>
          </cell>
          <cell r="Y3842">
            <v>311</v>
          </cell>
          <cell r="Z3842">
            <v>7570</v>
          </cell>
          <cell r="AA3842"/>
          <cell r="AB3842"/>
          <cell r="AC3842"/>
          <cell r="AD3842">
            <v>5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5</v>
          </cell>
          <cell r="AJ3842" t="e">
            <v>#N/A</v>
          </cell>
          <cell r="AK3842" t="e">
            <v>#N/A</v>
          </cell>
          <cell r="AL3842" t="e">
            <v>#N/A</v>
          </cell>
          <cell r="AM3842" t="e">
            <v>#N/A</v>
          </cell>
          <cell r="AN3842" t="e">
            <v>#N/A</v>
          </cell>
          <cell r="AO3842" t="str">
            <v>Pornic Corbeilles</v>
          </cell>
          <cell r="AP3842" t="str">
            <v>CC Pornic</v>
          </cell>
          <cell r="AQ3842">
            <v>32</v>
          </cell>
          <cell r="AR3842">
            <v>1</v>
          </cell>
          <cell r="AS3842">
            <v>5</v>
          </cell>
          <cell r="AW3842">
            <v>18810</v>
          </cell>
          <cell r="AX3842" t="str">
            <v>CDI</v>
          </cell>
          <cell r="AY3842"/>
          <cell r="AZ3842"/>
          <cell r="BA3842"/>
          <cell r="BB3842"/>
        </row>
        <row r="3843">
          <cell r="A3843" t="str">
            <v>38747BLS7</v>
          </cell>
          <cell r="B3843" t="str">
            <v>38747298</v>
          </cell>
          <cell r="C3843" t="str">
            <v>38747</v>
          </cell>
          <cell r="D3843" t="str">
            <v>38747BERGER</v>
          </cell>
          <cell r="E3843" t="str">
            <v>38747BOISMAIN</v>
          </cell>
          <cell r="F3843" t="str">
            <v>38747</v>
          </cell>
          <cell r="G3843" t="str">
            <v>3874767004</v>
          </cell>
          <cell r="H3843" t="str">
            <v>3874708820G</v>
          </cell>
          <cell r="I3843" t="str">
            <v>38747</v>
          </cell>
          <cell r="J3843">
            <v>1</v>
          </cell>
          <cell r="K3843">
            <v>5</v>
          </cell>
          <cell r="L3843">
            <v>2</v>
          </cell>
          <cell r="M3843" t="str">
            <v>PAP</v>
          </cell>
          <cell r="N3843">
            <v>38747</v>
          </cell>
          <cell r="O3843" t="str">
            <v>BLS7</v>
          </cell>
          <cell r="P3843" t="str">
            <v>P.Rue S2&amp;S4&amp;Ville Haute</v>
          </cell>
          <cell r="Q3843" t="str">
            <v>Pornic S1 OM</v>
          </cell>
          <cell r="R3843">
            <v>0</v>
          </cell>
          <cell r="S3843">
            <v>0</v>
          </cell>
          <cell r="T3843">
            <v>0</v>
          </cell>
          <cell r="U3843" t="str">
            <v>4h00</v>
          </cell>
          <cell r="V3843" t="str">
            <v>BERGER</v>
          </cell>
          <cell r="W3843" t="str">
            <v>BOISMAIN</v>
          </cell>
          <cell r="Y3843">
            <v>298</v>
          </cell>
          <cell r="AA3843"/>
          <cell r="AB3843"/>
          <cell r="AC3843"/>
          <cell r="AD3843">
            <v>1</v>
          </cell>
          <cell r="AE3843">
            <v>4</v>
          </cell>
          <cell r="AF3843">
            <v>0</v>
          </cell>
          <cell r="AG3843">
            <v>0</v>
          </cell>
          <cell r="AH3843">
            <v>0</v>
          </cell>
          <cell r="AI3843">
            <v>5</v>
          </cell>
          <cell r="AJ3843" t="e">
            <v>#N/A</v>
          </cell>
          <cell r="AK3843" t="e">
            <v>#N/A</v>
          </cell>
          <cell r="AL3843" t="e">
            <v>#N/A</v>
          </cell>
          <cell r="AM3843" t="e">
            <v>#N/A</v>
          </cell>
          <cell r="AN3843" t="e">
            <v>#N/A</v>
          </cell>
          <cell r="AO3843" t="str">
            <v>Pornic OM</v>
          </cell>
          <cell r="AP3843" t="str">
            <v>CC Pornic</v>
          </cell>
          <cell r="AQ3843">
            <v>34</v>
          </cell>
          <cell r="AR3843">
            <v>2</v>
          </cell>
          <cell r="AS3843">
            <v>10</v>
          </cell>
          <cell r="AW3843">
            <v>67004</v>
          </cell>
          <cell r="AX3843" t="str">
            <v>CDI</v>
          </cell>
          <cell r="AY3843" t="str">
            <v>08820G</v>
          </cell>
          <cell r="AZ3843" t="str">
            <v>CDI</v>
          </cell>
          <cell r="BA3843"/>
          <cell r="BB3843"/>
        </row>
        <row r="3844">
          <cell r="A3844" t="str">
            <v>38747PST1</v>
          </cell>
          <cell r="B3844" t="str">
            <v>38747</v>
          </cell>
          <cell r="C3844" t="str">
            <v>38747</v>
          </cell>
          <cell r="D3844" t="str">
            <v>38747LE FLOCH</v>
          </cell>
          <cell r="E3844" t="str">
            <v>38747</v>
          </cell>
          <cell r="F3844" t="str">
            <v>38747</v>
          </cell>
          <cell r="G3844" t="str">
            <v>38747LE FLOCH</v>
          </cell>
          <cell r="H3844" t="str">
            <v>38747</v>
          </cell>
          <cell r="I3844" t="str">
            <v>38747</v>
          </cell>
          <cell r="J3844">
            <v>1</v>
          </cell>
          <cell r="K3844">
            <v>5</v>
          </cell>
          <cell r="L3844">
            <v>2</v>
          </cell>
          <cell r="M3844" t="str">
            <v>TF</v>
          </cell>
          <cell r="N3844">
            <v>38747</v>
          </cell>
          <cell r="O3844" t="str">
            <v>PST1</v>
          </cell>
          <cell r="P3844" t="str">
            <v>Station Transfert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 t="str">
            <v>7h30 à 16h45</v>
          </cell>
          <cell r="V3844" t="str">
            <v>LE FLOCH</v>
          </cell>
          <cell r="AQ3844">
            <v>47</v>
          </cell>
          <cell r="AR3844">
            <v>1</v>
          </cell>
          <cell r="AS3844">
            <v>0</v>
          </cell>
          <cell r="AW3844" t="str">
            <v>LE FLOCH</v>
          </cell>
          <cell r="AX3844" t="str">
            <v>CDI</v>
          </cell>
          <cell r="AY3844"/>
          <cell r="AZ3844"/>
          <cell r="BA3844"/>
          <cell r="BB3844"/>
        </row>
        <row r="3845">
          <cell r="A3845" t="str">
            <v>38747PST2</v>
          </cell>
          <cell r="B3845" t="str">
            <v>38747</v>
          </cell>
          <cell r="C3845" t="str">
            <v>38747</v>
          </cell>
          <cell r="D3845" t="str">
            <v>38747MIN KIM</v>
          </cell>
          <cell r="E3845" t="str">
            <v>38747</v>
          </cell>
          <cell r="F3845" t="str">
            <v>38747</v>
          </cell>
          <cell r="G3845" t="str">
            <v>38747MIN KIM</v>
          </cell>
          <cell r="H3845" t="str">
            <v>38747</v>
          </cell>
          <cell r="I3845" t="str">
            <v>38747</v>
          </cell>
          <cell r="J3845">
            <v>1</v>
          </cell>
          <cell r="K3845">
            <v>5</v>
          </cell>
          <cell r="L3845">
            <v>2</v>
          </cell>
          <cell r="M3845" t="str">
            <v>TF</v>
          </cell>
          <cell r="N3845">
            <v>38747</v>
          </cell>
          <cell r="O3845" t="str">
            <v>PST2</v>
          </cell>
          <cell r="P3845" t="str">
            <v>Station Transfert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 t="str">
            <v>8h00 à 17h15</v>
          </cell>
          <cell r="V3845" t="str">
            <v>MIN KIM</v>
          </cell>
          <cell r="AQ3845">
            <v>48</v>
          </cell>
          <cell r="AR3845">
            <v>1</v>
          </cell>
          <cell r="AS3845">
            <v>0</v>
          </cell>
          <cell r="AW3845" t="str">
            <v>MIN KIM</v>
          </cell>
          <cell r="AX3845" t="str">
            <v>CDI</v>
          </cell>
          <cell r="AY3845"/>
          <cell r="AZ3845"/>
          <cell r="BA3845"/>
          <cell r="BB3845"/>
        </row>
        <row r="3846">
          <cell r="A3846" t="str">
            <v>38747PST3</v>
          </cell>
          <cell r="B3846" t="str">
            <v>38747</v>
          </cell>
          <cell r="C3846" t="str">
            <v>38747</v>
          </cell>
          <cell r="D3846" t="str">
            <v>38747</v>
          </cell>
          <cell r="E3846" t="str">
            <v>38747</v>
          </cell>
          <cell r="F3846" t="str">
            <v>38747</v>
          </cell>
          <cell r="G3846" t="str">
            <v>38747</v>
          </cell>
          <cell r="H3846" t="str">
            <v>38747</v>
          </cell>
          <cell r="I3846" t="str">
            <v>38747</v>
          </cell>
          <cell r="J3846">
            <v>1</v>
          </cell>
          <cell r="K3846">
            <v>5</v>
          </cell>
          <cell r="L3846">
            <v>2</v>
          </cell>
          <cell r="M3846" t="str">
            <v>TF</v>
          </cell>
          <cell r="N3846">
            <v>38747</v>
          </cell>
          <cell r="O3846" t="str">
            <v>PST3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AQ3846">
            <v>49</v>
          </cell>
          <cell r="AR3846">
            <v>0</v>
          </cell>
          <cell r="AS3846">
            <v>0</v>
          </cell>
          <cell r="AW3846"/>
          <cell r="AX3846"/>
          <cell r="AY3846"/>
          <cell r="AZ3846"/>
          <cell r="BA3846"/>
          <cell r="BB3846"/>
        </row>
        <row r="3847">
          <cell r="A3847" t="str">
            <v>38747TRP1</v>
          </cell>
          <cell r="B3847" t="str">
            <v>38747</v>
          </cell>
          <cell r="C3847" t="str">
            <v>38747</v>
          </cell>
          <cell r="D3847" t="str">
            <v>38747RYO</v>
          </cell>
          <cell r="E3847" t="str">
            <v>38747</v>
          </cell>
          <cell r="F3847" t="str">
            <v>38747</v>
          </cell>
          <cell r="G3847" t="str">
            <v>3874768070G</v>
          </cell>
          <cell r="H3847" t="str">
            <v>38747</v>
          </cell>
          <cell r="I3847" t="str">
            <v>38747</v>
          </cell>
          <cell r="J3847">
            <v>1</v>
          </cell>
          <cell r="K3847">
            <v>5</v>
          </cell>
          <cell r="L3847">
            <v>2</v>
          </cell>
          <cell r="M3847" t="str">
            <v>TRP</v>
          </cell>
          <cell r="N3847">
            <v>38747</v>
          </cell>
          <cell r="O3847" t="str">
            <v>TRP1</v>
          </cell>
          <cell r="P3847" t="str">
            <v>Transfert OM/DI Séché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 t="str">
            <v>5h30</v>
          </cell>
          <cell r="V3847" t="str">
            <v>RYO</v>
          </cell>
          <cell r="AQ3847">
            <v>50</v>
          </cell>
          <cell r="AR3847">
            <v>1</v>
          </cell>
          <cell r="AS3847">
            <v>0</v>
          </cell>
          <cell r="AW3847" t="str">
            <v>68070G</v>
          </cell>
          <cell r="AX3847" t="str">
            <v>CDI</v>
          </cell>
          <cell r="AY3847"/>
          <cell r="AZ3847"/>
          <cell r="BA3847"/>
          <cell r="BB3847"/>
        </row>
        <row r="3848">
          <cell r="A3848" t="str">
            <v>38747TRP2</v>
          </cell>
          <cell r="B3848" t="str">
            <v>38747</v>
          </cell>
          <cell r="C3848" t="str">
            <v>38747</v>
          </cell>
          <cell r="D3848" t="str">
            <v>38747BOUGRO</v>
          </cell>
          <cell r="E3848" t="str">
            <v>38747</v>
          </cell>
          <cell r="F3848" t="str">
            <v>38747</v>
          </cell>
          <cell r="G3848" t="str">
            <v>3874709780G</v>
          </cell>
          <cell r="H3848" t="str">
            <v>38747</v>
          </cell>
          <cell r="I3848" t="str">
            <v>38747</v>
          </cell>
          <cell r="J3848">
            <v>1</v>
          </cell>
          <cell r="K3848">
            <v>5</v>
          </cell>
          <cell r="L3848">
            <v>2</v>
          </cell>
          <cell r="M3848" t="str">
            <v>TRP</v>
          </cell>
          <cell r="N3848">
            <v>38747</v>
          </cell>
          <cell r="O3848" t="str">
            <v>TRP2</v>
          </cell>
          <cell r="P3848" t="str">
            <v>Transfert OM/DI Séché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 t="str">
            <v>5h30</v>
          </cell>
          <cell r="V3848" t="str">
            <v>BOUGRO</v>
          </cell>
          <cell r="AQ3848">
            <v>51</v>
          </cell>
          <cell r="AR3848">
            <v>1</v>
          </cell>
          <cell r="AS3848">
            <v>0</v>
          </cell>
          <cell r="AW3848" t="str">
            <v>09780G</v>
          </cell>
          <cell r="AX3848" t="str">
            <v>CDI</v>
          </cell>
          <cell r="AY3848"/>
          <cell r="AZ3848"/>
          <cell r="BA3848"/>
          <cell r="BB3848"/>
        </row>
        <row r="3849">
          <cell r="A3849" t="str">
            <v>38747TRP3</v>
          </cell>
          <cell r="B3849" t="str">
            <v>38747</v>
          </cell>
          <cell r="C3849" t="str">
            <v>38747</v>
          </cell>
          <cell r="D3849" t="str">
            <v>38747</v>
          </cell>
          <cell r="E3849" t="str">
            <v>38747</v>
          </cell>
          <cell r="F3849" t="str">
            <v>38747</v>
          </cell>
          <cell r="G3849" t="str">
            <v>38747</v>
          </cell>
          <cell r="H3849" t="str">
            <v>38747</v>
          </cell>
          <cell r="I3849" t="str">
            <v>38747</v>
          </cell>
          <cell r="J3849">
            <v>1</v>
          </cell>
          <cell r="K3849">
            <v>5</v>
          </cell>
          <cell r="L3849">
            <v>2</v>
          </cell>
          <cell r="M3849" t="str">
            <v>TRP</v>
          </cell>
          <cell r="N3849">
            <v>38747</v>
          </cell>
          <cell r="O3849" t="str">
            <v>TRP3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AQ3849">
            <v>52</v>
          </cell>
          <cell r="AR3849">
            <v>0</v>
          </cell>
          <cell r="AS3849">
            <v>0</v>
          </cell>
          <cell r="AW3849"/>
          <cell r="AX3849"/>
          <cell r="AY3849"/>
          <cell r="AZ3849"/>
          <cell r="BA3849"/>
          <cell r="BB3849"/>
        </row>
        <row r="3850">
          <cell r="A3850" t="str">
            <v>38747TRP4</v>
          </cell>
          <cell r="B3850" t="str">
            <v>387471339</v>
          </cell>
          <cell r="C3850" t="str">
            <v>38747</v>
          </cell>
          <cell r="D3850" t="str">
            <v>38747ROBERT</v>
          </cell>
          <cell r="E3850" t="str">
            <v>38747</v>
          </cell>
          <cell r="F3850" t="str">
            <v>38747</v>
          </cell>
          <cell r="G3850" t="str">
            <v>38747ROBERT</v>
          </cell>
          <cell r="H3850" t="str">
            <v>38747</v>
          </cell>
          <cell r="I3850" t="str">
            <v>38747</v>
          </cell>
          <cell r="J3850">
            <v>1</v>
          </cell>
          <cell r="K3850">
            <v>5</v>
          </cell>
          <cell r="L3850">
            <v>2</v>
          </cell>
          <cell r="M3850" t="str">
            <v>TRP</v>
          </cell>
          <cell r="N3850">
            <v>38747</v>
          </cell>
          <cell r="O3850" t="str">
            <v>TRP4</v>
          </cell>
          <cell r="P3850" t="str">
            <v>Broyage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 t="str">
            <v>7h00</v>
          </cell>
          <cell r="V3850" t="str">
            <v>ROBERT</v>
          </cell>
          <cell r="Y3850">
            <v>1339</v>
          </cell>
          <cell r="AQ3850">
            <v>53</v>
          </cell>
          <cell r="AR3850">
            <v>1</v>
          </cell>
          <cell r="AS3850">
            <v>0</v>
          </cell>
          <cell r="AW3850" t="str">
            <v>ROBERT</v>
          </cell>
          <cell r="AX3850" t="str">
            <v>CDI</v>
          </cell>
          <cell r="AY3850"/>
          <cell r="AZ3850"/>
          <cell r="BA3850"/>
          <cell r="BB3850"/>
        </row>
        <row r="3851">
          <cell r="A3851" t="str">
            <v>38747VP1</v>
          </cell>
          <cell r="B3851" t="str">
            <v>38747</v>
          </cell>
          <cell r="C3851" t="str">
            <v>38747</v>
          </cell>
          <cell r="D3851" t="str">
            <v>38747VINCENT</v>
          </cell>
          <cell r="E3851" t="str">
            <v>38747</v>
          </cell>
          <cell r="F3851" t="str">
            <v>38747</v>
          </cell>
          <cell r="G3851" t="str">
            <v>38747Vincent</v>
          </cell>
          <cell r="H3851" t="str">
            <v>38747</v>
          </cell>
          <cell r="I3851" t="str">
            <v>38747</v>
          </cell>
          <cell r="J3851">
            <v>1</v>
          </cell>
          <cell r="K3851">
            <v>5</v>
          </cell>
          <cell r="L3851">
            <v>2</v>
          </cell>
          <cell r="M3851" t="str">
            <v>VP</v>
          </cell>
          <cell r="N3851">
            <v>38747</v>
          </cell>
          <cell r="O3851" t="str">
            <v>VP1</v>
          </cell>
          <cell r="P3851" t="str">
            <v>Pornichet Entier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 t="str">
            <v>8h00</v>
          </cell>
          <cell r="V3851" t="str">
            <v>VINCENT</v>
          </cell>
          <cell r="AQ3851">
            <v>40</v>
          </cell>
          <cell r="AR3851">
            <v>1</v>
          </cell>
          <cell r="AS3851">
            <v>0</v>
          </cell>
          <cell r="AW3851" t="str">
            <v>Vincent</v>
          </cell>
          <cell r="AX3851" t="str">
            <v>CDI</v>
          </cell>
          <cell r="AY3851"/>
          <cell r="AZ3851"/>
          <cell r="BA3851"/>
          <cell r="BB3851"/>
        </row>
        <row r="3852">
          <cell r="A3852" t="str">
            <v>38747W</v>
          </cell>
          <cell r="B3852" t="str">
            <v>387471441</v>
          </cell>
          <cell r="C3852" t="str">
            <v>38747</v>
          </cell>
          <cell r="D3852" t="str">
            <v>38747BRAY</v>
          </cell>
          <cell r="E3852" t="str">
            <v>38747</v>
          </cell>
          <cell r="F3852" t="str">
            <v>38747</v>
          </cell>
          <cell r="G3852" t="str">
            <v>38747BRAY</v>
          </cell>
          <cell r="H3852" t="str">
            <v>38747</v>
          </cell>
          <cell r="I3852" t="str">
            <v>38747</v>
          </cell>
          <cell r="J3852">
            <v>1</v>
          </cell>
          <cell r="K3852">
            <v>5</v>
          </cell>
          <cell r="L3852">
            <v>2</v>
          </cell>
          <cell r="M3852" t="str">
            <v>W</v>
          </cell>
          <cell r="N3852">
            <v>38747</v>
          </cell>
          <cell r="O3852" t="str">
            <v>W</v>
          </cell>
          <cell r="P3852" t="str">
            <v>Réparation Borne APV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 t="str">
            <v>8h00</v>
          </cell>
          <cell r="V3852" t="str">
            <v>BRAY</v>
          </cell>
          <cell r="Y3852">
            <v>1441</v>
          </cell>
          <cell r="AQ3852">
            <v>45</v>
          </cell>
          <cell r="AR3852">
            <v>1</v>
          </cell>
          <cell r="AS3852">
            <v>0</v>
          </cell>
          <cell r="AW3852" t="str">
            <v>BRAY</v>
          </cell>
          <cell r="AX3852" t="str">
            <v>CDI</v>
          </cell>
          <cell r="AY3852"/>
          <cell r="AZ3852"/>
          <cell r="BA3852"/>
          <cell r="BB3852"/>
        </row>
        <row r="3853">
          <cell r="A3853" t="str">
            <v>38748ALS1</v>
          </cell>
          <cell r="B3853" t="str">
            <v>387483030</v>
          </cell>
          <cell r="C3853" t="str">
            <v>38748</v>
          </cell>
          <cell r="D3853" t="str">
            <v>38748LE GOUIC</v>
          </cell>
          <cell r="E3853" t="str">
            <v>38748</v>
          </cell>
          <cell r="F3853" t="str">
            <v>38748</v>
          </cell>
          <cell r="G3853" t="str">
            <v>38748LE GOUIC</v>
          </cell>
          <cell r="H3853" t="str">
            <v>38748</v>
          </cell>
          <cell r="I3853" t="str">
            <v>38748</v>
          </cell>
          <cell r="J3853">
            <v>1</v>
          </cell>
          <cell r="K3853">
            <v>5</v>
          </cell>
          <cell r="L3853">
            <v>3</v>
          </cell>
          <cell r="M3853" t="str">
            <v>APV</v>
          </cell>
          <cell r="N3853">
            <v>38748</v>
          </cell>
          <cell r="O3853" t="str">
            <v>ALS1</v>
          </cell>
          <cell r="P3853" t="str">
            <v>SICAPG VE SNN</v>
          </cell>
          <cell r="Q3853" t="str">
            <v>SICAPG EL SNN</v>
          </cell>
          <cell r="R3853">
            <v>0</v>
          </cell>
          <cell r="S3853">
            <v>0</v>
          </cell>
          <cell r="T3853">
            <v>0</v>
          </cell>
          <cell r="U3853" t="str">
            <v>6h00</v>
          </cell>
          <cell r="V3853" t="str">
            <v>LE GOUIC</v>
          </cell>
          <cell r="Y3853">
            <v>3030</v>
          </cell>
          <cell r="AQ3853">
            <v>35</v>
          </cell>
          <cell r="AR3853">
            <v>1</v>
          </cell>
          <cell r="AS3853">
            <v>0</v>
          </cell>
          <cell r="AW3853" t="str">
            <v>LE GOUIC</v>
          </cell>
          <cell r="AX3853" t="str">
            <v>CDI</v>
          </cell>
          <cell r="AY3853"/>
          <cell r="AZ3853"/>
          <cell r="BA3853"/>
          <cell r="BB3853"/>
        </row>
        <row r="3854">
          <cell r="A3854" t="str">
            <v>38748ALS2</v>
          </cell>
          <cell r="B3854" t="str">
            <v>387483063</v>
          </cell>
          <cell r="C3854" t="str">
            <v>38748</v>
          </cell>
          <cell r="D3854" t="str">
            <v>38748CONRAD</v>
          </cell>
          <cell r="E3854" t="str">
            <v>38748</v>
          </cell>
          <cell r="F3854" t="str">
            <v>38748</v>
          </cell>
          <cell r="G3854" t="str">
            <v>38748CONRAD</v>
          </cell>
          <cell r="H3854" t="str">
            <v>38748</v>
          </cell>
          <cell r="I3854" t="str">
            <v>38748</v>
          </cell>
          <cell r="J3854">
            <v>1</v>
          </cell>
          <cell r="K3854">
            <v>5</v>
          </cell>
          <cell r="L3854">
            <v>3</v>
          </cell>
          <cell r="M3854" t="str">
            <v>APV</v>
          </cell>
          <cell r="N3854">
            <v>38748</v>
          </cell>
          <cell r="O3854" t="str">
            <v>ALS2</v>
          </cell>
          <cell r="P3854" t="str">
            <v>PORNIC OM SNN</v>
          </cell>
          <cell r="Q3854" t="str">
            <v>PORNIC VE SNN</v>
          </cell>
          <cell r="R3854" t="str">
            <v>PORNIC JM SNN</v>
          </cell>
          <cell r="S3854">
            <v>0</v>
          </cell>
          <cell r="T3854">
            <v>0</v>
          </cell>
          <cell r="U3854" t="str">
            <v>6h00</v>
          </cell>
          <cell r="V3854" t="str">
            <v>CONRAD</v>
          </cell>
          <cell r="Y3854">
            <v>3063</v>
          </cell>
          <cell r="AQ3854">
            <v>36</v>
          </cell>
          <cell r="AR3854">
            <v>1</v>
          </cell>
          <cell r="AS3854">
            <v>0</v>
          </cell>
          <cell r="AW3854" t="str">
            <v>CONRAD</v>
          </cell>
          <cell r="AX3854" t="str">
            <v>CDI</v>
          </cell>
          <cell r="AY3854"/>
          <cell r="AZ3854"/>
          <cell r="BA3854"/>
          <cell r="BB3854"/>
        </row>
        <row r="3855">
          <cell r="A3855" t="str">
            <v>38748ALS3</v>
          </cell>
          <cell r="B3855" t="str">
            <v>387483197</v>
          </cell>
          <cell r="C3855" t="str">
            <v>38748</v>
          </cell>
          <cell r="D3855" t="str">
            <v>38748JUSTEAU</v>
          </cell>
          <cell r="E3855" t="str">
            <v>38748</v>
          </cell>
          <cell r="F3855" t="str">
            <v>38748</v>
          </cell>
          <cell r="G3855" t="str">
            <v>38748JUSTEAU</v>
          </cell>
          <cell r="H3855" t="str">
            <v>38748</v>
          </cell>
          <cell r="I3855" t="str">
            <v>38748</v>
          </cell>
          <cell r="J3855">
            <v>1</v>
          </cell>
          <cell r="K3855">
            <v>5</v>
          </cell>
          <cell r="L3855">
            <v>3</v>
          </cell>
          <cell r="M3855" t="str">
            <v>APV</v>
          </cell>
          <cell r="N3855">
            <v>38748</v>
          </cell>
          <cell r="O3855" t="str">
            <v>ALS3</v>
          </cell>
          <cell r="P3855" t="str">
            <v>CARENE VE KING</v>
          </cell>
          <cell r="Q3855" t="str">
            <v>CARENE VE SNN</v>
          </cell>
          <cell r="R3855">
            <v>0</v>
          </cell>
          <cell r="S3855">
            <v>0</v>
          </cell>
          <cell r="T3855">
            <v>0</v>
          </cell>
          <cell r="U3855" t="str">
            <v>7h30</v>
          </cell>
          <cell r="V3855" t="str">
            <v>JUSTEAU</v>
          </cell>
          <cell r="Y3855">
            <v>3197</v>
          </cell>
          <cell r="AQ3855">
            <v>37</v>
          </cell>
          <cell r="AR3855">
            <v>1</v>
          </cell>
          <cell r="AS3855">
            <v>0</v>
          </cell>
          <cell r="AW3855" t="str">
            <v>JUSTEAU</v>
          </cell>
          <cell r="AX3855" t="str">
            <v>CDI</v>
          </cell>
          <cell r="AY3855"/>
          <cell r="AZ3855"/>
          <cell r="BA3855"/>
          <cell r="BB3855"/>
        </row>
        <row r="3856">
          <cell r="A3856" t="str">
            <v>38748Conteneurisation</v>
          </cell>
          <cell r="B3856" t="str">
            <v>38748</v>
          </cell>
          <cell r="C3856" t="str">
            <v>38748</v>
          </cell>
          <cell r="D3856" t="str">
            <v>38748VINCENT</v>
          </cell>
          <cell r="E3856" t="str">
            <v>38748</v>
          </cell>
          <cell r="F3856" t="str">
            <v>38748</v>
          </cell>
          <cell r="G3856" t="str">
            <v>38748Vincent</v>
          </cell>
          <cell r="H3856" t="str">
            <v>38748</v>
          </cell>
          <cell r="I3856" t="str">
            <v>38748</v>
          </cell>
          <cell r="J3856">
            <v>1</v>
          </cell>
          <cell r="K3856">
            <v>5</v>
          </cell>
          <cell r="L3856">
            <v>3</v>
          </cell>
          <cell r="M3856" t="str">
            <v>CONTENEURISATION</v>
          </cell>
          <cell r="N3856">
            <v>38748</v>
          </cell>
          <cell r="O3856" t="str">
            <v>Conteneurisation</v>
          </cell>
          <cell r="P3856" t="str">
            <v>Tous Contrat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 t="str">
            <v>8h30</v>
          </cell>
          <cell r="V3856" t="str">
            <v>VINCENT</v>
          </cell>
          <cell r="AQ3856">
            <v>46</v>
          </cell>
          <cell r="AR3856">
            <v>1</v>
          </cell>
          <cell r="AS3856">
            <v>0</v>
          </cell>
          <cell r="AW3856" t="str">
            <v>Vincent</v>
          </cell>
          <cell r="AX3856" t="str">
            <v>CDI</v>
          </cell>
          <cell r="AY3856"/>
          <cell r="AZ3856"/>
          <cell r="BA3856"/>
          <cell r="BB3856"/>
        </row>
        <row r="3857">
          <cell r="A3857" t="str">
            <v>38748GLS1</v>
          </cell>
          <cell r="B3857" t="str">
            <v>38748442</v>
          </cell>
          <cell r="C3857" t="str">
            <v>38748</v>
          </cell>
          <cell r="D3857" t="str">
            <v>38748MAPPAS</v>
          </cell>
          <cell r="E3857" t="str">
            <v>38748FERRE</v>
          </cell>
          <cell r="F3857" t="str">
            <v>38748</v>
          </cell>
          <cell r="G3857" t="str">
            <v>38748505507</v>
          </cell>
          <cell r="H3857" t="str">
            <v>38748298831</v>
          </cell>
          <cell r="I3857" t="str">
            <v>38748</v>
          </cell>
          <cell r="J3857">
            <v>1</v>
          </cell>
          <cell r="K3857">
            <v>5</v>
          </cell>
          <cell r="L3857">
            <v>3</v>
          </cell>
          <cell r="M3857" t="str">
            <v>PAP</v>
          </cell>
          <cell r="N3857">
            <v>38748</v>
          </cell>
          <cell r="O3857" t="str">
            <v>GLS1</v>
          </cell>
          <cell r="P3857" t="str">
            <v>Batz/Mer Nord OM+EL</v>
          </cell>
          <cell r="Q3857" t="str">
            <v>La Turballe Campagne OM+EL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 t="str">
            <v>MAPPAS</v>
          </cell>
          <cell r="W3857" t="str">
            <v>FERRE</v>
          </cell>
          <cell r="Y3857">
            <v>442</v>
          </cell>
          <cell r="AA3857"/>
          <cell r="AB3857"/>
          <cell r="AC3857"/>
          <cell r="AD3857">
            <v>6</v>
          </cell>
          <cell r="AE3857">
            <v>2</v>
          </cell>
          <cell r="AF3857">
            <v>0</v>
          </cell>
          <cell r="AG3857">
            <v>0</v>
          </cell>
          <cell r="AH3857">
            <v>0</v>
          </cell>
          <cell r="AI3857">
            <v>8</v>
          </cell>
          <cell r="AJ3857" t="e">
            <v>#N/A</v>
          </cell>
          <cell r="AK3857" t="e">
            <v>#N/A</v>
          </cell>
          <cell r="AL3857" t="e">
            <v>#N/A</v>
          </cell>
          <cell r="AM3857" t="e">
            <v>#N/A</v>
          </cell>
          <cell r="AN3857" t="e">
            <v>#N/A</v>
          </cell>
          <cell r="AO3857" t="str">
            <v>Batz sur Mer</v>
          </cell>
          <cell r="AP3857" t="str">
            <v>SICAPG</v>
          </cell>
          <cell r="AQ3857">
            <v>2</v>
          </cell>
          <cell r="AR3857">
            <v>2</v>
          </cell>
          <cell r="AS3857">
            <v>16</v>
          </cell>
          <cell r="AW3857">
            <v>505507</v>
          </cell>
          <cell r="AX3857" t="str">
            <v>CDI</v>
          </cell>
          <cell r="AY3857">
            <v>298831</v>
          </cell>
          <cell r="AZ3857" t="str">
            <v>CDI</v>
          </cell>
          <cell r="BA3857"/>
          <cell r="BB3857"/>
        </row>
        <row r="3858">
          <cell r="A3858" t="str">
            <v>38748GLS2</v>
          </cell>
          <cell r="B3858" t="str">
            <v>38748466</v>
          </cell>
          <cell r="C3858" t="str">
            <v>38748</v>
          </cell>
          <cell r="D3858" t="str">
            <v>38748COQUARD</v>
          </cell>
          <cell r="E3858" t="str">
            <v>38748MAUVE</v>
          </cell>
          <cell r="F3858" t="str">
            <v>38748</v>
          </cell>
          <cell r="G3858" t="str">
            <v>3874819961G</v>
          </cell>
          <cell r="H3858" t="str">
            <v>38748MAUVE</v>
          </cell>
          <cell r="I3858" t="str">
            <v>38748</v>
          </cell>
          <cell r="J3858">
            <v>1</v>
          </cell>
          <cell r="K3858">
            <v>5</v>
          </cell>
          <cell r="L3858">
            <v>3</v>
          </cell>
          <cell r="M3858" t="str">
            <v>PAP</v>
          </cell>
          <cell r="N3858">
            <v>38748</v>
          </cell>
          <cell r="O3858" t="str">
            <v>GLS2</v>
          </cell>
          <cell r="P3858" t="str">
            <v>Le Croisic S1 OM+EL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 t="str">
            <v>COQUARD</v>
          </cell>
          <cell r="W3858" t="str">
            <v>MAUVE</v>
          </cell>
          <cell r="Y3858">
            <v>466</v>
          </cell>
          <cell r="AA3858"/>
          <cell r="AB3858"/>
          <cell r="AC3858"/>
          <cell r="AD3858">
            <v>6.5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6.5</v>
          </cell>
          <cell r="AJ3858" t="e">
            <v>#N/A</v>
          </cell>
          <cell r="AK3858" t="e">
            <v>#N/A</v>
          </cell>
          <cell r="AL3858" t="e">
            <v>#N/A</v>
          </cell>
          <cell r="AM3858" t="e">
            <v>#N/A</v>
          </cell>
          <cell r="AN3858" t="e">
            <v>#N/A</v>
          </cell>
          <cell r="AO3858" t="str">
            <v>Le Croisic</v>
          </cell>
          <cell r="AP3858" t="str">
            <v>SICAPG</v>
          </cell>
          <cell r="AQ3858">
            <v>3</v>
          </cell>
          <cell r="AR3858">
            <v>2</v>
          </cell>
          <cell r="AS3858">
            <v>13</v>
          </cell>
          <cell r="AW3858" t="str">
            <v>19961G</v>
          </cell>
          <cell r="AX3858" t="str">
            <v>CDI</v>
          </cell>
          <cell r="AY3858" t="str">
            <v>MAUVE</v>
          </cell>
          <cell r="AZ3858" t="str">
            <v>CDI</v>
          </cell>
          <cell r="BA3858"/>
          <cell r="BB3858"/>
        </row>
        <row r="3859">
          <cell r="A3859" t="str">
            <v>38748GLS6</v>
          </cell>
          <cell r="B3859" t="str">
            <v>38748500</v>
          </cell>
          <cell r="C3859" t="str">
            <v>38748447</v>
          </cell>
          <cell r="D3859" t="str">
            <v>38748PELLETIER</v>
          </cell>
          <cell r="E3859" t="str">
            <v>38748BERNIER</v>
          </cell>
          <cell r="F3859" t="str">
            <v>38748</v>
          </cell>
          <cell r="G3859" t="str">
            <v>38748597620</v>
          </cell>
          <cell r="H3859" t="str">
            <v>3874892020G</v>
          </cell>
          <cell r="I3859" t="str">
            <v>38748</v>
          </cell>
          <cell r="J3859">
            <v>1</v>
          </cell>
          <cell r="K3859">
            <v>5</v>
          </cell>
          <cell r="L3859">
            <v>3</v>
          </cell>
          <cell r="M3859" t="str">
            <v>PAP</v>
          </cell>
          <cell r="N3859">
            <v>38748</v>
          </cell>
          <cell r="O3859" t="str">
            <v>GLS6</v>
          </cell>
          <cell r="P3859" t="str">
            <v>St André S1 OM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 t="str">
            <v>PELLETIER</v>
          </cell>
          <cell r="W3859" t="str">
            <v>BERNIER</v>
          </cell>
          <cell r="Y3859">
            <v>500</v>
          </cell>
          <cell r="Z3859">
            <v>447</v>
          </cell>
          <cell r="AA3859"/>
          <cell r="AB3859"/>
          <cell r="AC3859"/>
          <cell r="AD3859">
            <v>8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8</v>
          </cell>
          <cell r="AJ3859" t="e">
            <v>#N/A</v>
          </cell>
          <cell r="AK3859" t="e">
            <v>#N/A</v>
          </cell>
          <cell r="AL3859" t="e">
            <v>#N/A</v>
          </cell>
          <cell r="AM3859" t="e">
            <v>#N/A</v>
          </cell>
          <cell r="AN3859" t="e">
            <v>#N/A</v>
          </cell>
          <cell r="AO3859" t="str">
            <v>St André</v>
          </cell>
          <cell r="AP3859" t="str">
            <v>CARENE</v>
          </cell>
          <cell r="AQ3859">
            <v>7</v>
          </cell>
          <cell r="AR3859">
            <v>2</v>
          </cell>
          <cell r="AS3859">
            <v>16</v>
          </cell>
          <cell r="AW3859">
            <v>597620</v>
          </cell>
          <cell r="AX3859" t="str">
            <v>CDI</v>
          </cell>
          <cell r="AY3859" t="str">
            <v>92020G</v>
          </cell>
          <cell r="AZ3859" t="str">
            <v>CDI</v>
          </cell>
          <cell r="BA3859"/>
          <cell r="BB3859"/>
        </row>
        <row r="3860">
          <cell r="A3860" t="str">
            <v>38748GLS10</v>
          </cell>
          <cell r="B3860" t="str">
            <v>38748431</v>
          </cell>
          <cell r="C3860" t="str">
            <v>38748</v>
          </cell>
          <cell r="D3860" t="str">
            <v>38748MANOUBY</v>
          </cell>
          <cell r="E3860" t="str">
            <v>38748MARICHAL</v>
          </cell>
          <cell r="F3860" t="str">
            <v>38748</v>
          </cell>
          <cell r="G3860" t="str">
            <v>3874850420G</v>
          </cell>
          <cell r="H3860" t="str">
            <v>3874850970G</v>
          </cell>
          <cell r="I3860" t="str">
            <v>38748</v>
          </cell>
          <cell r="J3860">
            <v>1</v>
          </cell>
          <cell r="K3860">
            <v>5</v>
          </cell>
          <cell r="L3860">
            <v>3</v>
          </cell>
          <cell r="M3860" t="str">
            <v>PAP</v>
          </cell>
          <cell r="N3860">
            <v>38748</v>
          </cell>
          <cell r="O3860" t="str">
            <v>GLS10</v>
          </cell>
          <cell r="P3860" t="str">
            <v>St Molf TS/1 OM+EL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 t="str">
            <v>MANOUBY</v>
          </cell>
          <cell r="W3860" t="str">
            <v>MARICHAL</v>
          </cell>
          <cell r="Y3860">
            <v>431</v>
          </cell>
          <cell r="AA3860"/>
          <cell r="AB3860"/>
          <cell r="AC3860"/>
          <cell r="AD3860">
            <v>8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8</v>
          </cell>
          <cell r="AJ3860" t="e">
            <v>#N/A</v>
          </cell>
          <cell r="AK3860" t="e">
            <v>#N/A</v>
          </cell>
          <cell r="AL3860" t="e">
            <v>#N/A</v>
          </cell>
          <cell r="AM3860" t="e">
            <v>#N/A</v>
          </cell>
          <cell r="AN3860" t="e">
            <v>#N/A</v>
          </cell>
          <cell r="AO3860" t="str">
            <v>St Molf</v>
          </cell>
          <cell r="AP3860" t="str">
            <v>CCPB</v>
          </cell>
          <cell r="AQ3860">
            <v>11</v>
          </cell>
          <cell r="AR3860">
            <v>2</v>
          </cell>
          <cell r="AS3860">
            <v>16</v>
          </cell>
          <cell r="AW3860" t="str">
            <v>50420G</v>
          </cell>
          <cell r="AX3860" t="str">
            <v>CDI</v>
          </cell>
          <cell r="AY3860" t="str">
            <v>50970G</v>
          </cell>
          <cell r="AZ3860" t="str">
            <v>CDI</v>
          </cell>
          <cell r="BA3860"/>
          <cell r="BB3860"/>
        </row>
        <row r="3861">
          <cell r="A3861" t="str">
            <v>38748GLS12</v>
          </cell>
          <cell r="B3861" t="str">
            <v>38748358</v>
          </cell>
          <cell r="C3861" t="str">
            <v>38748</v>
          </cell>
          <cell r="D3861" t="str">
            <v>38748AMISSE</v>
          </cell>
          <cell r="E3861" t="str">
            <v>38748TREHUDIC</v>
          </cell>
          <cell r="F3861" t="str">
            <v>38748</v>
          </cell>
          <cell r="G3861" t="str">
            <v>3874801700G</v>
          </cell>
          <cell r="H3861" t="str">
            <v>38748777701</v>
          </cell>
          <cell r="I3861" t="str">
            <v>38748</v>
          </cell>
          <cell r="J3861">
            <v>1</v>
          </cell>
          <cell r="K3861">
            <v>5</v>
          </cell>
          <cell r="L3861">
            <v>3</v>
          </cell>
          <cell r="M3861" t="str">
            <v>PAP</v>
          </cell>
          <cell r="N3861">
            <v>38748</v>
          </cell>
          <cell r="O3861" t="str">
            <v>GLS12</v>
          </cell>
          <cell r="P3861" t="str">
            <v>Guérande Bourg OM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 t="str">
            <v>AMISSE</v>
          </cell>
          <cell r="W3861" t="str">
            <v>TREHUDIC</v>
          </cell>
          <cell r="Y3861">
            <v>358</v>
          </cell>
          <cell r="AA3861"/>
          <cell r="AB3861"/>
          <cell r="AC3861"/>
          <cell r="AD3861">
            <v>7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7</v>
          </cell>
          <cell r="AJ3861" t="e">
            <v>#N/A</v>
          </cell>
          <cell r="AK3861" t="e">
            <v>#N/A</v>
          </cell>
          <cell r="AL3861" t="e">
            <v>#N/A</v>
          </cell>
          <cell r="AM3861" t="e">
            <v>#N/A</v>
          </cell>
          <cell r="AN3861" t="e">
            <v>#N/A</v>
          </cell>
          <cell r="AO3861" t="str">
            <v>Guérande</v>
          </cell>
          <cell r="AP3861" t="str">
            <v>SICAPG</v>
          </cell>
          <cell r="AQ3861">
            <v>13</v>
          </cell>
          <cell r="AR3861">
            <v>2</v>
          </cell>
          <cell r="AS3861">
            <v>14</v>
          </cell>
          <cell r="AW3861" t="str">
            <v>01700G</v>
          </cell>
          <cell r="AX3861" t="str">
            <v>CDI</v>
          </cell>
          <cell r="AY3861">
            <v>777701</v>
          </cell>
          <cell r="AZ3861" t="str">
            <v>CDI</v>
          </cell>
          <cell r="BA3861"/>
          <cell r="BB3861"/>
        </row>
        <row r="3862">
          <cell r="A3862" t="str">
            <v>38748GLS13</v>
          </cell>
          <cell r="B3862" t="str">
            <v>38748521</v>
          </cell>
          <cell r="C3862" t="str">
            <v>38748</v>
          </cell>
          <cell r="D3862" t="str">
            <v>38748MALLET</v>
          </cell>
          <cell r="E3862" t="str">
            <v>38748CHAPEAU</v>
          </cell>
          <cell r="F3862" t="str">
            <v>38748</v>
          </cell>
          <cell r="G3862" t="str">
            <v>38748502210</v>
          </cell>
          <cell r="H3862" t="str">
            <v>38748CHAPEAU</v>
          </cell>
          <cell r="I3862" t="str">
            <v>38748</v>
          </cell>
          <cell r="J3862">
            <v>1</v>
          </cell>
          <cell r="K3862">
            <v>5</v>
          </cell>
          <cell r="L3862">
            <v>3</v>
          </cell>
          <cell r="M3862" t="str">
            <v>PAP</v>
          </cell>
          <cell r="N3862">
            <v>38748</v>
          </cell>
          <cell r="O3862" t="str">
            <v>GLS13</v>
          </cell>
          <cell r="P3862" t="str">
            <v>Campbon/ Quilly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 t="str">
            <v>MALLET</v>
          </cell>
          <cell r="W3862" t="str">
            <v>CHAPEAU</v>
          </cell>
          <cell r="Y3862">
            <v>521</v>
          </cell>
          <cell r="AA3862"/>
          <cell r="AB3862"/>
          <cell r="AC3862"/>
          <cell r="AD3862">
            <v>9.5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9.5</v>
          </cell>
          <cell r="AJ3862" t="e">
            <v>#N/A</v>
          </cell>
          <cell r="AK3862" t="e">
            <v>#N/A</v>
          </cell>
          <cell r="AL3862" t="e">
            <v>#N/A</v>
          </cell>
          <cell r="AM3862" t="e">
            <v>#N/A</v>
          </cell>
          <cell r="AN3862" t="e">
            <v>#N/A</v>
          </cell>
          <cell r="AO3862" t="str">
            <v>CC Loire &amp; Sillon</v>
          </cell>
          <cell r="AP3862" t="str">
            <v>CC Loire &amp; Sillon</v>
          </cell>
          <cell r="AQ3862">
            <v>14</v>
          </cell>
          <cell r="AR3862">
            <v>2</v>
          </cell>
          <cell r="AS3862">
            <v>19</v>
          </cell>
          <cell r="AW3862">
            <v>502210</v>
          </cell>
          <cell r="AX3862" t="str">
            <v>CDI</v>
          </cell>
          <cell r="AY3862" t="str">
            <v>CHAPEAU</v>
          </cell>
          <cell r="AZ3862" t="str">
            <v>CDI</v>
          </cell>
          <cell r="BA3862"/>
          <cell r="BB3862"/>
        </row>
        <row r="3863">
          <cell r="A3863" t="str">
            <v>38748GLS14</v>
          </cell>
          <cell r="B3863" t="str">
            <v>38748481</v>
          </cell>
          <cell r="C3863" t="str">
            <v>38748</v>
          </cell>
          <cell r="D3863" t="str">
            <v>38748DERIANO</v>
          </cell>
          <cell r="E3863" t="str">
            <v>38748HANCKE</v>
          </cell>
          <cell r="F3863" t="str">
            <v>38748BERTIN</v>
          </cell>
          <cell r="G3863" t="str">
            <v>38748238000</v>
          </cell>
          <cell r="H3863" t="str">
            <v>3874837330G</v>
          </cell>
          <cell r="I3863" t="str">
            <v>38748Bertin P</v>
          </cell>
          <cell r="J3863">
            <v>1</v>
          </cell>
          <cell r="K3863">
            <v>5</v>
          </cell>
          <cell r="L3863">
            <v>3</v>
          </cell>
          <cell r="M3863" t="str">
            <v>PAP</v>
          </cell>
          <cell r="N3863">
            <v>38748</v>
          </cell>
          <cell r="O3863" t="str">
            <v>GLS14</v>
          </cell>
          <cell r="P3863" t="str">
            <v>Campbon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 t="str">
            <v>DERIANO</v>
          </cell>
          <cell r="W3863" t="str">
            <v>HANCKE</v>
          </cell>
          <cell r="X3863" t="str">
            <v>BERTIN</v>
          </cell>
          <cell r="Y3863">
            <v>481</v>
          </cell>
          <cell r="AA3863"/>
          <cell r="AB3863"/>
          <cell r="AC3863"/>
          <cell r="AD3863">
            <v>9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9</v>
          </cell>
          <cell r="AJ3863" t="e">
            <v>#N/A</v>
          </cell>
          <cell r="AK3863" t="e">
            <v>#N/A</v>
          </cell>
          <cell r="AL3863" t="e">
            <v>#N/A</v>
          </cell>
          <cell r="AM3863" t="e">
            <v>#N/A</v>
          </cell>
          <cell r="AN3863" t="e">
            <v>#N/A</v>
          </cell>
          <cell r="AO3863" t="str">
            <v>CC Loire &amp; Sillon</v>
          </cell>
          <cell r="AP3863" t="str">
            <v>CC Loire &amp; Sillon</v>
          </cell>
          <cell r="AQ3863">
            <v>15</v>
          </cell>
          <cell r="AR3863">
            <v>3</v>
          </cell>
          <cell r="AS3863">
            <v>27</v>
          </cell>
          <cell r="AW3863">
            <v>238000</v>
          </cell>
          <cell r="AX3863" t="str">
            <v>CDI</v>
          </cell>
          <cell r="AY3863" t="str">
            <v>37330G</v>
          </cell>
          <cell r="AZ3863" t="str">
            <v>CDI</v>
          </cell>
          <cell r="BA3863" t="str">
            <v>Bertin P</v>
          </cell>
          <cell r="BB3863" t="str">
            <v>CDI</v>
          </cell>
        </row>
        <row r="3864">
          <cell r="A3864" t="str">
            <v>38748GLS16</v>
          </cell>
          <cell r="B3864" t="str">
            <v>38748465</v>
          </cell>
          <cell r="C3864" t="str">
            <v>38748</v>
          </cell>
          <cell r="D3864" t="str">
            <v>38748LAQUITTANT</v>
          </cell>
          <cell r="E3864" t="str">
            <v>38748GRAVE</v>
          </cell>
          <cell r="F3864" t="str">
            <v>38748</v>
          </cell>
          <cell r="G3864" t="str">
            <v>38748446000</v>
          </cell>
          <cell r="H3864" t="str">
            <v>38748GRAVE</v>
          </cell>
          <cell r="I3864" t="str">
            <v>38748</v>
          </cell>
          <cell r="J3864">
            <v>1</v>
          </cell>
          <cell r="K3864">
            <v>5</v>
          </cell>
          <cell r="L3864">
            <v>3</v>
          </cell>
          <cell r="M3864" t="str">
            <v>PAP</v>
          </cell>
          <cell r="N3864">
            <v>38748</v>
          </cell>
          <cell r="O3864" t="str">
            <v>GLS16</v>
          </cell>
          <cell r="P3864" t="str">
            <v>Pornichet S3 OM</v>
          </cell>
          <cell r="Q3864" t="str">
            <v>Saint Denac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 t="str">
            <v>LAQUITTANT</v>
          </cell>
          <cell r="W3864" t="str">
            <v>GRAVE</v>
          </cell>
          <cell r="Y3864">
            <v>465</v>
          </cell>
          <cell r="AA3864"/>
          <cell r="AB3864"/>
          <cell r="AC3864"/>
          <cell r="AD3864">
            <v>6</v>
          </cell>
          <cell r="AE3864">
            <v>2</v>
          </cell>
          <cell r="AF3864">
            <v>0</v>
          </cell>
          <cell r="AG3864">
            <v>0</v>
          </cell>
          <cell r="AH3864">
            <v>0</v>
          </cell>
          <cell r="AI3864">
            <v>8</v>
          </cell>
          <cell r="AJ3864" t="e">
            <v>#N/A</v>
          </cell>
          <cell r="AK3864" t="e">
            <v>#N/A</v>
          </cell>
          <cell r="AL3864" t="e">
            <v>#N/A</v>
          </cell>
          <cell r="AM3864" t="e">
            <v>#N/A</v>
          </cell>
          <cell r="AN3864" t="e">
            <v>#N/A</v>
          </cell>
          <cell r="AO3864" t="str">
            <v>Pornichet</v>
          </cell>
          <cell r="AP3864" t="str">
            <v>CARENE</v>
          </cell>
          <cell r="AQ3864">
            <v>17</v>
          </cell>
          <cell r="AR3864">
            <v>2</v>
          </cell>
          <cell r="AS3864">
            <v>16</v>
          </cell>
          <cell r="AW3864">
            <v>446000</v>
          </cell>
          <cell r="AX3864" t="str">
            <v>CDI</v>
          </cell>
          <cell r="AY3864" t="str">
            <v>GRAVE</v>
          </cell>
          <cell r="AZ3864" t="str">
            <v>CDI</v>
          </cell>
          <cell r="BA3864"/>
          <cell r="BB3864"/>
        </row>
        <row r="3865">
          <cell r="A3865" t="str">
            <v>38748GLS18</v>
          </cell>
          <cell r="B3865" t="str">
            <v>38748514</v>
          </cell>
          <cell r="C3865" t="str">
            <v>38748</v>
          </cell>
          <cell r="D3865" t="str">
            <v>38748CHERON</v>
          </cell>
          <cell r="E3865" t="str">
            <v>38748TERRIEN F</v>
          </cell>
          <cell r="F3865" t="str">
            <v>38748</v>
          </cell>
          <cell r="G3865" t="str">
            <v>38748CHERON</v>
          </cell>
          <cell r="H3865" t="str">
            <v>3874876099G</v>
          </cell>
          <cell r="I3865" t="str">
            <v>38748</v>
          </cell>
          <cell r="J3865">
            <v>1</v>
          </cell>
          <cell r="K3865">
            <v>5</v>
          </cell>
          <cell r="L3865">
            <v>3</v>
          </cell>
          <cell r="M3865" t="str">
            <v>PAP</v>
          </cell>
          <cell r="N3865">
            <v>38748</v>
          </cell>
          <cell r="O3865" t="str">
            <v>GLS18</v>
          </cell>
          <cell r="P3865" t="str">
            <v>Trignac Centre OM+EL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 t="str">
            <v>CHERON</v>
          </cell>
          <cell r="W3865" t="str">
            <v>TERRIEN F</v>
          </cell>
          <cell r="Y3865">
            <v>514</v>
          </cell>
          <cell r="AA3865"/>
          <cell r="AB3865"/>
          <cell r="AC3865"/>
          <cell r="AD3865">
            <v>8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8</v>
          </cell>
          <cell r="AJ3865" t="e">
            <v>#N/A</v>
          </cell>
          <cell r="AK3865" t="e">
            <v>#N/A</v>
          </cell>
          <cell r="AL3865" t="e">
            <v>#N/A</v>
          </cell>
          <cell r="AM3865" t="e">
            <v>#N/A</v>
          </cell>
          <cell r="AN3865" t="e">
            <v>#N/A</v>
          </cell>
          <cell r="AO3865" t="str">
            <v>Trignac</v>
          </cell>
          <cell r="AP3865" t="str">
            <v>CARENE</v>
          </cell>
          <cell r="AQ3865">
            <v>19</v>
          </cell>
          <cell r="AR3865">
            <v>2</v>
          </cell>
          <cell r="AS3865">
            <v>16</v>
          </cell>
          <cell r="AW3865" t="str">
            <v>CHERON</v>
          </cell>
          <cell r="AX3865" t="str">
            <v>CDI</v>
          </cell>
          <cell r="AY3865" t="str">
            <v>76099G</v>
          </cell>
          <cell r="AZ3865" t="str">
            <v>CDI</v>
          </cell>
          <cell r="BA3865"/>
          <cell r="BB3865"/>
        </row>
        <row r="3866">
          <cell r="A3866" t="str">
            <v>38748GLS20</v>
          </cell>
          <cell r="B3866" t="str">
            <v>38748357</v>
          </cell>
          <cell r="C3866" t="str">
            <v>38748</v>
          </cell>
          <cell r="D3866" t="str">
            <v>38748TERRIEN Y</v>
          </cell>
          <cell r="E3866" t="str">
            <v>38748QUELLARD</v>
          </cell>
          <cell r="F3866" t="str">
            <v>38748</v>
          </cell>
          <cell r="G3866" t="str">
            <v>3874876098G</v>
          </cell>
          <cell r="H3866" t="str">
            <v>3874863855G</v>
          </cell>
          <cell r="I3866" t="str">
            <v>38748</v>
          </cell>
          <cell r="J3866">
            <v>1</v>
          </cell>
          <cell r="K3866">
            <v>5</v>
          </cell>
          <cell r="L3866">
            <v>3</v>
          </cell>
          <cell r="M3866" t="str">
            <v>PAP</v>
          </cell>
          <cell r="N3866">
            <v>38748</v>
          </cell>
          <cell r="O3866" t="str">
            <v>GLS20</v>
          </cell>
          <cell r="P3866" t="str">
            <v>St Joachim S1 OM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 t="str">
            <v>TERRIEN Y</v>
          </cell>
          <cell r="W3866" t="str">
            <v>QUELLARD</v>
          </cell>
          <cell r="Y3866">
            <v>357</v>
          </cell>
          <cell r="AA3866"/>
          <cell r="AB3866"/>
          <cell r="AC3866"/>
          <cell r="AD3866">
            <v>8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8</v>
          </cell>
          <cell r="AJ3866" t="e">
            <v>#N/A</v>
          </cell>
          <cell r="AK3866" t="e">
            <v>#N/A</v>
          </cell>
          <cell r="AL3866" t="e">
            <v>#N/A</v>
          </cell>
          <cell r="AM3866" t="e">
            <v>#N/A</v>
          </cell>
          <cell r="AN3866" t="e">
            <v>#N/A</v>
          </cell>
          <cell r="AO3866" t="str">
            <v>St Joachim</v>
          </cell>
          <cell r="AP3866" t="str">
            <v>CARENE</v>
          </cell>
          <cell r="AQ3866">
            <v>21</v>
          </cell>
          <cell r="AR3866">
            <v>2</v>
          </cell>
          <cell r="AS3866">
            <v>16</v>
          </cell>
          <cell r="AW3866" t="str">
            <v>76098G</v>
          </cell>
          <cell r="AX3866" t="str">
            <v>CDI</v>
          </cell>
          <cell r="AY3866" t="str">
            <v>63855G</v>
          </cell>
          <cell r="AZ3866" t="str">
            <v>CDI</v>
          </cell>
          <cell r="BA3866"/>
          <cell r="BB3866"/>
        </row>
        <row r="3867">
          <cell r="A3867" t="str">
            <v>38748Encombrant</v>
          </cell>
          <cell r="B3867" t="str">
            <v>38748</v>
          </cell>
          <cell r="C3867" t="str">
            <v>38748</v>
          </cell>
          <cell r="D3867" t="str">
            <v>38748</v>
          </cell>
          <cell r="E3867" t="str">
            <v>38748</v>
          </cell>
          <cell r="F3867" t="str">
            <v>38748</v>
          </cell>
          <cell r="G3867" t="str">
            <v>38748</v>
          </cell>
          <cell r="H3867" t="str">
            <v>38748</v>
          </cell>
          <cell r="I3867" t="str">
            <v>38748</v>
          </cell>
          <cell r="J3867">
            <v>1</v>
          </cell>
          <cell r="K3867">
            <v>5</v>
          </cell>
          <cell r="L3867">
            <v>3</v>
          </cell>
          <cell r="M3867" t="str">
            <v>PAP</v>
          </cell>
          <cell r="N3867">
            <v>38748</v>
          </cell>
          <cell r="O3867" t="str">
            <v>Encombrant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AA3867"/>
          <cell r="AB3867"/>
          <cell r="AC3867"/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/>
          <cell r="AK3867"/>
          <cell r="AL3867"/>
          <cell r="AM3867"/>
          <cell r="AN3867"/>
          <cell r="AO3867"/>
          <cell r="AP3867"/>
          <cell r="AQ3867">
            <v>24</v>
          </cell>
          <cell r="AR3867">
            <v>0</v>
          </cell>
          <cell r="AS3867">
            <v>0</v>
          </cell>
          <cell r="AW3867"/>
          <cell r="AX3867"/>
          <cell r="AY3867"/>
          <cell r="AZ3867"/>
          <cell r="BA3867"/>
          <cell r="BB3867"/>
        </row>
        <row r="3868">
          <cell r="A3868" t="str">
            <v>38748BLS1</v>
          </cell>
          <cell r="B3868" t="str">
            <v>38748456</v>
          </cell>
          <cell r="C3868" t="str">
            <v>38748</v>
          </cell>
          <cell r="D3868" t="str">
            <v>38748CHIFFOLEAU</v>
          </cell>
          <cell r="E3868" t="str">
            <v>38748FORESTIER</v>
          </cell>
          <cell r="F3868" t="str">
            <v>38748</v>
          </cell>
          <cell r="G3868" t="str">
            <v>3874817140G</v>
          </cell>
          <cell r="H3868" t="str">
            <v>38748Forestier</v>
          </cell>
          <cell r="I3868" t="str">
            <v>38748</v>
          </cell>
          <cell r="J3868">
            <v>1</v>
          </cell>
          <cell r="K3868">
            <v>5</v>
          </cell>
          <cell r="L3868">
            <v>3</v>
          </cell>
          <cell r="M3868" t="str">
            <v>PAP</v>
          </cell>
          <cell r="N3868">
            <v>38748</v>
          </cell>
          <cell r="O3868" t="str">
            <v>BLS1</v>
          </cell>
          <cell r="P3868" t="str">
            <v>Pornic S3 OM+EL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 t="str">
            <v>4h00</v>
          </cell>
          <cell r="V3868" t="str">
            <v>CHIFFOLEAU</v>
          </cell>
          <cell r="W3868" t="str">
            <v>FORESTIER</v>
          </cell>
          <cell r="Y3868">
            <v>456</v>
          </cell>
          <cell r="AA3868"/>
          <cell r="AB3868"/>
          <cell r="AC3868"/>
          <cell r="AD3868">
            <v>7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7</v>
          </cell>
          <cell r="AJ3868" t="e">
            <v>#N/A</v>
          </cell>
          <cell r="AK3868" t="e">
            <v>#N/A</v>
          </cell>
          <cell r="AL3868" t="e">
            <v>#N/A</v>
          </cell>
          <cell r="AM3868" t="e">
            <v>#N/A</v>
          </cell>
          <cell r="AN3868" t="e">
            <v>#N/A</v>
          </cell>
          <cell r="AO3868" t="str">
            <v>Pornic OM</v>
          </cell>
          <cell r="AP3868" t="str">
            <v>CC Pornic</v>
          </cell>
          <cell r="AQ3868">
            <v>28</v>
          </cell>
          <cell r="AR3868">
            <v>2</v>
          </cell>
          <cell r="AS3868">
            <v>14</v>
          </cell>
          <cell r="AW3868" t="str">
            <v>17140G</v>
          </cell>
          <cell r="AX3868" t="str">
            <v>CDI</v>
          </cell>
          <cell r="AY3868" t="str">
            <v>Forestier</v>
          </cell>
          <cell r="AZ3868" t="str">
            <v>CDI</v>
          </cell>
          <cell r="BA3868"/>
          <cell r="BB3868"/>
        </row>
        <row r="3869">
          <cell r="A3869" t="str">
            <v>38748BLS4</v>
          </cell>
          <cell r="B3869" t="str">
            <v>38748311</v>
          </cell>
          <cell r="C3869" t="str">
            <v>387487570</v>
          </cell>
          <cell r="D3869" t="str">
            <v>38748BOISMAIN</v>
          </cell>
          <cell r="E3869" t="str">
            <v>38748ANDRE</v>
          </cell>
          <cell r="F3869" t="str">
            <v>38748</v>
          </cell>
          <cell r="G3869" t="str">
            <v>3874808820G</v>
          </cell>
          <cell r="H3869" t="str">
            <v>3874818810</v>
          </cell>
          <cell r="I3869" t="str">
            <v>38748</v>
          </cell>
          <cell r="J3869">
            <v>1</v>
          </cell>
          <cell r="K3869">
            <v>5</v>
          </cell>
          <cell r="L3869">
            <v>3</v>
          </cell>
          <cell r="M3869" t="str">
            <v>PAP</v>
          </cell>
          <cell r="N3869">
            <v>38748</v>
          </cell>
          <cell r="O3869" t="str">
            <v>BLS4</v>
          </cell>
          <cell r="P3869" t="str">
            <v>P. Rue MontDésir S5</v>
          </cell>
          <cell r="Q3869" t="str">
            <v>Pornic ZI OM</v>
          </cell>
          <cell r="R3869" t="str">
            <v>P.Rue La Joselière S6</v>
          </cell>
          <cell r="S3869">
            <v>0</v>
          </cell>
          <cell r="T3869">
            <v>0</v>
          </cell>
          <cell r="U3869" t="str">
            <v>4h00</v>
          </cell>
          <cell r="V3869" t="str">
            <v>BOISMAIN</v>
          </cell>
          <cell r="W3869" t="str">
            <v>ANDRE</v>
          </cell>
          <cell r="Y3869">
            <v>311</v>
          </cell>
          <cell r="Z3869">
            <v>7570</v>
          </cell>
          <cell r="AA3869"/>
          <cell r="AB3869"/>
          <cell r="AC3869"/>
          <cell r="AD3869">
            <v>1</v>
          </cell>
          <cell r="AE3869">
            <v>4</v>
          </cell>
          <cell r="AF3869">
            <v>1</v>
          </cell>
          <cell r="AG3869">
            <v>0</v>
          </cell>
          <cell r="AH3869">
            <v>0</v>
          </cell>
          <cell r="AI3869">
            <v>6</v>
          </cell>
          <cell r="AJ3869" t="e">
            <v>#N/A</v>
          </cell>
          <cell r="AK3869" t="e">
            <v>#N/A</v>
          </cell>
          <cell r="AL3869" t="e">
            <v>#N/A</v>
          </cell>
          <cell r="AM3869" t="e">
            <v>#N/A</v>
          </cell>
          <cell r="AN3869" t="e">
            <v>#N/A</v>
          </cell>
          <cell r="AO3869" t="str">
            <v>Pornic OM</v>
          </cell>
          <cell r="AP3869" t="str">
            <v>CC Pornic</v>
          </cell>
          <cell r="AQ3869">
            <v>31</v>
          </cell>
          <cell r="AR3869">
            <v>2</v>
          </cell>
          <cell r="AS3869">
            <v>12</v>
          </cell>
          <cell r="AW3869" t="str">
            <v>08820G</v>
          </cell>
          <cell r="AX3869" t="str">
            <v>CDI</v>
          </cell>
          <cell r="AY3869">
            <v>18810</v>
          </cell>
          <cell r="AZ3869" t="str">
            <v>CDI</v>
          </cell>
          <cell r="BA3869"/>
          <cell r="BB3869"/>
        </row>
        <row r="3870">
          <cell r="A3870" t="str">
            <v>38748BLS6</v>
          </cell>
          <cell r="B3870" t="str">
            <v>38748362</v>
          </cell>
          <cell r="C3870" t="str">
            <v>38748</v>
          </cell>
          <cell r="D3870" t="str">
            <v>38748DIAS DA COSTA</v>
          </cell>
          <cell r="E3870" t="str">
            <v>38748HERLIDOU</v>
          </cell>
          <cell r="F3870" t="str">
            <v>38748</v>
          </cell>
          <cell r="G3870" t="str">
            <v>38748245303</v>
          </cell>
          <cell r="H3870" t="str">
            <v>38748381010</v>
          </cell>
          <cell r="I3870" t="str">
            <v>38748</v>
          </cell>
          <cell r="J3870">
            <v>1</v>
          </cell>
          <cell r="K3870">
            <v>5</v>
          </cell>
          <cell r="L3870">
            <v>3</v>
          </cell>
          <cell r="M3870" t="str">
            <v>PAP</v>
          </cell>
          <cell r="N3870">
            <v>38748</v>
          </cell>
          <cell r="O3870" t="str">
            <v>BLS6</v>
          </cell>
          <cell r="P3870" t="str">
            <v>Pornic VE S3&amp;S5&amp;S6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 t="str">
            <v>4h00</v>
          </cell>
          <cell r="V3870" t="str">
            <v>DIAS DA COSTA</v>
          </cell>
          <cell r="W3870" t="str">
            <v>HERLIDOU</v>
          </cell>
          <cell r="Y3870">
            <v>362</v>
          </cell>
          <cell r="AA3870"/>
          <cell r="AB3870"/>
          <cell r="AC3870"/>
          <cell r="AD3870">
            <v>8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8</v>
          </cell>
          <cell r="AJ3870" t="e">
            <v>#N/A</v>
          </cell>
          <cell r="AK3870" t="e">
            <v>#N/A</v>
          </cell>
          <cell r="AL3870" t="e">
            <v>#N/A</v>
          </cell>
          <cell r="AM3870" t="e">
            <v>#N/A</v>
          </cell>
          <cell r="AN3870" t="e">
            <v>#N/A</v>
          </cell>
          <cell r="AO3870" t="str">
            <v>Pornic VE</v>
          </cell>
          <cell r="AP3870" t="str">
            <v>CC Pornic</v>
          </cell>
          <cell r="AQ3870">
            <v>33</v>
          </cell>
          <cell r="AR3870">
            <v>2</v>
          </cell>
          <cell r="AS3870">
            <v>16</v>
          </cell>
          <cell r="AW3870">
            <v>245303</v>
          </cell>
          <cell r="AX3870" t="str">
            <v>CDI</v>
          </cell>
          <cell r="AY3870">
            <v>381010</v>
          </cell>
          <cell r="AZ3870" t="str">
            <v>CDI</v>
          </cell>
          <cell r="BA3870"/>
          <cell r="BB3870"/>
        </row>
        <row r="3871">
          <cell r="A3871" t="str">
            <v>38748BLS7</v>
          </cell>
          <cell r="B3871" t="str">
            <v>38748456</v>
          </cell>
          <cell r="C3871" t="str">
            <v>38748</v>
          </cell>
          <cell r="D3871" t="str">
            <v>38748BERGER</v>
          </cell>
          <cell r="E3871" t="str">
            <v>38748LEGOLF</v>
          </cell>
          <cell r="F3871" t="str">
            <v>38748</v>
          </cell>
          <cell r="G3871" t="str">
            <v>3874867004</v>
          </cell>
          <cell r="H3871" t="str">
            <v>38748LEGOLF</v>
          </cell>
          <cell r="I3871" t="str">
            <v>38748</v>
          </cell>
          <cell r="J3871">
            <v>1</v>
          </cell>
          <cell r="K3871">
            <v>5</v>
          </cell>
          <cell r="L3871">
            <v>3</v>
          </cell>
          <cell r="M3871" t="str">
            <v>PAP</v>
          </cell>
          <cell r="N3871">
            <v>38748</v>
          </cell>
          <cell r="O3871" t="str">
            <v>BLS7</v>
          </cell>
          <cell r="P3871" t="str">
            <v>Pornic S5 OM+EL</v>
          </cell>
          <cell r="Q3871" t="str">
            <v>Pornic S6 OM+EL</v>
          </cell>
          <cell r="R3871">
            <v>0</v>
          </cell>
          <cell r="S3871">
            <v>0</v>
          </cell>
          <cell r="T3871">
            <v>0</v>
          </cell>
          <cell r="U3871" t="str">
            <v>13h00</v>
          </cell>
          <cell r="V3871" t="str">
            <v>BERGER</v>
          </cell>
          <cell r="W3871" t="str">
            <v>LEGOLF</v>
          </cell>
          <cell r="Y3871">
            <v>456</v>
          </cell>
          <cell r="AA3871"/>
          <cell r="AB3871"/>
          <cell r="AC3871"/>
          <cell r="AD3871">
            <v>3</v>
          </cell>
          <cell r="AE3871">
            <v>5</v>
          </cell>
          <cell r="AF3871">
            <v>0</v>
          </cell>
          <cell r="AG3871">
            <v>0</v>
          </cell>
          <cell r="AH3871">
            <v>0</v>
          </cell>
          <cell r="AI3871">
            <v>8</v>
          </cell>
          <cell r="AJ3871" t="e">
            <v>#N/A</v>
          </cell>
          <cell r="AK3871" t="e">
            <v>#N/A</v>
          </cell>
          <cell r="AL3871" t="e">
            <v>#N/A</v>
          </cell>
          <cell r="AM3871" t="e">
            <v>#N/A</v>
          </cell>
          <cell r="AN3871" t="e">
            <v>#N/A</v>
          </cell>
          <cell r="AO3871" t="str">
            <v>Pornic OM</v>
          </cell>
          <cell r="AP3871" t="str">
            <v>CC Pornic</v>
          </cell>
          <cell r="AQ3871">
            <v>34</v>
          </cell>
          <cell r="AR3871">
            <v>2</v>
          </cell>
          <cell r="AS3871">
            <v>16</v>
          </cell>
          <cell r="AW3871">
            <v>67004</v>
          </cell>
          <cell r="AX3871" t="str">
            <v>CDI</v>
          </cell>
          <cell r="AY3871" t="str">
            <v>LEGOLF</v>
          </cell>
          <cell r="AZ3871" t="str">
            <v>CDI</v>
          </cell>
          <cell r="BA3871"/>
          <cell r="BB3871"/>
        </row>
        <row r="3872">
          <cell r="A3872" t="str">
            <v>38748G Marché 1</v>
          </cell>
          <cell r="B3872" t="str">
            <v>38748441</v>
          </cell>
          <cell r="C3872" t="str">
            <v>38748</v>
          </cell>
          <cell r="D3872">
            <v>38748</v>
          </cell>
          <cell r="E3872">
            <v>38748</v>
          </cell>
          <cell r="F3872">
            <v>38748</v>
          </cell>
          <cell r="G3872" t="str">
            <v>3874819961G</v>
          </cell>
          <cell r="H3872" t="str">
            <v>38748</v>
          </cell>
          <cell r="I3872" t="str">
            <v>38748</v>
          </cell>
          <cell r="J3872">
            <v>1</v>
          </cell>
          <cell r="K3872">
            <v>5</v>
          </cell>
          <cell r="L3872">
            <v>3</v>
          </cell>
          <cell r="M3872" t="str">
            <v>PAP</v>
          </cell>
          <cell r="N3872">
            <v>38748</v>
          </cell>
          <cell r="O3872" t="str">
            <v>G Marché 1</v>
          </cell>
          <cell r="P3872" t="str">
            <v>Le Pouliguen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 t="str">
            <v>COQUARD</v>
          </cell>
          <cell r="Y3872">
            <v>441</v>
          </cell>
          <cell r="AA3872"/>
          <cell r="AB3872"/>
          <cell r="AC3872"/>
          <cell r="AD3872">
            <v>1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1</v>
          </cell>
          <cell r="AJ3872" t="e">
            <v>#N/A</v>
          </cell>
          <cell r="AK3872" t="e">
            <v>#N/A</v>
          </cell>
          <cell r="AL3872" t="e">
            <v>#N/A</v>
          </cell>
          <cell r="AM3872" t="e">
            <v>#N/A</v>
          </cell>
          <cell r="AN3872" t="e">
            <v>#N/A</v>
          </cell>
          <cell r="AO3872" t="str">
            <v>Marché Le Pouliguen</v>
          </cell>
          <cell r="AP3872" t="str">
            <v>MARCHE</v>
          </cell>
          <cell r="AQ3872">
            <v>57</v>
          </cell>
          <cell r="AR3872">
            <v>1</v>
          </cell>
          <cell r="AS3872">
            <v>1</v>
          </cell>
          <cell r="AW3872" t="str">
            <v>19961G</v>
          </cell>
          <cell r="AX3872" t="str">
            <v>CDI</v>
          </cell>
          <cell r="AY3872"/>
          <cell r="AZ3872"/>
          <cell r="BA3872"/>
          <cell r="BB3872"/>
        </row>
        <row r="3873">
          <cell r="A3873" t="str">
            <v>38748PST1</v>
          </cell>
          <cell r="B3873" t="str">
            <v>38748</v>
          </cell>
          <cell r="C3873" t="str">
            <v>38748</v>
          </cell>
          <cell r="D3873" t="str">
            <v>38748LE FLOCH</v>
          </cell>
          <cell r="E3873" t="str">
            <v>38748</v>
          </cell>
          <cell r="F3873" t="str">
            <v>38748</v>
          </cell>
          <cell r="G3873" t="str">
            <v>38748LE FLOCH</v>
          </cell>
          <cell r="H3873" t="str">
            <v>38748</v>
          </cell>
          <cell r="I3873" t="str">
            <v>38748</v>
          </cell>
          <cell r="J3873">
            <v>1</v>
          </cell>
          <cell r="K3873">
            <v>5</v>
          </cell>
          <cell r="L3873">
            <v>3</v>
          </cell>
          <cell r="M3873" t="str">
            <v>TF</v>
          </cell>
          <cell r="N3873">
            <v>38748</v>
          </cell>
          <cell r="O3873" t="str">
            <v>PST1</v>
          </cell>
          <cell r="P3873" t="str">
            <v>Station Transfert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 t="str">
            <v>7h30 à 16h45</v>
          </cell>
          <cell r="V3873" t="str">
            <v>LE FLOCH</v>
          </cell>
          <cell r="AQ3873">
            <v>47</v>
          </cell>
          <cell r="AR3873">
            <v>1</v>
          </cell>
          <cell r="AS3873">
            <v>0</v>
          </cell>
          <cell r="AW3873" t="str">
            <v>LE FLOCH</v>
          </cell>
          <cell r="AX3873" t="str">
            <v>CDI</v>
          </cell>
          <cell r="AY3873"/>
          <cell r="AZ3873"/>
          <cell r="BA3873"/>
          <cell r="BB3873"/>
        </row>
        <row r="3874">
          <cell r="A3874" t="str">
            <v>38748PST2</v>
          </cell>
          <cell r="B3874" t="str">
            <v>38748</v>
          </cell>
          <cell r="C3874" t="str">
            <v>38748</v>
          </cell>
          <cell r="D3874" t="str">
            <v>38748MIN KIM</v>
          </cell>
          <cell r="E3874" t="str">
            <v>38748</v>
          </cell>
          <cell r="F3874" t="str">
            <v>38748</v>
          </cell>
          <cell r="G3874" t="str">
            <v>38748MIN KIM</v>
          </cell>
          <cell r="H3874" t="str">
            <v>38748</v>
          </cell>
          <cell r="I3874" t="str">
            <v>38748</v>
          </cell>
          <cell r="J3874">
            <v>1</v>
          </cell>
          <cell r="K3874">
            <v>5</v>
          </cell>
          <cell r="L3874">
            <v>3</v>
          </cell>
          <cell r="M3874" t="str">
            <v>TF</v>
          </cell>
          <cell r="N3874">
            <v>38748</v>
          </cell>
          <cell r="O3874" t="str">
            <v>PST2</v>
          </cell>
          <cell r="P3874" t="str">
            <v>Station Transfert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 t="str">
            <v>8h00 à 17h15</v>
          </cell>
          <cell r="V3874" t="str">
            <v>MIN KIM</v>
          </cell>
          <cell r="AQ3874">
            <v>48</v>
          </cell>
          <cell r="AR3874">
            <v>1</v>
          </cell>
          <cell r="AS3874">
            <v>0</v>
          </cell>
          <cell r="AW3874" t="str">
            <v>MIN KIM</v>
          </cell>
          <cell r="AX3874" t="str">
            <v>CDI</v>
          </cell>
          <cell r="AY3874"/>
          <cell r="AZ3874"/>
          <cell r="BA3874"/>
          <cell r="BB3874"/>
        </row>
        <row r="3875">
          <cell r="A3875" t="str">
            <v>38748TRP1</v>
          </cell>
          <cell r="B3875" t="str">
            <v>38748</v>
          </cell>
          <cell r="C3875" t="str">
            <v>38748</v>
          </cell>
          <cell r="D3875" t="str">
            <v>38748FRADIN</v>
          </cell>
          <cell r="E3875" t="str">
            <v>38748</v>
          </cell>
          <cell r="F3875" t="str">
            <v>38748</v>
          </cell>
          <cell r="G3875" t="str">
            <v>3874831421G</v>
          </cell>
          <cell r="H3875" t="str">
            <v>38748</v>
          </cell>
          <cell r="I3875" t="str">
            <v>38748</v>
          </cell>
          <cell r="J3875">
            <v>1</v>
          </cell>
          <cell r="K3875">
            <v>5</v>
          </cell>
          <cell r="L3875">
            <v>3</v>
          </cell>
          <cell r="M3875" t="str">
            <v>TRP</v>
          </cell>
          <cell r="N3875">
            <v>38748</v>
          </cell>
          <cell r="O3875" t="str">
            <v>TRP1</v>
          </cell>
          <cell r="P3875" t="str">
            <v>Agirec</v>
          </cell>
          <cell r="Q3875" t="str">
            <v>Cellulose de la Loire</v>
          </cell>
          <cell r="R3875">
            <v>0</v>
          </cell>
          <cell r="S3875">
            <v>0</v>
          </cell>
          <cell r="T3875">
            <v>0</v>
          </cell>
          <cell r="U3875" t="str">
            <v>5h00</v>
          </cell>
          <cell r="V3875" t="str">
            <v>FRADIN</v>
          </cell>
          <cell r="AQ3875">
            <v>50</v>
          </cell>
          <cell r="AR3875">
            <v>1</v>
          </cell>
          <cell r="AS3875">
            <v>0</v>
          </cell>
          <cell r="AW3875" t="str">
            <v>31421G</v>
          </cell>
          <cell r="AX3875" t="str">
            <v>CDI</v>
          </cell>
          <cell r="AY3875"/>
          <cell r="AZ3875"/>
          <cell r="BA3875"/>
          <cell r="BB3875"/>
        </row>
        <row r="3876">
          <cell r="A3876" t="str">
            <v>38748TRP2</v>
          </cell>
          <cell r="B3876" t="str">
            <v>38748</v>
          </cell>
          <cell r="C3876" t="str">
            <v>38748</v>
          </cell>
          <cell r="D3876" t="str">
            <v>38748BOUGRO</v>
          </cell>
          <cell r="E3876" t="str">
            <v>38748</v>
          </cell>
          <cell r="F3876" t="str">
            <v>38748</v>
          </cell>
          <cell r="G3876" t="str">
            <v>3874809780G</v>
          </cell>
          <cell r="H3876" t="str">
            <v>38748</v>
          </cell>
          <cell r="I3876" t="str">
            <v>38748</v>
          </cell>
          <cell r="J3876">
            <v>1</v>
          </cell>
          <cell r="K3876">
            <v>5</v>
          </cell>
          <cell r="L3876">
            <v>3</v>
          </cell>
          <cell r="M3876" t="str">
            <v>TRP</v>
          </cell>
          <cell r="N3876">
            <v>38748</v>
          </cell>
          <cell r="O3876" t="str">
            <v>TRP2</v>
          </cell>
          <cell r="P3876" t="str">
            <v>Transfert OM/DI Séché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 t="str">
            <v>5h30</v>
          </cell>
          <cell r="V3876" t="str">
            <v>BOUGRO</v>
          </cell>
          <cell r="AQ3876">
            <v>51</v>
          </cell>
          <cell r="AR3876">
            <v>1</v>
          </cell>
          <cell r="AS3876">
            <v>0</v>
          </cell>
          <cell r="AW3876" t="str">
            <v>09780G</v>
          </cell>
          <cell r="AX3876" t="str">
            <v>CDI</v>
          </cell>
          <cell r="AY3876"/>
          <cell r="AZ3876"/>
          <cell r="BA3876"/>
          <cell r="BB3876"/>
        </row>
        <row r="3877">
          <cell r="A3877" t="str">
            <v>38748TRP3</v>
          </cell>
          <cell r="B3877" t="str">
            <v>38748</v>
          </cell>
          <cell r="C3877" t="str">
            <v>38748</v>
          </cell>
          <cell r="D3877" t="str">
            <v>38748SEJOURNE</v>
          </cell>
          <cell r="E3877" t="str">
            <v>38748</v>
          </cell>
          <cell r="F3877" t="str">
            <v>38748</v>
          </cell>
          <cell r="G3877" t="str">
            <v>38748703322</v>
          </cell>
          <cell r="H3877" t="str">
            <v>38748</v>
          </cell>
          <cell r="I3877" t="str">
            <v>38748</v>
          </cell>
          <cell r="J3877">
            <v>1</v>
          </cell>
          <cell r="K3877">
            <v>5</v>
          </cell>
          <cell r="L3877">
            <v>3</v>
          </cell>
          <cell r="M3877" t="str">
            <v>TRP</v>
          </cell>
          <cell r="N3877">
            <v>38748</v>
          </cell>
          <cell r="O3877" t="str">
            <v>TRP3</v>
          </cell>
          <cell r="P3877" t="str">
            <v>Transfert OM/DI Séché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 t="str">
            <v>13h30</v>
          </cell>
          <cell r="V3877" t="str">
            <v>SEJOURNE</v>
          </cell>
          <cell r="AQ3877">
            <v>52</v>
          </cell>
          <cell r="AR3877">
            <v>1</v>
          </cell>
          <cell r="AS3877">
            <v>0</v>
          </cell>
          <cell r="AW3877">
            <v>703322</v>
          </cell>
          <cell r="AX3877" t="str">
            <v>CDI</v>
          </cell>
          <cell r="AY3877"/>
          <cell r="AZ3877"/>
          <cell r="BA3877"/>
          <cell r="BB3877"/>
        </row>
        <row r="3878">
          <cell r="A3878" t="str">
            <v>38748TRP4</v>
          </cell>
          <cell r="B3878" t="str">
            <v>387481339</v>
          </cell>
          <cell r="C3878" t="str">
            <v>38748</v>
          </cell>
          <cell r="D3878" t="str">
            <v>38748ROBERT</v>
          </cell>
          <cell r="E3878" t="str">
            <v>38748</v>
          </cell>
          <cell r="F3878" t="str">
            <v>38748</v>
          </cell>
          <cell r="G3878" t="str">
            <v>38748ROBERT</v>
          </cell>
          <cell r="H3878" t="str">
            <v>38748</v>
          </cell>
          <cell r="I3878" t="str">
            <v>38748</v>
          </cell>
          <cell r="J3878">
            <v>1</v>
          </cell>
          <cell r="K3878">
            <v>5</v>
          </cell>
          <cell r="L3878">
            <v>3</v>
          </cell>
          <cell r="M3878" t="str">
            <v>TRP</v>
          </cell>
          <cell r="N3878">
            <v>38748</v>
          </cell>
          <cell r="O3878" t="str">
            <v>TRP4</v>
          </cell>
          <cell r="P3878" t="str">
            <v>Broyage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 t="str">
            <v>7h00</v>
          </cell>
          <cell r="V3878" t="str">
            <v>ROBERT</v>
          </cell>
          <cell r="Y3878">
            <v>1339</v>
          </cell>
          <cell r="AQ3878">
            <v>53</v>
          </cell>
          <cell r="AR3878">
            <v>1</v>
          </cell>
          <cell r="AS3878">
            <v>0</v>
          </cell>
          <cell r="AW3878" t="str">
            <v>ROBERT</v>
          </cell>
          <cell r="AX3878" t="str">
            <v>CDI</v>
          </cell>
          <cell r="AY3878"/>
          <cell r="AZ3878"/>
          <cell r="BA3878"/>
          <cell r="BB3878"/>
        </row>
        <row r="3879">
          <cell r="A3879" t="str">
            <v>38748W</v>
          </cell>
          <cell r="B3879" t="str">
            <v>387481441</v>
          </cell>
          <cell r="C3879" t="str">
            <v>38748</v>
          </cell>
          <cell r="D3879" t="str">
            <v>38748BRAY</v>
          </cell>
          <cell r="E3879" t="str">
            <v>38748</v>
          </cell>
          <cell r="F3879" t="str">
            <v>38748</v>
          </cell>
          <cell r="G3879" t="str">
            <v>38748BRAY</v>
          </cell>
          <cell r="H3879" t="str">
            <v>38748</v>
          </cell>
          <cell r="I3879" t="str">
            <v>38748</v>
          </cell>
          <cell r="J3879">
            <v>1</v>
          </cell>
          <cell r="K3879">
            <v>5</v>
          </cell>
          <cell r="L3879">
            <v>3</v>
          </cell>
          <cell r="M3879" t="str">
            <v>W</v>
          </cell>
          <cell r="N3879">
            <v>38748</v>
          </cell>
          <cell r="O3879" t="str">
            <v>W</v>
          </cell>
          <cell r="P3879" t="str">
            <v>Réparation Borne APV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 t="str">
            <v>8h00</v>
          </cell>
          <cell r="V3879" t="str">
            <v>BRAY</v>
          </cell>
          <cell r="Y3879">
            <v>1441</v>
          </cell>
          <cell r="AQ3879">
            <v>45</v>
          </cell>
          <cell r="AR3879">
            <v>1</v>
          </cell>
          <cell r="AS3879">
            <v>0</v>
          </cell>
          <cell r="AW3879" t="str">
            <v>BRAY</v>
          </cell>
          <cell r="AX3879" t="str">
            <v>CDI</v>
          </cell>
          <cell r="AY3879"/>
          <cell r="AZ3879"/>
          <cell r="BA3879"/>
          <cell r="BB3879"/>
        </row>
        <row r="3880">
          <cell r="A3880" t="str">
            <v>38749ALS1</v>
          </cell>
          <cell r="B3880" t="str">
            <v>387493030</v>
          </cell>
          <cell r="C3880" t="str">
            <v>38749</v>
          </cell>
          <cell r="D3880" t="str">
            <v>38749LE GOUIC</v>
          </cell>
          <cell r="E3880" t="str">
            <v>38749</v>
          </cell>
          <cell r="F3880" t="str">
            <v>38749</v>
          </cell>
          <cell r="G3880" t="str">
            <v>38749LE GOUIC</v>
          </cell>
          <cell r="H3880" t="str">
            <v>38749</v>
          </cell>
          <cell r="I3880" t="str">
            <v>38749</v>
          </cell>
          <cell r="J3880">
            <v>2</v>
          </cell>
          <cell r="K3880">
            <v>5</v>
          </cell>
          <cell r="L3880">
            <v>4</v>
          </cell>
          <cell r="M3880" t="str">
            <v>APV</v>
          </cell>
          <cell r="N3880">
            <v>38749</v>
          </cell>
          <cell r="O3880" t="str">
            <v>ALS1</v>
          </cell>
          <cell r="P3880" t="str">
            <v>SICAPG OM SNN</v>
          </cell>
          <cell r="Q3880" t="str">
            <v>SICAPG JM SNN</v>
          </cell>
          <cell r="R3880">
            <v>0</v>
          </cell>
          <cell r="S3880">
            <v>0</v>
          </cell>
          <cell r="T3880">
            <v>0</v>
          </cell>
          <cell r="U3880" t="str">
            <v>6h00</v>
          </cell>
          <cell r="V3880" t="str">
            <v>LE GOUIC</v>
          </cell>
          <cell r="Y3880">
            <v>3030</v>
          </cell>
          <cell r="AQ3880">
            <v>35</v>
          </cell>
          <cell r="AR3880">
            <v>1</v>
          </cell>
          <cell r="AS3880">
            <v>0</v>
          </cell>
          <cell r="AW3880" t="str">
            <v>LE GOUIC</v>
          </cell>
          <cell r="AX3880" t="str">
            <v>CDI</v>
          </cell>
          <cell r="AY3880"/>
          <cell r="AZ3880"/>
          <cell r="BA3880"/>
          <cell r="BB3880"/>
        </row>
        <row r="3881">
          <cell r="A3881" t="str">
            <v>38749ALS2</v>
          </cell>
          <cell r="B3881" t="str">
            <v>387493063</v>
          </cell>
          <cell r="C3881" t="str">
            <v>38749</v>
          </cell>
          <cell r="D3881" t="str">
            <v>38749RYO</v>
          </cell>
          <cell r="E3881" t="str">
            <v>38749</v>
          </cell>
          <cell r="F3881" t="str">
            <v>38749</v>
          </cell>
          <cell r="G3881" t="str">
            <v>3874968070G</v>
          </cell>
          <cell r="H3881" t="str">
            <v>38749</v>
          </cell>
          <cell r="I3881" t="str">
            <v>38749</v>
          </cell>
          <cell r="J3881">
            <v>2</v>
          </cell>
          <cell r="K3881">
            <v>5</v>
          </cell>
          <cell r="L3881">
            <v>4</v>
          </cell>
          <cell r="M3881" t="str">
            <v>APV</v>
          </cell>
          <cell r="N3881">
            <v>38749</v>
          </cell>
          <cell r="O3881" t="str">
            <v>ALS2</v>
          </cell>
          <cell r="P3881" t="str">
            <v>CCPB OM SCH</v>
          </cell>
          <cell r="Q3881" t="str">
            <v>CCPB EL SCH</v>
          </cell>
          <cell r="R3881" t="str">
            <v>CCPB JM SCH</v>
          </cell>
          <cell r="S3881">
            <v>0</v>
          </cell>
          <cell r="T3881">
            <v>0</v>
          </cell>
          <cell r="U3881" t="str">
            <v>6h00</v>
          </cell>
          <cell r="V3881" t="str">
            <v>RYO</v>
          </cell>
          <cell r="Y3881">
            <v>3063</v>
          </cell>
          <cell r="AQ3881">
            <v>36</v>
          </cell>
          <cell r="AR3881">
            <v>1</v>
          </cell>
          <cell r="AS3881">
            <v>0</v>
          </cell>
          <cell r="AW3881" t="str">
            <v>68070G</v>
          </cell>
          <cell r="AX3881" t="str">
            <v>CDI</v>
          </cell>
          <cell r="AY3881"/>
          <cell r="AZ3881"/>
          <cell r="BA3881"/>
          <cell r="BB3881"/>
        </row>
        <row r="3882">
          <cell r="A3882" t="str">
            <v>38749ALS3</v>
          </cell>
          <cell r="B3882" t="str">
            <v>387493197</v>
          </cell>
          <cell r="C3882" t="str">
            <v>38749</v>
          </cell>
          <cell r="D3882" t="str">
            <v>38749JUSTEAU</v>
          </cell>
          <cell r="E3882" t="str">
            <v>38749</v>
          </cell>
          <cell r="F3882" t="str">
            <v>38749</v>
          </cell>
          <cell r="G3882" t="str">
            <v>38749JUSTEAU</v>
          </cell>
          <cell r="H3882" t="str">
            <v>38749</v>
          </cell>
          <cell r="I3882" t="str">
            <v>38749</v>
          </cell>
          <cell r="J3882">
            <v>2</v>
          </cell>
          <cell r="K3882">
            <v>5</v>
          </cell>
          <cell r="L3882">
            <v>4</v>
          </cell>
          <cell r="M3882" t="str">
            <v>APV</v>
          </cell>
          <cell r="N3882">
            <v>38749</v>
          </cell>
          <cell r="O3882" t="str">
            <v>ALS3</v>
          </cell>
          <cell r="P3882" t="str">
            <v>CARENE VE SNN</v>
          </cell>
          <cell r="Q3882" t="str">
            <v>CARENE JM SNN</v>
          </cell>
          <cell r="R3882" t="str">
            <v>AUCHAN JM</v>
          </cell>
          <cell r="S3882" t="str">
            <v>CARENE JM KING</v>
          </cell>
          <cell r="T3882">
            <v>0</v>
          </cell>
          <cell r="U3882" t="str">
            <v>7h30</v>
          </cell>
          <cell r="V3882" t="str">
            <v>JUSTEAU</v>
          </cell>
          <cell r="Y3882">
            <v>3197</v>
          </cell>
          <cell r="AQ3882">
            <v>37</v>
          </cell>
          <cell r="AR3882">
            <v>1</v>
          </cell>
          <cell r="AS3882">
            <v>0</v>
          </cell>
          <cell r="AW3882" t="str">
            <v>JUSTEAU</v>
          </cell>
          <cell r="AX3882" t="str">
            <v>CDI</v>
          </cell>
          <cell r="AY3882"/>
          <cell r="AZ3882"/>
          <cell r="BA3882"/>
          <cell r="BB3882"/>
        </row>
        <row r="3883">
          <cell r="A3883" t="str">
            <v>38749Conteneurisation</v>
          </cell>
          <cell r="B3883" t="str">
            <v>38749</v>
          </cell>
          <cell r="C3883" t="str">
            <v>38749</v>
          </cell>
          <cell r="D3883" t="str">
            <v>38749VINCENT</v>
          </cell>
          <cell r="E3883" t="str">
            <v>38749</v>
          </cell>
          <cell r="F3883" t="str">
            <v>38749</v>
          </cell>
          <cell r="G3883" t="str">
            <v>38749Vincent</v>
          </cell>
          <cell r="H3883" t="str">
            <v>38749</v>
          </cell>
          <cell r="I3883" t="str">
            <v>38749</v>
          </cell>
          <cell r="J3883">
            <v>2</v>
          </cell>
          <cell r="K3883">
            <v>5</v>
          </cell>
          <cell r="L3883">
            <v>4</v>
          </cell>
          <cell r="M3883" t="str">
            <v>CONTENEURISATION</v>
          </cell>
          <cell r="N3883">
            <v>38749</v>
          </cell>
          <cell r="O3883" t="str">
            <v>Conteneurisation</v>
          </cell>
          <cell r="P3883" t="str">
            <v>Tous Contrat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 t="str">
            <v>8h30</v>
          </cell>
          <cell r="V3883" t="str">
            <v>VINCENT</v>
          </cell>
          <cell r="AQ3883">
            <v>46</v>
          </cell>
          <cell r="AR3883">
            <v>1</v>
          </cell>
          <cell r="AS3883">
            <v>0</v>
          </cell>
          <cell r="AW3883" t="str">
            <v>Vincent</v>
          </cell>
          <cell r="AX3883" t="str">
            <v>CDI</v>
          </cell>
          <cell r="AY3883"/>
          <cell r="AZ3883"/>
          <cell r="BA3883"/>
          <cell r="BB3883"/>
        </row>
        <row r="3884">
          <cell r="A3884" t="str">
            <v>38749GLS2</v>
          </cell>
          <cell r="B3884" t="str">
            <v>38749466</v>
          </cell>
          <cell r="C3884" t="str">
            <v>38749</v>
          </cell>
          <cell r="D3884" t="str">
            <v>38749COQUARD</v>
          </cell>
          <cell r="E3884" t="str">
            <v>38749FERRE</v>
          </cell>
          <cell r="F3884" t="str">
            <v>38749</v>
          </cell>
          <cell r="G3884" t="str">
            <v>3874919961G</v>
          </cell>
          <cell r="H3884" t="str">
            <v>38749298831</v>
          </cell>
          <cell r="I3884" t="str">
            <v>38749</v>
          </cell>
          <cell r="J3884">
            <v>2</v>
          </cell>
          <cell r="K3884">
            <v>5</v>
          </cell>
          <cell r="L3884">
            <v>4</v>
          </cell>
          <cell r="M3884" t="str">
            <v>PAP</v>
          </cell>
          <cell r="N3884">
            <v>38749</v>
          </cell>
          <cell r="O3884" t="str">
            <v>GLS2</v>
          </cell>
          <cell r="P3884" t="str">
            <v>Le Croisic S3 OM+EL</v>
          </cell>
          <cell r="Q3884" t="str">
            <v>Guérande Clis OM+EL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 t="str">
            <v>COQUARD</v>
          </cell>
          <cell r="W3884" t="str">
            <v>FERRE</v>
          </cell>
          <cell r="Y3884">
            <v>466</v>
          </cell>
          <cell r="AA3884"/>
          <cell r="AB3884"/>
          <cell r="AC3884"/>
          <cell r="AD3884">
            <v>3.5</v>
          </cell>
          <cell r="AE3884">
            <v>5</v>
          </cell>
          <cell r="AF3884">
            <v>0</v>
          </cell>
          <cell r="AG3884">
            <v>0</v>
          </cell>
          <cell r="AH3884">
            <v>0</v>
          </cell>
          <cell r="AI3884">
            <v>8.5</v>
          </cell>
          <cell r="AJ3884" t="e">
            <v>#N/A</v>
          </cell>
          <cell r="AK3884" t="e">
            <v>#N/A</v>
          </cell>
          <cell r="AL3884" t="e">
            <v>#N/A</v>
          </cell>
          <cell r="AM3884" t="e">
            <v>#N/A</v>
          </cell>
          <cell r="AN3884" t="e">
            <v>#N/A</v>
          </cell>
          <cell r="AO3884" t="str">
            <v>Le Croisic</v>
          </cell>
          <cell r="AP3884" t="str">
            <v>SICAPG</v>
          </cell>
          <cell r="AQ3884">
            <v>3</v>
          </cell>
          <cell r="AR3884">
            <v>2</v>
          </cell>
          <cell r="AS3884">
            <v>17</v>
          </cell>
          <cell r="AW3884" t="str">
            <v>19961G</v>
          </cell>
          <cell r="AX3884" t="str">
            <v>CDI</v>
          </cell>
          <cell r="AY3884">
            <v>298831</v>
          </cell>
          <cell r="AZ3884" t="str">
            <v>CDI</v>
          </cell>
          <cell r="BA3884"/>
          <cell r="BB3884"/>
        </row>
        <row r="3885">
          <cell r="A3885" t="str">
            <v>38749GLS6</v>
          </cell>
          <cell r="B3885" t="str">
            <v>38749500</v>
          </cell>
          <cell r="C3885" t="str">
            <v>38749490</v>
          </cell>
          <cell r="D3885" t="str">
            <v>38749DERIANO</v>
          </cell>
          <cell r="E3885" t="str">
            <v>38749MALLET</v>
          </cell>
          <cell r="F3885" t="str">
            <v>38749</v>
          </cell>
          <cell r="G3885" t="str">
            <v>38749238000</v>
          </cell>
          <cell r="H3885" t="str">
            <v>38749502210</v>
          </cell>
          <cell r="I3885" t="str">
            <v>38749</v>
          </cell>
          <cell r="J3885">
            <v>2</v>
          </cell>
          <cell r="K3885">
            <v>5</v>
          </cell>
          <cell r="L3885">
            <v>4</v>
          </cell>
          <cell r="M3885" t="str">
            <v>PAP</v>
          </cell>
          <cell r="N3885">
            <v>38749</v>
          </cell>
          <cell r="O3885" t="str">
            <v>GLS6</v>
          </cell>
          <cell r="P3885" t="str">
            <v>St Malo Guersac OM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 t="str">
            <v>DERIANO</v>
          </cell>
          <cell r="W3885" t="str">
            <v>MALLET</v>
          </cell>
          <cell r="Y3885">
            <v>500</v>
          </cell>
          <cell r="Z3885">
            <v>490</v>
          </cell>
          <cell r="AA3885"/>
          <cell r="AB3885"/>
          <cell r="AC3885"/>
          <cell r="AD3885">
            <v>8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8</v>
          </cell>
          <cell r="AJ3885" t="e">
            <v>#N/A</v>
          </cell>
          <cell r="AK3885" t="e">
            <v>#N/A</v>
          </cell>
          <cell r="AL3885" t="e">
            <v>#N/A</v>
          </cell>
          <cell r="AM3885" t="e">
            <v>#N/A</v>
          </cell>
          <cell r="AN3885" t="e">
            <v>#N/A</v>
          </cell>
          <cell r="AO3885" t="str">
            <v>St Malo</v>
          </cell>
          <cell r="AP3885" t="str">
            <v>CARENE</v>
          </cell>
          <cell r="AQ3885">
            <v>7</v>
          </cell>
          <cell r="AR3885">
            <v>2</v>
          </cell>
          <cell r="AS3885">
            <v>16</v>
          </cell>
          <cell r="AW3885">
            <v>238000</v>
          </cell>
          <cell r="AX3885" t="str">
            <v>CDI</v>
          </cell>
          <cell r="AY3885">
            <v>502210</v>
          </cell>
          <cell r="AZ3885" t="str">
            <v>CDI</v>
          </cell>
          <cell r="BA3885"/>
          <cell r="BB3885"/>
        </row>
        <row r="3886">
          <cell r="A3886" t="str">
            <v>38749GLS10</v>
          </cell>
          <cell r="B3886" t="str">
            <v>38749431</v>
          </cell>
          <cell r="C3886" t="str">
            <v>38749</v>
          </cell>
          <cell r="D3886" t="str">
            <v>38749LOGODIN</v>
          </cell>
          <cell r="E3886" t="str">
            <v>38749CORNET</v>
          </cell>
          <cell r="F3886" t="str">
            <v>38749</v>
          </cell>
          <cell r="G3886" t="str">
            <v>3874948500G</v>
          </cell>
          <cell r="H3886" t="str">
            <v>3874920133G</v>
          </cell>
          <cell r="I3886" t="str">
            <v>38749</v>
          </cell>
          <cell r="J3886">
            <v>2</v>
          </cell>
          <cell r="K3886">
            <v>5</v>
          </cell>
          <cell r="L3886">
            <v>4</v>
          </cell>
          <cell r="M3886" t="str">
            <v>PAP</v>
          </cell>
          <cell r="N3886">
            <v>38749</v>
          </cell>
          <cell r="O3886" t="str">
            <v>GLS10</v>
          </cell>
          <cell r="P3886" t="str">
            <v>Guérande Intramuros EL</v>
          </cell>
          <cell r="Q3886" t="str">
            <v>Piriac Campagne OM+El</v>
          </cell>
          <cell r="R3886" t="str">
            <v>Mesquer Campagne OM+El</v>
          </cell>
          <cell r="S3886">
            <v>0</v>
          </cell>
          <cell r="T3886">
            <v>0</v>
          </cell>
          <cell r="U3886">
            <v>0</v>
          </cell>
          <cell r="V3886" t="str">
            <v>LOGODIN</v>
          </cell>
          <cell r="W3886" t="str">
            <v>CORNET</v>
          </cell>
          <cell r="Y3886">
            <v>431</v>
          </cell>
          <cell r="AA3886"/>
          <cell r="AB3886"/>
          <cell r="AC3886"/>
          <cell r="AD3886">
            <v>1</v>
          </cell>
          <cell r="AE3886">
            <v>4</v>
          </cell>
          <cell r="AF3886">
            <v>4</v>
          </cell>
          <cell r="AG3886">
            <v>0</v>
          </cell>
          <cell r="AH3886">
            <v>0</v>
          </cell>
          <cell r="AI3886">
            <v>9</v>
          </cell>
          <cell r="AJ3886" t="e">
            <v>#N/A</v>
          </cell>
          <cell r="AK3886" t="e">
            <v>#N/A</v>
          </cell>
          <cell r="AL3886" t="e">
            <v>#N/A</v>
          </cell>
          <cell r="AM3886" t="e">
            <v>#N/A</v>
          </cell>
          <cell r="AN3886" t="e">
            <v>#N/A</v>
          </cell>
          <cell r="AO3886" t="str">
            <v>Guérande</v>
          </cell>
          <cell r="AP3886" t="str">
            <v>SICAPG</v>
          </cell>
          <cell r="AQ3886">
            <v>11</v>
          </cell>
          <cell r="AR3886">
            <v>2</v>
          </cell>
          <cell r="AS3886">
            <v>18</v>
          </cell>
          <cell r="AW3886" t="str">
            <v>48500G</v>
          </cell>
          <cell r="AX3886" t="str">
            <v>CDI</v>
          </cell>
          <cell r="AY3886" t="str">
            <v>20133G</v>
          </cell>
          <cell r="AZ3886" t="str">
            <v>CDI</v>
          </cell>
          <cell r="BA3886"/>
          <cell r="BB3886"/>
        </row>
        <row r="3887">
          <cell r="A3887" t="str">
            <v>38749GLS12</v>
          </cell>
          <cell r="B3887" t="str">
            <v>38749441</v>
          </cell>
          <cell r="C3887" t="str">
            <v>38749358</v>
          </cell>
          <cell r="D3887" t="str">
            <v>38749AMISSE</v>
          </cell>
          <cell r="E3887" t="str">
            <v>38749TREHUDIC</v>
          </cell>
          <cell r="F3887" t="str">
            <v>38749</v>
          </cell>
          <cell r="G3887" t="str">
            <v>3874901700G</v>
          </cell>
          <cell r="H3887" t="str">
            <v>38749777701</v>
          </cell>
          <cell r="I3887" t="str">
            <v>38749</v>
          </cell>
          <cell r="J3887">
            <v>2</v>
          </cell>
          <cell r="K3887">
            <v>5</v>
          </cell>
          <cell r="L3887">
            <v>4</v>
          </cell>
          <cell r="M3887" t="str">
            <v>PAP</v>
          </cell>
          <cell r="N3887">
            <v>38749</v>
          </cell>
          <cell r="O3887" t="str">
            <v>GLS12</v>
          </cell>
          <cell r="P3887" t="str">
            <v>Guérande Intramuros OM</v>
          </cell>
          <cell r="Q3887" t="str">
            <v>Guérande Saillé OM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 t="str">
            <v>AMISSE</v>
          </cell>
          <cell r="W3887" t="str">
            <v>TREHUDIC</v>
          </cell>
          <cell r="Y3887">
            <v>441</v>
          </cell>
          <cell r="Z3887">
            <v>358</v>
          </cell>
          <cell r="AA3887"/>
          <cell r="AB3887"/>
          <cell r="AC3887"/>
          <cell r="AD3887">
            <v>2</v>
          </cell>
          <cell r="AE3887">
            <v>6</v>
          </cell>
          <cell r="AF3887">
            <v>0</v>
          </cell>
          <cell r="AG3887">
            <v>0</v>
          </cell>
          <cell r="AH3887">
            <v>0</v>
          </cell>
          <cell r="AI3887">
            <v>8</v>
          </cell>
          <cell r="AJ3887" t="e">
            <v>#N/A</v>
          </cell>
          <cell r="AK3887" t="e">
            <v>#N/A</v>
          </cell>
          <cell r="AL3887" t="e">
            <v>#N/A</v>
          </cell>
          <cell r="AM3887" t="e">
            <v>#N/A</v>
          </cell>
          <cell r="AN3887" t="e">
            <v>#N/A</v>
          </cell>
          <cell r="AO3887" t="str">
            <v>Guérande</v>
          </cell>
          <cell r="AP3887" t="str">
            <v>SICAPG</v>
          </cell>
          <cell r="AQ3887">
            <v>13</v>
          </cell>
          <cell r="AR3887">
            <v>2</v>
          </cell>
          <cell r="AS3887">
            <v>16</v>
          </cell>
          <cell r="AW3887" t="str">
            <v>01700G</v>
          </cell>
          <cell r="AX3887" t="str">
            <v>CDI</v>
          </cell>
          <cell r="AY3887">
            <v>777701</v>
          </cell>
          <cell r="AZ3887" t="str">
            <v>CDI</v>
          </cell>
          <cell r="BA3887"/>
          <cell r="BB3887"/>
        </row>
        <row r="3888">
          <cell r="A3888" t="str">
            <v>38749GLS16</v>
          </cell>
          <cell r="B3888" t="str">
            <v>38749465</v>
          </cell>
          <cell r="C3888" t="str">
            <v>38749</v>
          </cell>
          <cell r="D3888" t="str">
            <v>38749LEVESQUE R</v>
          </cell>
          <cell r="E3888" t="str">
            <v>38749BERNIER</v>
          </cell>
          <cell r="F3888" t="str">
            <v>38749</v>
          </cell>
          <cell r="G3888" t="str">
            <v>38749475256</v>
          </cell>
          <cell r="H3888" t="str">
            <v>3874992020G</v>
          </cell>
          <cell r="I3888" t="str">
            <v>38749</v>
          </cell>
          <cell r="J3888">
            <v>2</v>
          </cell>
          <cell r="K3888">
            <v>5</v>
          </cell>
          <cell r="L3888">
            <v>4</v>
          </cell>
          <cell r="M3888" t="str">
            <v>PAP</v>
          </cell>
          <cell r="N3888">
            <v>38749</v>
          </cell>
          <cell r="O3888" t="str">
            <v>GLS16</v>
          </cell>
          <cell r="P3888" t="str">
            <v>Pornichet S1/1 OM</v>
          </cell>
          <cell r="Q3888" t="str">
            <v>Pornichet S2/1 EL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 t="str">
            <v>LEVESQUE R</v>
          </cell>
          <cell r="W3888" t="str">
            <v>BERNIER</v>
          </cell>
          <cell r="Y3888">
            <v>465</v>
          </cell>
          <cell r="AA3888"/>
          <cell r="AB3888"/>
          <cell r="AC3888"/>
          <cell r="AD3888">
            <v>8.5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8.5</v>
          </cell>
          <cell r="AJ3888" t="e">
            <v>#N/A</v>
          </cell>
          <cell r="AK3888" t="e">
            <v>#N/A</v>
          </cell>
          <cell r="AL3888" t="e">
            <v>#N/A</v>
          </cell>
          <cell r="AM3888" t="e">
            <v>#N/A</v>
          </cell>
          <cell r="AN3888" t="e">
            <v>#N/A</v>
          </cell>
          <cell r="AO3888" t="str">
            <v>Pornichet</v>
          </cell>
          <cell r="AP3888" t="str">
            <v>CARENE</v>
          </cell>
          <cell r="AQ3888">
            <v>17</v>
          </cell>
          <cell r="AR3888">
            <v>2</v>
          </cell>
          <cell r="AS3888">
            <v>17</v>
          </cell>
          <cell r="AW3888">
            <v>475256</v>
          </cell>
          <cell r="AX3888" t="str">
            <v>CDI</v>
          </cell>
          <cell r="AY3888" t="str">
            <v>92020G</v>
          </cell>
          <cell r="AZ3888" t="str">
            <v>CDI</v>
          </cell>
          <cell r="BA3888"/>
          <cell r="BB3888"/>
        </row>
        <row r="3889">
          <cell r="A3889" t="str">
            <v>38749GLS17</v>
          </cell>
          <cell r="B3889" t="str">
            <v>38749447</v>
          </cell>
          <cell r="C3889" t="str">
            <v>38749</v>
          </cell>
          <cell r="D3889" t="str">
            <v>38749TERRIEN Y</v>
          </cell>
          <cell r="E3889" t="str">
            <v>38749GRAVE</v>
          </cell>
          <cell r="F3889" t="str">
            <v>38749</v>
          </cell>
          <cell r="G3889" t="str">
            <v>3874976098G</v>
          </cell>
          <cell r="H3889" t="str">
            <v>38749GRAVE</v>
          </cell>
          <cell r="I3889" t="str">
            <v>38749</v>
          </cell>
          <cell r="J3889">
            <v>2</v>
          </cell>
          <cell r="K3889">
            <v>5</v>
          </cell>
          <cell r="L3889">
            <v>4</v>
          </cell>
          <cell r="M3889" t="str">
            <v>PAP</v>
          </cell>
          <cell r="N3889">
            <v>38749</v>
          </cell>
          <cell r="O3889" t="str">
            <v>GLS17</v>
          </cell>
          <cell r="P3889" t="str">
            <v>Pornichet S1/2 OM</v>
          </cell>
          <cell r="Q3889" t="str">
            <v>Pornichet S2/2 EL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 t="str">
            <v>TERRIEN Y</v>
          </cell>
          <cell r="W3889" t="str">
            <v>GRAVE</v>
          </cell>
          <cell r="Y3889">
            <v>447</v>
          </cell>
          <cell r="AA3889"/>
          <cell r="AB3889"/>
          <cell r="AC3889"/>
          <cell r="AD3889">
            <v>8.5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8.5</v>
          </cell>
          <cell r="AJ3889" t="e">
            <v>#N/A</v>
          </cell>
          <cell r="AK3889" t="e">
            <v>#N/A</v>
          </cell>
          <cell r="AL3889" t="e">
            <v>#N/A</v>
          </cell>
          <cell r="AM3889" t="e">
            <v>#N/A</v>
          </cell>
          <cell r="AN3889" t="e">
            <v>#N/A</v>
          </cell>
          <cell r="AO3889" t="str">
            <v>Pornichet</v>
          </cell>
          <cell r="AP3889" t="str">
            <v>CARENE</v>
          </cell>
          <cell r="AQ3889">
            <v>18</v>
          </cell>
          <cell r="AR3889">
            <v>2</v>
          </cell>
          <cell r="AS3889">
            <v>17</v>
          </cell>
          <cell r="AW3889" t="str">
            <v>76098G</v>
          </cell>
          <cell r="AX3889" t="str">
            <v>CDI</v>
          </cell>
          <cell r="AY3889" t="str">
            <v>GRAVE</v>
          </cell>
          <cell r="AZ3889" t="str">
            <v>CDI</v>
          </cell>
          <cell r="BA3889"/>
          <cell r="BB3889"/>
        </row>
        <row r="3890">
          <cell r="A3890" t="str">
            <v>38749GLS20</v>
          </cell>
          <cell r="B3890" t="str">
            <v>38749357</v>
          </cell>
          <cell r="C3890" t="str">
            <v>38749</v>
          </cell>
          <cell r="D3890" t="str">
            <v>38749CHERON</v>
          </cell>
          <cell r="E3890" t="str">
            <v>38749TERRIEN F</v>
          </cell>
          <cell r="F3890" t="str">
            <v>38749</v>
          </cell>
          <cell r="G3890" t="str">
            <v>38749CHERON</v>
          </cell>
          <cell r="H3890" t="str">
            <v>3874976099G</v>
          </cell>
          <cell r="I3890" t="str">
            <v>38749</v>
          </cell>
          <cell r="J3890">
            <v>2</v>
          </cell>
          <cell r="K3890">
            <v>5</v>
          </cell>
          <cell r="L3890">
            <v>4</v>
          </cell>
          <cell r="M3890" t="str">
            <v>PAP</v>
          </cell>
          <cell r="N3890">
            <v>38749</v>
          </cell>
          <cell r="O3890" t="str">
            <v>GLS20</v>
          </cell>
          <cell r="P3890" t="str">
            <v>Trignac Certé OM+EL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 t="str">
            <v>CHERON</v>
          </cell>
          <cell r="W3890" t="str">
            <v>TERRIEN F</v>
          </cell>
          <cell r="Y3890">
            <v>357</v>
          </cell>
          <cell r="AA3890"/>
          <cell r="AB3890"/>
          <cell r="AC3890"/>
          <cell r="AD3890">
            <v>8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8</v>
          </cell>
          <cell r="AJ3890" t="e">
            <v>#N/A</v>
          </cell>
          <cell r="AK3890" t="e">
            <v>#N/A</v>
          </cell>
          <cell r="AL3890" t="e">
            <v>#N/A</v>
          </cell>
          <cell r="AM3890" t="e">
            <v>#N/A</v>
          </cell>
          <cell r="AN3890" t="e">
            <v>#N/A</v>
          </cell>
          <cell r="AO3890" t="str">
            <v>Trignac</v>
          </cell>
          <cell r="AP3890" t="str">
            <v>CARENE</v>
          </cell>
          <cell r="AQ3890">
            <v>21</v>
          </cell>
          <cell r="AR3890">
            <v>2</v>
          </cell>
          <cell r="AS3890">
            <v>16</v>
          </cell>
          <cell r="AW3890" t="str">
            <v>CHERON</v>
          </cell>
          <cell r="AX3890" t="str">
            <v>CDI</v>
          </cell>
          <cell r="AY3890" t="str">
            <v>76099G</v>
          </cell>
          <cell r="AZ3890" t="str">
            <v>CDI</v>
          </cell>
          <cell r="BA3890"/>
          <cell r="BB3890"/>
        </row>
        <row r="3891">
          <cell r="A3891" t="str">
            <v>38749Encombrant</v>
          </cell>
          <cell r="B3891" t="str">
            <v>38749271</v>
          </cell>
          <cell r="C3891" t="str">
            <v>38749</v>
          </cell>
          <cell r="D3891" t="str">
            <v>38749</v>
          </cell>
          <cell r="E3891" t="str">
            <v>38749</v>
          </cell>
          <cell r="F3891" t="str">
            <v>38749</v>
          </cell>
          <cell r="G3891" t="str">
            <v>38749</v>
          </cell>
          <cell r="H3891" t="str">
            <v>38749</v>
          </cell>
          <cell r="I3891" t="str">
            <v>38749</v>
          </cell>
          <cell r="J3891">
            <v>2</v>
          </cell>
          <cell r="K3891">
            <v>5</v>
          </cell>
          <cell r="L3891">
            <v>4</v>
          </cell>
          <cell r="M3891" t="str">
            <v>PAP</v>
          </cell>
          <cell r="N3891">
            <v>38749</v>
          </cell>
          <cell r="O3891" t="str">
            <v>Encombrant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Y3891">
            <v>271</v>
          </cell>
          <cell r="AA3891"/>
          <cell r="AB3891"/>
          <cell r="AC3891"/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/>
          <cell r="AK3891"/>
          <cell r="AL3891"/>
          <cell r="AM3891"/>
          <cell r="AN3891"/>
          <cell r="AO3891"/>
          <cell r="AP3891"/>
          <cell r="AQ3891">
            <v>24</v>
          </cell>
          <cell r="AR3891">
            <v>0</v>
          </cell>
          <cell r="AS3891">
            <v>0</v>
          </cell>
          <cell r="AW3891"/>
          <cell r="AX3891"/>
          <cell r="AY3891"/>
          <cell r="AZ3891"/>
          <cell r="BA3891"/>
          <cell r="BB3891"/>
        </row>
        <row r="3892">
          <cell r="A3892" t="str">
            <v>38749BLS1</v>
          </cell>
          <cell r="B3892" t="str">
            <v>38749456</v>
          </cell>
          <cell r="C3892" t="str">
            <v>38749</v>
          </cell>
          <cell r="D3892" t="str">
            <v>38749CHIFFOLEAU</v>
          </cell>
          <cell r="E3892" t="str">
            <v>38749FORESTIER</v>
          </cell>
          <cell r="F3892" t="str">
            <v>38749</v>
          </cell>
          <cell r="G3892" t="str">
            <v>3874917140G</v>
          </cell>
          <cell r="H3892" t="str">
            <v>38749Forestier</v>
          </cell>
          <cell r="I3892" t="str">
            <v>38749</v>
          </cell>
          <cell r="J3892">
            <v>2</v>
          </cell>
          <cell r="K3892">
            <v>5</v>
          </cell>
          <cell r="L3892">
            <v>4</v>
          </cell>
          <cell r="M3892" t="str">
            <v>PAP</v>
          </cell>
          <cell r="N3892">
            <v>38749</v>
          </cell>
          <cell r="O3892" t="str">
            <v>BLS1</v>
          </cell>
          <cell r="P3892" t="str">
            <v>Pornic S7 OM+EL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 t="str">
            <v>4h00</v>
          </cell>
          <cell r="V3892" t="str">
            <v>CHIFFOLEAU</v>
          </cell>
          <cell r="W3892" t="str">
            <v>FORESTIER</v>
          </cell>
          <cell r="Y3892">
            <v>456</v>
          </cell>
          <cell r="AA3892"/>
          <cell r="AB3892"/>
          <cell r="AC3892"/>
          <cell r="AD3892">
            <v>8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8</v>
          </cell>
          <cell r="AJ3892" t="e">
            <v>#N/A</v>
          </cell>
          <cell r="AK3892" t="e">
            <v>#N/A</v>
          </cell>
          <cell r="AL3892" t="e">
            <v>#N/A</v>
          </cell>
          <cell r="AM3892" t="e">
            <v>#N/A</v>
          </cell>
          <cell r="AN3892" t="e">
            <v>#N/A</v>
          </cell>
          <cell r="AO3892" t="str">
            <v>Pornic OM</v>
          </cell>
          <cell r="AP3892" t="str">
            <v>CC Pornic</v>
          </cell>
          <cell r="AQ3892">
            <v>28</v>
          </cell>
          <cell r="AR3892">
            <v>2</v>
          </cell>
          <cell r="AS3892">
            <v>16</v>
          </cell>
          <cell r="AW3892" t="str">
            <v>17140G</v>
          </cell>
          <cell r="AX3892" t="str">
            <v>CDI</v>
          </cell>
          <cell r="AY3892" t="str">
            <v>Forestier</v>
          </cell>
          <cell r="AZ3892" t="str">
            <v>CDI</v>
          </cell>
          <cell r="BA3892"/>
          <cell r="BB3892"/>
        </row>
        <row r="3893">
          <cell r="A3893" t="str">
            <v>38749BLS5</v>
          </cell>
          <cell r="B3893" t="str">
            <v>38749311</v>
          </cell>
          <cell r="C3893" t="str">
            <v>387497570</v>
          </cell>
          <cell r="D3893" t="str">
            <v>38749FRADET</v>
          </cell>
          <cell r="E3893" t="str">
            <v>38749</v>
          </cell>
          <cell r="F3893" t="str">
            <v>38749</v>
          </cell>
          <cell r="G3893" t="str">
            <v>38749314200</v>
          </cell>
          <cell r="H3893" t="str">
            <v>38749</v>
          </cell>
          <cell r="I3893" t="str">
            <v>38749</v>
          </cell>
          <cell r="J3893">
            <v>2</v>
          </cell>
          <cell r="K3893">
            <v>5</v>
          </cell>
          <cell r="L3893">
            <v>4</v>
          </cell>
          <cell r="M3893" t="str">
            <v>PAP</v>
          </cell>
          <cell r="N3893">
            <v>38749</v>
          </cell>
          <cell r="O3893" t="str">
            <v>BLS5</v>
          </cell>
          <cell r="P3893" t="str">
            <v>Pornic Corbeilles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 t="str">
            <v>4h00</v>
          </cell>
          <cell r="V3893" t="str">
            <v>FRADET</v>
          </cell>
          <cell r="Y3893">
            <v>311</v>
          </cell>
          <cell r="Z3893">
            <v>7570</v>
          </cell>
          <cell r="AA3893"/>
          <cell r="AB3893"/>
          <cell r="AC3893"/>
          <cell r="AD3893">
            <v>8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8</v>
          </cell>
          <cell r="AJ3893" t="e">
            <v>#N/A</v>
          </cell>
          <cell r="AK3893" t="e">
            <v>#N/A</v>
          </cell>
          <cell r="AL3893" t="e">
            <v>#N/A</v>
          </cell>
          <cell r="AM3893" t="e">
            <v>#N/A</v>
          </cell>
          <cell r="AN3893" t="e">
            <v>#N/A</v>
          </cell>
          <cell r="AO3893" t="str">
            <v>Pornic Corbeilles</v>
          </cell>
          <cell r="AP3893" t="str">
            <v>CC Pornic</v>
          </cell>
          <cell r="AQ3893">
            <v>32</v>
          </cell>
          <cell r="AR3893">
            <v>1</v>
          </cell>
          <cell r="AS3893">
            <v>8</v>
          </cell>
          <cell r="AW3893">
            <v>314200</v>
          </cell>
          <cell r="AX3893" t="str">
            <v>CDI</v>
          </cell>
          <cell r="AY3893"/>
          <cell r="AZ3893"/>
          <cell r="BA3893"/>
          <cell r="BB3893"/>
        </row>
        <row r="3894">
          <cell r="A3894" t="str">
            <v>38749BLS6</v>
          </cell>
          <cell r="B3894" t="str">
            <v>38749362</v>
          </cell>
          <cell r="C3894" t="str">
            <v>38749</v>
          </cell>
          <cell r="D3894" t="str">
            <v>38749DIAS DA COSTA</v>
          </cell>
          <cell r="E3894" t="str">
            <v>38749HERLIDOU</v>
          </cell>
          <cell r="F3894" t="str">
            <v>38749</v>
          </cell>
          <cell r="G3894" t="str">
            <v>38749245303</v>
          </cell>
          <cell r="H3894" t="str">
            <v>38749381010</v>
          </cell>
          <cell r="I3894" t="str">
            <v>38749</v>
          </cell>
          <cell r="J3894">
            <v>2</v>
          </cell>
          <cell r="K3894">
            <v>5</v>
          </cell>
          <cell r="L3894">
            <v>4</v>
          </cell>
          <cell r="M3894" t="str">
            <v>PAP</v>
          </cell>
          <cell r="N3894">
            <v>38749</v>
          </cell>
          <cell r="O3894" t="str">
            <v>BLS6</v>
          </cell>
          <cell r="P3894" t="str">
            <v>Pornic VE S7&amp;S9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 t="str">
            <v>4h00</v>
          </cell>
          <cell r="V3894" t="str">
            <v>DIAS DA COSTA</v>
          </cell>
          <cell r="W3894" t="str">
            <v>HERLIDOU</v>
          </cell>
          <cell r="Y3894">
            <v>362</v>
          </cell>
          <cell r="AA3894"/>
          <cell r="AB3894"/>
          <cell r="AC3894"/>
          <cell r="AD3894">
            <v>8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8</v>
          </cell>
          <cell r="AJ3894" t="e">
            <v>#N/A</v>
          </cell>
          <cell r="AK3894" t="e">
            <v>#N/A</v>
          </cell>
          <cell r="AL3894" t="e">
            <v>#N/A</v>
          </cell>
          <cell r="AM3894" t="e">
            <v>#N/A</v>
          </cell>
          <cell r="AN3894" t="e">
            <v>#N/A</v>
          </cell>
          <cell r="AO3894" t="str">
            <v>Pornic VE</v>
          </cell>
          <cell r="AP3894" t="str">
            <v>CC Pornic</v>
          </cell>
          <cell r="AQ3894">
            <v>33</v>
          </cell>
          <cell r="AR3894">
            <v>2</v>
          </cell>
          <cell r="AS3894">
            <v>16</v>
          </cell>
          <cell r="AW3894">
            <v>245303</v>
          </cell>
          <cell r="AX3894" t="str">
            <v>CDI</v>
          </cell>
          <cell r="AY3894">
            <v>381010</v>
          </cell>
          <cell r="AZ3894" t="str">
            <v>CDI</v>
          </cell>
          <cell r="BA3894"/>
          <cell r="BB3894"/>
        </row>
        <row r="3895">
          <cell r="A3895" t="str">
            <v>38749BLS7</v>
          </cell>
          <cell r="B3895" t="str">
            <v>38749456</v>
          </cell>
          <cell r="C3895" t="str">
            <v>38749</v>
          </cell>
          <cell r="D3895" t="str">
            <v>38749BERGER</v>
          </cell>
          <cell r="E3895" t="str">
            <v>38749LEGOLF</v>
          </cell>
          <cell r="F3895" t="str">
            <v>38749</v>
          </cell>
          <cell r="G3895" t="str">
            <v>3874967004</v>
          </cell>
          <cell r="H3895" t="str">
            <v>38749LEGOLF</v>
          </cell>
          <cell r="I3895" t="str">
            <v>38749</v>
          </cell>
          <cell r="J3895">
            <v>2</v>
          </cell>
          <cell r="K3895">
            <v>5</v>
          </cell>
          <cell r="L3895">
            <v>4</v>
          </cell>
          <cell r="M3895" t="str">
            <v>PAP</v>
          </cell>
          <cell r="N3895">
            <v>38749</v>
          </cell>
          <cell r="O3895" t="str">
            <v>BLS7</v>
          </cell>
          <cell r="P3895" t="str">
            <v>Pornic S9 OM+EL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 t="str">
            <v>13h00</v>
          </cell>
          <cell r="V3895" t="str">
            <v>BERGER</v>
          </cell>
          <cell r="W3895" t="str">
            <v>LEGOLF</v>
          </cell>
          <cell r="Y3895">
            <v>456</v>
          </cell>
          <cell r="AA3895"/>
          <cell r="AB3895"/>
          <cell r="AC3895"/>
          <cell r="AD3895">
            <v>7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7</v>
          </cell>
          <cell r="AJ3895" t="e">
            <v>#N/A</v>
          </cell>
          <cell r="AK3895" t="e">
            <v>#N/A</v>
          </cell>
          <cell r="AL3895" t="e">
            <v>#N/A</v>
          </cell>
          <cell r="AM3895" t="e">
            <v>#N/A</v>
          </cell>
          <cell r="AN3895" t="e">
            <v>#N/A</v>
          </cell>
          <cell r="AO3895" t="str">
            <v>Pornic OM</v>
          </cell>
          <cell r="AP3895" t="str">
            <v>CC Pornic</v>
          </cell>
          <cell r="AQ3895">
            <v>34</v>
          </cell>
          <cell r="AR3895">
            <v>2</v>
          </cell>
          <cell r="AS3895">
            <v>14</v>
          </cell>
          <cell r="AW3895">
            <v>67004</v>
          </cell>
          <cell r="AX3895" t="str">
            <v>CDI</v>
          </cell>
          <cell r="AY3895" t="str">
            <v>LEGOLF</v>
          </cell>
          <cell r="AZ3895" t="str">
            <v>CDI</v>
          </cell>
          <cell r="BA3895"/>
          <cell r="BB3895"/>
        </row>
        <row r="3896">
          <cell r="A3896" t="str">
            <v>38749G Marché 1</v>
          </cell>
          <cell r="B3896" t="str">
            <v>38749441</v>
          </cell>
          <cell r="C3896" t="str">
            <v>38749</v>
          </cell>
          <cell r="D3896">
            <v>38749</v>
          </cell>
          <cell r="E3896">
            <v>38749</v>
          </cell>
          <cell r="F3896">
            <v>38749</v>
          </cell>
          <cell r="G3896" t="str">
            <v>3874901700G</v>
          </cell>
          <cell r="H3896" t="str">
            <v>38749</v>
          </cell>
          <cell r="I3896" t="str">
            <v>38749</v>
          </cell>
          <cell r="J3896">
            <v>2</v>
          </cell>
          <cell r="K3896">
            <v>5</v>
          </cell>
          <cell r="L3896">
            <v>4</v>
          </cell>
          <cell r="M3896" t="str">
            <v>PAP</v>
          </cell>
          <cell r="N3896">
            <v>38749</v>
          </cell>
          <cell r="O3896" t="str">
            <v>G Marché 1</v>
          </cell>
          <cell r="P3896" t="str">
            <v>Le Pouliguen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 t="str">
            <v>AMISSE</v>
          </cell>
          <cell r="Y3896">
            <v>441</v>
          </cell>
          <cell r="AA3896"/>
          <cell r="AB3896"/>
          <cell r="AC3896"/>
          <cell r="AD3896">
            <v>1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1</v>
          </cell>
          <cell r="AJ3896" t="e">
            <v>#N/A</v>
          </cell>
          <cell r="AK3896" t="e">
            <v>#N/A</v>
          </cell>
          <cell r="AL3896" t="e">
            <v>#N/A</v>
          </cell>
          <cell r="AM3896" t="e">
            <v>#N/A</v>
          </cell>
          <cell r="AN3896" t="e">
            <v>#N/A</v>
          </cell>
          <cell r="AO3896" t="str">
            <v>Marché Le Pouliguen</v>
          </cell>
          <cell r="AP3896" t="str">
            <v>MARCHE</v>
          </cell>
          <cell r="AQ3896">
            <v>57</v>
          </cell>
          <cell r="AR3896">
            <v>1</v>
          </cell>
          <cell r="AS3896">
            <v>1</v>
          </cell>
          <cell r="AW3896" t="str">
            <v>01700G</v>
          </cell>
          <cell r="AX3896" t="str">
            <v>CDI</v>
          </cell>
          <cell r="AY3896"/>
          <cell r="AZ3896"/>
          <cell r="BA3896"/>
          <cell r="BB3896"/>
        </row>
        <row r="3897">
          <cell r="A3897" t="str">
            <v>38749G Marché 2</v>
          </cell>
          <cell r="B3897" t="str">
            <v>38749441</v>
          </cell>
          <cell r="C3897" t="str">
            <v>38749</v>
          </cell>
          <cell r="D3897">
            <v>38749</v>
          </cell>
          <cell r="E3897">
            <v>38749</v>
          </cell>
          <cell r="F3897">
            <v>38749</v>
          </cell>
          <cell r="G3897" t="str">
            <v>3874901700G</v>
          </cell>
          <cell r="H3897" t="str">
            <v>38749</v>
          </cell>
          <cell r="I3897" t="str">
            <v>38749</v>
          </cell>
          <cell r="J3897">
            <v>2</v>
          </cell>
          <cell r="K3897">
            <v>5</v>
          </cell>
          <cell r="L3897">
            <v>4</v>
          </cell>
          <cell r="M3897" t="str">
            <v>PAP</v>
          </cell>
          <cell r="N3897">
            <v>38749</v>
          </cell>
          <cell r="O3897" t="str">
            <v>G Marché 2</v>
          </cell>
          <cell r="P3897" t="str">
            <v>Guérande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 t="str">
            <v>AMISSE</v>
          </cell>
          <cell r="Y3897">
            <v>441</v>
          </cell>
          <cell r="AA3897"/>
          <cell r="AB3897"/>
          <cell r="AC3897"/>
          <cell r="AD3897">
            <v>1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1</v>
          </cell>
          <cell r="AJ3897" t="e">
            <v>#N/A</v>
          </cell>
          <cell r="AK3897" t="e">
            <v>#N/A</v>
          </cell>
          <cell r="AL3897" t="e">
            <v>#N/A</v>
          </cell>
          <cell r="AM3897" t="e">
            <v>#N/A</v>
          </cell>
          <cell r="AN3897" t="e">
            <v>#N/A</v>
          </cell>
          <cell r="AO3897" t="str">
            <v>Marché Guérande</v>
          </cell>
          <cell r="AP3897" t="str">
            <v>MARCHE</v>
          </cell>
          <cell r="AQ3897">
            <v>58</v>
          </cell>
          <cell r="AR3897">
            <v>1</v>
          </cell>
          <cell r="AS3897">
            <v>1</v>
          </cell>
          <cell r="AW3897" t="str">
            <v>01700G</v>
          </cell>
          <cell r="AX3897" t="str">
            <v>CDI</v>
          </cell>
          <cell r="AY3897"/>
          <cell r="AZ3897"/>
          <cell r="BA3897"/>
          <cell r="BB3897"/>
        </row>
        <row r="3898">
          <cell r="A3898" t="str">
            <v>38749G Marché 4</v>
          </cell>
          <cell r="B3898" t="str">
            <v>38749447</v>
          </cell>
          <cell r="C3898" t="str">
            <v>38749</v>
          </cell>
          <cell r="D3898">
            <v>38749</v>
          </cell>
          <cell r="E3898">
            <v>38749</v>
          </cell>
          <cell r="F3898">
            <v>38749</v>
          </cell>
          <cell r="G3898" t="str">
            <v>3874976098G</v>
          </cell>
          <cell r="H3898" t="str">
            <v>38749</v>
          </cell>
          <cell r="I3898" t="str">
            <v>38749</v>
          </cell>
          <cell r="J3898">
            <v>2</v>
          </cell>
          <cell r="K3898">
            <v>5</v>
          </cell>
          <cell r="L3898">
            <v>4</v>
          </cell>
          <cell r="M3898" t="str">
            <v>PAP</v>
          </cell>
          <cell r="N3898">
            <v>38749</v>
          </cell>
          <cell r="O3898" t="str">
            <v>G Marché 4</v>
          </cell>
          <cell r="P3898" t="str">
            <v>Pornichet Joffre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 t="str">
            <v>TERRIEN Y</v>
          </cell>
          <cell r="Y3898">
            <v>447</v>
          </cell>
          <cell r="AA3898"/>
          <cell r="AB3898"/>
          <cell r="AC3898"/>
          <cell r="AD3898">
            <v>1.5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1.5</v>
          </cell>
          <cell r="AJ3898" t="e">
            <v>#N/A</v>
          </cell>
          <cell r="AK3898" t="e">
            <v>#N/A</v>
          </cell>
          <cell r="AL3898" t="e">
            <v>#N/A</v>
          </cell>
          <cell r="AM3898" t="e">
            <v>#N/A</v>
          </cell>
          <cell r="AN3898" t="e">
            <v>#N/A</v>
          </cell>
          <cell r="AO3898" t="str">
            <v>Marché Pornichet</v>
          </cell>
          <cell r="AP3898" t="str">
            <v>MARCHE</v>
          </cell>
          <cell r="AQ3898">
            <v>60</v>
          </cell>
          <cell r="AR3898">
            <v>1</v>
          </cell>
          <cell r="AS3898">
            <v>1.5</v>
          </cell>
          <cell r="AW3898" t="str">
            <v>76098G</v>
          </cell>
          <cell r="AX3898" t="str">
            <v>CDI</v>
          </cell>
          <cell r="AY3898"/>
          <cell r="AZ3898"/>
          <cell r="BA3898"/>
          <cell r="BB3898"/>
        </row>
        <row r="3899">
          <cell r="A3899" t="str">
            <v>38749B Marché 1</v>
          </cell>
          <cell r="B3899" t="str">
            <v>38749310</v>
          </cell>
          <cell r="C3899" t="str">
            <v>38749</v>
          </cell>
          <cell r="D3899">
            <v>38749</v>
          </cell>
          <cell r="E3899">
            <v>38749</v>
          </cell>
          <cell r="F3899">
            <v>38749</v>
          </cell>
          <cell r="G3899" t="str">
            <v>38749314200</v>
          </cell>
          <cell r="H3899" t="str">
            <v>38749</v>
          </cell>
          <cell r="I3899" t="str">
            <v>38749</v>
          </cell>
          <cell r="J3899">
            <v>2</v>
          </cell>
          <cell r="K3899">
            <v>5</v>
          </cell>
          <cell r="L3899">
            <v>4</v>
          </cell>
          <cell r="M3899" t="str">
            <v>PAP</v>
          </cell>
          <cell r="N3899">
            <v>38749</v>
          </cell>
          <cell r="O3899" t="str">
            <v>B Marché 1</v>
          </cell>
          <cell r="P3899" t="str">
            <v>Pornic la Birochère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 t="str">
            <v>FRADET</v>
          </cell>
          <cell r="Y3899">
            <v>310</v>
          </cell>
          <cell r="AA3899"/>
          <cell r="AB3899"/>
          <cell r="AC3899"/>
          <cell r="AD3899">
            <v>1.5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1.5</v>
          </cell>
          <cell r="AJ3899" t="e">
            <v>#N/A</v>
          </cell>
          <cell r="AK3899" t="e">
            <v>#N/A</v>
          </cell>
          <cell r="AL3899" t="e">
            <v>#N/A</v>
          </cell>
          <cell r="AM3899" t="e">
            <v>#N/A</v>
          </cell>
          <cell r="AN3899" t="e">
            <v>#N/A</v>
          </cell>
          <cell r="AO3899" t="str">
            <v>Pornic Marché</v>
          </cell>
          <cell r="AP3899" t="str">
            <v>MARCHE</v>
          </cell>
          <cell r="AQ3899">
            <v>62</v>
          </cell>
          <cell r="AR3899">
            <v>1</v>
          </cell>
          <cell r="AS3899">
            <v>1.5</v>
          </cell>
          <cell r="AW3899">
            <v>314200</v>
          </cell>
          <cell r="AX3899" t="str">
            <v>CDI</v>
          </cell>
          <cell r="AY3899"/>
          <cell r="AZ3899"/>
          <cell r="BA3899"/>
          <cell r="BB3899"/>
        </row>
        <row r="3900">
          <cell r="A3900" t="str">
            <v>38749PST1</v>
          </cell>
          <cell r="B3900" t="str">
            <v>38749</v>
          </cell>
          <cell r="C3900" t="str">
            <v>38749</v>
          </cell>
          <cell r="D3900" t="str">
            <v>38749LE FLOCH</v>
          </cell>
          <cell r="E3900" t="str">
            <v>38749</v>
          </cell>
          <cell r="F3900" t="str">
            <v>38749</v>
          </cell>
          <cell r="G3900" t="str">
            <v>38749LE FLOCH</v>
          </cell>
          <cell r="H3900" t="str">
            <v>38749</v>
          </cell>
          <cell r="I3900" t="str">
            <v>38749</v>
          </cell>
          <cell r="J3900">
            <v>2</v>
          </cell>
          <cell r="K3900">
            <v>5</v>
          </cell>
          <cell r="L3900">
            <v>4</v>
          </cell>
          <cell r="M3900" t="str">
            <v>TF</v>
          </cell>
          <cell r="N3900">
            <v>38749</v>
          </cell>
          <cell r="O3900" t="str">
            <v>PST1</v>
          </cell>
          <cell r="P3900" t="str">
            <v>Station Transfert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 t="str">
            <v>7h30 à 16h45</v>
          </cell>
          <cell r="V3900" t="str">
            <v>LE FLOCH</v>
          </cell>
          <cell r="AQ3900">
            <v>47</v>
          </cell>
          <cell r="AR3900">
            <v>1</v>
          </cell>
          <cell r="AS3900">
            <v>0</v>
          </cell>
          <cell r="AW3900" t="str">
            <v>LE FLOCH</v>
          </cell>
          <cell r="AX3900" t="str">
            <v>CDI</v>
          </cell>
          <cell r="AY3900"/>
          <cell r="AZ3900"/>
          <cell r="BA3900"/>
          <cell r="BB3900"/>
        </row>
        <row r="3901">
          <cell r="A3901" t="str">
            <v>38749PST2</v>
          </cell>
          <cell r="B3901" t="str">
            <v>38749</v>
          </cell>
          <cell r="C3901" t="str">
            <v>38749</v>
          </cell>
          <cell r="D3901" t="str">
            <v>38749FRUND</v>
          </cell>
          <cell r="E3901" t="str">
            <v>38749</v>
          </cell>
          <cell r="F3901" t="str">
            <v>38749</v>
          </cell>
          <cell r="G3901" t="str">
            <v>38749FRUND</v>
          </cell>
          <cell r="H3901" t="str">
            <v>38749</v>
          </cell>
          <cell r="I3901" t="str">
            <v>38749</v>
          </cell>
          <cell r="J3901">
            <v>2</v>
          </cell>
          <cell r="K3901">
            <v>5</v>
          </cell>
          <cell r="L3901">
            <v>4</v>
          </cell>
          <cell r="M3901" t="str">
            <v>TF</v>
          </cell>
          <cell r="N3901">
            <v>38749</v>
          </cell>
          <cell r="O3901" t="str">
            <v>PST2</v>
          </cell>
          <cell r="P3901" t="str">
            <v>Station Transfert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 t="str">
            <v>8h00 à 17h15</v>
          </cell>
          <cell r="V3901" t="str">
            <v>FRUND</v>
          </cell>
          <cell r="AQ3901">
            <v>48</v>
          </cell>
          <cell r="AR3901">
            <v>1</v>
          </cell>
          <cell r="AS3901">
            <v>0</v>
          </cell>
          <cell r="AW3901" t="str">
            <v>FRUND</v>
          </cell>
          <cell r="AX3901" t="str">
            <v>CDI</v>
          </cell>
          <cell r="AY3901"/>
          <cell r="AZ3901"/>
          <cell r="BA3901"/>
          <cell r="BB3901"/>
        </row>
        <row r="3902">
          <cell r="A3902" t="str">
            <v>38749TRP1</v>
          </cell>
          <cell r="B3902" t="str">
            <v>38749</v>
          </cell>
          <cell r="C3902" t="str">
            <v>38749</v>
          </cell>
          <cell r="D3902" t="str">
            <v>38749FRADIN</v>
          </cell>
          <cell r="E3902" t="str">
            <v>38749</v>
          </cell>
          <cell r="F3902" t="str">
            <v>38749</v>
          </cell>
          <cell r="G3902" t="str">
            <v>3874931421G</v>
          </cell>
          <cell r="H3902" t="str">
            <v>38749</v>
          </cell>
          <cell r="I3902" t="str">
            <v>38749</v>
          </cell>
          <cell r="J3902">
            <v>2</v>
          </cell>
          <cell r="K3902">
            <v>5</v>
          </cell>
          <cell r="L3902">
            <v>4</v>
          </cell>
          <cell r="M3902" t="str">
            <v>TRP</v>
          </cell>
          <cell r="N3902">
            <v>38749</v>
          </cell>
          <cell r="O3902" t="str">
            <v>TRP1</v>
          </cell>
          <cell r="P3902" t="str">
            <v>Agirec</v>
          </cell>
          <cell r="Q3902" t="str">
            <v>S.R.M.O. CA</v>
          </cell>
          <cell r="R3902">
            <v>0</v>
          </cell>
          <cell r="S3902">
            <v>0</v>
          </cell>
          <cell r="T3902">
            <v>0</v>
          </cell>
          <cell r="U3902" t="str">
            <v>5h00</v>
          </cell>
          <cell r="V3902" t="str">
            <v>FRADIN</v>
          </cell>
          <cell r="AQ3902">
            <v>50</v>
          </cell>
          <cell r="AR3902">
            <v>1</v>
          </cell>
          <cell r="AS3902">
            <v>0</v>
          </cell>
          <cell r="AW3902" t="str">
            <v>31421G</v>
          </cell>
          <cell r="AX3902" t="str">
            <v>CDI</v>
          </cell>
          <cell r="AY3902"/>
          <cell r="AZ3902"/>
          <cell r="BA3902"/>
          <cell r="BB3902"/>
        </row>
        <row r="3903">
          <cell r="A3903" t="str">
            <v>38749TRP2</v>
          </cell>
          <cell r="B3903" t="str">
            <v>38749</v>
          </cell>
          <cell r="C3903" t="str">
            <v>38749</v>
          </cell>
          <cell r="D3903" t="str">
            <v>38749BOUGRO</v>
          </cell>
          <cell r="E3903" t="str">
            <v>38749</v>
          </cell>
          <cell r="F3903" t="str">
            <v>38749</v>
          </cell>
          <cell r="G3903" t="str">
            <v>3874909780G</v>
          </cell>
          <cell r="H3903" t="str">
            <v>38749</v>
          </cell>
          <cell r="I3903" t="str">
            <v>38749</v>
          </cell>
          <cell r="J3903">
            <v>2</v>
          </cell>
          <cell r="K3903">
            <v>5</v>
          </cell>
          <cell r="L3903">
            <v>4</v>
          </cell>
          <cell r="M3903" t="str">
            <v>TRP</v>
          </cell>
          <cell r="N3903">
            <v>38749</v>
          </cell>
          <cell r="O3903" t="str">
            <v>TRP2</v>
          </cell>
          <cell r="P3903" t="str">
            <v>Transfert OM/DI Séché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 t="str">
            <v>5h30</v>
          </cell>
          <cell r="V3903" t="str">
            <v>BOUGRO</v>
          </cell>
          <cell r="AQ3903">
            <v>51</v>
          </cell>
          <cell r="AR3903">
            <v>1</v>
          </cell>
          <cell r="AS3903">
            <v>0</v>
          </cell>
          <cell r="AW3903" t="str">
            <v>09780G</v>
          </cell>
          <cell r="AX3903" t="str">
            <v>CDI</v>
          </cell>
          <cell r="AY3903"/>
          <cell r="AZ3903"/>
          <cell r="BA3903"/>
          <cell r="BB3903"/>
        </row>
        <row r="3904">
          <cell r="A3904" t="str">
            <v>38749TRP3</v>
          </cell>
          <cell r="B3904" t="str">
            <v>38749</v>
          </cell>
          <cell r="C3904" t="str">
            <v>38749</v>
          </cell>
          <cell r="D3904" t="str">
            <v>38749SEJOURNE</v>
          </cell>
          <cell r="E3904" t="str">
            <v>38749</v>
          </cell>
          <cell r="F3904" t="str">
            <v>38749</v>
          </cell>
          <cell r="G3904" t="str">
            <v>38749703322</v>
          </cell>
          <cell r="H3904" t="str">
            <v>38749</v>
          </cell>
          <cell r="I3904" t="str">
            <v>38749</v>
          </cell>
          <cell r="J3904">
            <v>2</v>
          </cell>
          <cell r="K3904">
            <v>5</v>
          </cell>
          <cell r="L3904">
            <v>4</v>
          </cell>
          <cell r="M3904" t="str">
            <v>TRP</v>
          </cell>
          <cell r="N3904">
            <v>38749</v>
          </cell>
          <cell r="O3904" t="str">
            <v>TRP3</v>
          </cell>
          <cell r="P3904" t="str">
            <v>Transfert OM/DI Séché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 t="str">
            <v>13h30</v>
          </cell>
          <cell r="V3904" t="str">
            <v>SEJOURNE</v>
          </cell>
          <cell r="AQ3904">
            <v>52</v>
          </cell>
          <cell r="AR3904">
            <v>1</v>
          </cell>
          <cell r="AS3904">
            <v>0</v>
          </cell>
          <cell r="AW3904">
            <v>703322</v>
          </cell>
          <cell r="AX3904" t="str">
            <v>CDI</v>
          </cell>
          <cell r="AY3904"/>
          <cell r="AZ3904"/>
          <cell r="BA3904"/>
          <cell r="BB3904"/>
        </row>
        <row r="3905">
          <cell r="A3905" t="str">
            <v>38749TRP4</v>
          </cell>
          <cell r="B3905" t="str">
            <v>387491339</v>
          </cell>
          <cell r="C3905" t="str">
            <v>38749</v>
          </cell>
          <cell r="D3905" t="str">
            <v>38749ROBERT</v>
          </cell>
          <cell r="E3905" t="str">
            <v>38749</v>
          </cell>
          <cell r="F3905" t="str">
            <v>38749</v>
          </cell>
          <cell r="G3905" t="str">
            <v>38749ROBERT</v>
          </cell>
          <cell r="H3905" t="str">
            <v>38749</v>
          </cell>
          <cell r="I3905" t="str">
            <v>38749</v>
          </cell>
          <cell r="J3905">
            <v>2</v>
          </cell>
          <cell r="K3905">
            <v>5</v>
          </cell>
          <cell r="L3905">
            <v>4</v>
          </cell>
          <cell r="M3905" t="str">
            <v>TRP</v>
          </cell>
          <cell r="N3905">
            <v>38749</v>
          </cell>
          <cell r="O3905" t="str">
            <v>TRP4</v>
          </cell>
          <cell r="P3905" t="str">
            <v>Broyage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 t="str">
            <v>7h00</v>
          </cell>
          <cell r="V3905" t="str">
            <v>ROBERT</v>
          </cell>
          <cell r="Y3905">
            <v>1339</v>
          </cell>
          <cell r="AQ3905">
            <v>53</v>
          </cell>
          <cell r="AR3905">
            <v>1</v>
          </cell>
          <cell r="AS3905">
            <v>0</v>
          </cell>
          <cell r="AW3905" t="str">
            <v>ROBERT</v>
          </cell>
          <cell r="AX3905" t="str">
            <v>CDI</v>
          </cell>
          <cell r="AY3905"/>
          <cell r="AZ3905"/>
          <cell r="BA3905"/>
          <cell r="BB3905"/>
        </row>
        <row r="3906">
          <cell r="A3906" t="str">
            <v>38749VP1</v>
          </cell>
          <cell r="B3906" t="str">
            <v>387491442</v>
          </cell>
          <cell r="C3906" t="str">
            <v>38749</v>
          </cell>
          <cell r="D3906" t="str">
            <v>38749BERTIN</v>
          </cell>
          <cell r="E3906" t="str">
            <v>38749</v>
          </cell>
          <cell r="F3906" t="str">
            <v>38749</v>
          </cell>
          <cell r="G3906" t="str">
            <v>38749Bertin P</v>
          </cell>
          <cell r="H3906" t="str">
            <v>38749</v>
          </cell>
          <cell r="I3906" t="str">
            <v>38749</v>
          </cell>
          <cell r="J3906">
            <v>2</v>
          </cell>
          <cell r="K3906">
            <v>5</v>
          </cell>
          <cell r="L3906">
            <v>4</v>
          </cell>
          <cell r="M3906" t="str">
            <v>VP</v>
          </cell>
          <cell r="N3906">
            <v>38749</v>
          </cell>
          <cell r="O3906" t="str">
            <v>VP1</v>
          </cell>
          <cell r="P3906" t="str">
            <v>Marché Pornichet</v>
          </cell>
          <cell r="Q3906" t="str">
            <v>Pornichet Entier</v>
          </cell>
          <cell r="R3906" t="str">
            <v>Marché Porncihet</v>
          </cell>
          <cell r="S3906">
            <v>0</v>
          </cell>
          <cell r="T3906">
            <v>0</v>
          </cell>
          <cell r="U3906" t="str">
            <v>6h00</v>
          </cell>
          <cell r="V3906" t="str">
            <v>BERTIN</v>
          </cell>
          <cell r="Y3906">
            <v>1442</v>
          </cell>
          <cell r="AQ3906">
            <v>40</v>
          </cell>
          <cell r="AR3906">
            <v>1</v>
          </cell>
          <cell r="AS3906">
            <v>0</v>
          </cell>
          <cell r="AW3906" t="str">
            <v>Bertin P</v>
          </cell>
          <cell r="AX3906" t="str">
            <v>CDI</v>
          </cell>
          <cell r="AY3906"/>
          <cell r="AZ3906"/>
          <cell r="BA3906"/>
          <cell r="BB3906"/>
        </row>
        <row r="3907">
          <cell r="A3907" t="str">
            <v>38749W</v>
          </cell>
          <cell r="B3907" t="str">
            <v>387491441</v>
          </cell>
          <cell r="C3907" t="str">
            <v>38749</v>
          </cell>
          <cell r="D3907" t="str">
            <v>38749BRAY</v>
          </cell>
          <cell r="E3907" t="str">
            <v>38749</v>
          </cell>
          <cell r="F3907" t="str">
            <v>38749</v>
          </cell>
          <cell r="G3907" t="str">
            <v>38749BRAY</v>
          </cell>
          <cell r="H3907" t="str">
            <v>38749</v>
          </cell>
          <cell r="I3907" t="str">
            <v>38749</v>
          </cell>
          <cell r="J3907">
            <v>2</v>
          </cell>
          <cell r="K3907">
            <v>5</v>
          </cell>
          <cell r="L3907">
            <v>4</v>
          </cell>
          <cell r="M3907" t="str">
            <v>W</v>
          </cell>
          <cell r="N3907">
            <v>38749</v>
          </cell>
          <cell r="O3907" t="str">
            <v>W</v>
          </cell>
          <cell r="P3907" t="str">
            <v>Réparation Borne APV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 t="str">
            <v>8h00</v>
          </cell>
          <cell r="V3907" t="str">
            <v>BRAY</v>
          </cell>
          <cell r="Y3907">
            <v>1441</v>
          </cell>
          <cell r="AQ3907">
            <v>45</v>
          </cell>
          <cell r="AR3907">
            <v>1</v>
          </cell>
          <cell r="AS3907">
            <v>0</v>
          </cell>
          <cell r="AW3907" t="str">
            <v>BRAY</v>
          </cell>
          <cell r="AX3907" t="str">
            <v>CDI</v>
          </cell>
          <cell r="AY3907"/>
          <cell r="AZ3907"/>
          <cell r="BA3907"/>
          <cell r="BB3907"/>
        </row>
        <row r="3908">
          <cell r="A3908" t="str">
            <v>38750ALS1</v>
          </cell>
          <cell r="B3908" t="str">
            <v>387503030</v>
          </cell>
          <cell r="C3908" t="str">
            <v>38750</v>
          </cell>
          <cell r="D3908" t="str">
            <v>38750CONRAD</v>
          </cell>
          <cell r="E3908" t="str">
            <v>38750</v>
          </cell>
          <cell r="F3908" t="str">
            <v>38750</v>
          </cell>
          <cell r="G3908" t="str">
            <v>38750CONRAD</v>
          </cell>
          <cell r="H3908" t="str">
            <v>38750</v>
          </cell>
          <cell r="I3908" t="str">
            <v>38750</v>
          </cell>
          <cell r="J3908">
            <v>2</v>
          </cell>
          <cell r="K3908">
            <v>5</v>
          </cell>
          <cell r="L3908">
            <v>5</v>
          </cell>
          <cell r="M3908" t="str">
            <v>APV</v>
          </cell>
          <cell r="N3908">
            <v>38750</v>
          </cell>
          <cell r="O3908" t="str">
            <v>ALS1</v>
          </cell>
          <cell r="P3908" t="str">
            <v>SICAPG JM SNN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 t="str">
            <v>6h00</v>
          </cell>
          <cell r="V3908" t="str">
            <v>CONRAD</v>
          </cell>
          <cell r="Y3908">
            <v>3030</v>
          </cell>
          <cell r="AQ3908">
            <v>35</v>
          </cell>
          <cell r="AR3908">
            <v>1</v>
          </cell>
          <cell r="AS3908">
            <v>0</v>
          </cell>
          <cell r="AW3908" t="str">
            <v>CONRAD</v>
          </cell>
          <cell r="AX3908" t="str">
            <v>CDI</v>
          </cell>
          <cell r="AY3908"/>
          <cell r="AZ3908"/>
          <cell r="BA3908"/>
          <cell r="BB3908"/>
        </row>
        <row r="3909">
          <cell r="A3909" t="str">
            <v>38750ALS2</v>
          </cell>
          <cell r="B3909" t="str">
            <v>387503063</v>
          </cell>
          <cell r="C3909" t="str">
            <v>38750</v>
          </cell>
          <cell r="D3909" t="str">
            <v>38750</v>
          </cell>
          <cell r="E3909" t="str">
            <v>38750</v>
          </cell>
          <cell r="F3909" t="str">
            <v>38750</v>
          </cell>
          <cell r="G3909" t="str">
            <v>38750</v>
          </cell>
          <cell r="H3909" t="str">
            <v>38750</v>
          </cell>
          <cell r="I3909" t="str">
            <v>38750</v>
          </cell>
          <cell r="J3909">
            <v>2</v>
          </cell>
          <cell r="K3909">
            <v>5</v>
          </cell>
          <cell r="L3909">
            <v>5</v>
          </cell>
          <cell r="M3909" t="str">
            <v>APV</v>
          </cell>
          <cell r="N3909">
            <v>38750</v>
          </cell>
          <cell r="O3909" t="str">
            <v>ALS2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Y3909">
            <v>3063</v>
          </cell>
          <cell r="AQ3909">
            <v>36</v>
          </cell>
          <cell r="AR3909">
            <v>0</v>
          </cell>
          <cell r="AS3909">
            <v>0</v>
          </cell>
          <cell r="AW3909"/>
          <cell r="AX3909"/>
          <cell r="AY3909"/>
          <cell r="AZ3909"/>
          <cell r="BA3909"/>
          <cell r="BB3909"/>
        </row>
        <row r="3910">
          <cell r="A3910" t="str">
            <v>38750ALS3</v>
          </cell>
          <cell r="B3910" t="str">
            <v>387503197</v>
          </cell>
          <cell r="C3910" t="str">
            <v>38750</v>
          </cell>
          <cell r="D3910" t="str">
            <v>38750JUSTEAU</v>
          </cell>
          <cell r="E3910" t="str">
            <v>38750</v>
          </cell>
          <cell r="F3910" t="str">
            <v>38750</v>
          </cell>
          <cell r="G3910" t="str">
            <v>38750JUSTEAU</v>
          </cell>
          <cell r="H3910" t="str">
            <v>38750</v>
          </cell>
          <cell r="I3910" t="str">
            <v>38750</v>
          </cell>
          <cell r="J3910">
            <v>2</v>
          </cell>
          <cell r="K3910">
            <v>5</v>
          </cell>
          <cell r="L3910">
            <v>5</v>
          </cell>
          <cell r="M3910" t="str">
            <v>APV</v>
          </cell>
          <cell r="N3910">
            <v>38750</v>
          </cell>
          <cell r="O3910" t="str">
            <v>ALS3</v>
          </cell>
          <cell r="P3910" t="str">
            <v>CARENE EL KING</v>
          </cell>
          <cell r="Q3910" t="str">
            <v>AUCHAN EL</v>
          </cell>
          <cell r="R3910">
            <v>0</v>
          </cell>
          <cell r="S3910">
            <v>0</v>
          </cell>
          <cell r="T3910">
            <v>0</v>
          </cell>
          <cell r="U3910" t="str">
            <v>7h30</v>
          </cell>
          <cell r="V3910" t="str">
            <v>JUSTEAU</v>
          </cell>
          <cell r="Y3910">
            <v>3197</v>
          </cell>
          <cell r="AQ3910">
            <v>37</v>
          </cell>
          <cell r="AR3910">
            <v>1</v>
          </cell>
          <cell r="AS3910">
            <v>0</v>
          </cell>
          <cell r="AW3910" t="str">
            <v>JUSTEAU</v>
          </cell>
          <cell r="AX3910" t="str">
            <v>CDI</v>
          </cell>
          <cell r="AY3910"/>
          <cell r="AZ3910"/>
          <cell r="BA3910"/>
          <cell r="BB3910"/>
        </row>
        <row r="3911">
          <cell r="A3911" t="str">
            <v>38750Conteneurisation</v>
          </cell>
          <cell r="B3911" t="str">
            <v>38750</v>
          </cell>
          <cell r="C3911" t="str">
            <v>38750</v>
          </cell>
          <cell r="D3911" t="str">
            <v>38750VINCENT</v>
          </cell>
          <cell r="E3911" t="str">
            <v>38750</v>
          </cell>
          <cell r="F3911" t="str">
            <v>38750</v>
          </cell>
          <cell r="G3911" t="str">
            <v>38750Vincent</v>
          </cell>
          <cell r="H3911" t="str">
            <v>38750</v>
          </cell>
          <cell r="I3911" t="str">
            <v>38750</v>
          </cell>
          <cell r="J3911">
            <v>2</v>
          </cell>
          <cell r="K3911">
            <v>5</v>
          </cell>
          <cell r="L3911">
            <v>5</v>
          </cell>
          <cell r="M3911" t="str">
            <v>CONTENEURISATION</v>
          </cell>
          <cell r="N3911">
            <v>38750</v>
          </cell>
          <cell r="O3911" t="str">
            <v>Conteneurisation</v>
          </cell>
          <cell r="P3911" t="str">
            <v>Tous Contrat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 t="str">
            <v>8h30</v>
          </cell>
          <cell r="V3911" t="str">
            <v>VINCENT</v>
          </cell>
          <cell r="AQ3911">
            <v>46</v>
          </cell>
          <cell r="AR3911">
            <v>1</v>
          </cell>
          <cell r="AS3911">
            <v>0</v>
          </cell>
          <cell r="AW3911" t="str">
            <v>Vincent</v>
          </cell>
          <cell r="AX3911" t="str">
            <v>CDI</v>
          </cell>
          <cell r="AY3911"/>
          <cell r="AZ3911"/>
          <cell r="BA3911"/>
          <cell r="BB3911"/>
        </row>
        <row r="3912">
          <cell r="A3912" t="str">
            <v>38750GLS1</v>
          </cell>
          <cell r="B3912" t="str">
            <v>38750442</v>
          </cell>
          <cell r="C3912" t="str">
            <v>38750</v>
          </cell>
          <cell r="D3912" t="str">
            <v>38750BAUDOUIN</v>
          </cell>
          <cell r="E3912" t="str">
            <v>38750COURDIER</v>
          </cell>
          <cell r="F3912" t="str">
            <v>38750</v>
          </cell>
          <cell r="G3912" t="str">
            <v>3875055213</v>
          </cell>
          <cell r="H3912" t="str">
            <v>3875020580G</v>
          </cell>
          <cell r="I3912" t="str">
            <v>38750</v>
          </cell>
          <cell r="J3912">
            <v>2</v>
          </cell>
          <cell r="K3912">
            <v>5</v>
          </cell>
          <cell r="L3912">
            <v>5</v>
          </cell>
          <cell r="M3912" t="str">
            <v>PAP</v>
          </cell>
          <cell r="N3912">
            <v>38750</v>
          </cell>
          <cell r="O3912" t="str">
            <v>GLS1</v>
          </cell>
          <cell r="P3912" t="str">
            <v>Le Pouliguen S2 OM+EL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 t="str">
            <v>BAUDOUIN</v>
          </cell>
          <cell r="W3912" t="str">
            <v>COURDIER</v>
          </cell>
          <cell r="Y3912">
            <v>442</v>
          </cell>
          <cell r="AA3912"/>
          <cell r="AB3912"/>
          <cell r="AC3912"/>
          <cell r="AD3912">
            <v>7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7</v>
          </cell>
          <cell r="AJ3912" t="e">
            <v>#N/A</v>
          </cell>
          <cell r="AK3912" t="e">
            <v>#N/A</v>
          </cell>
          <cell r="AL3912" t="e">
            <v>#N/A</v>
          </cell>
          <cell r="AM3912" t="e">
            <v>#N/A</v>
          </cell>
          <cell r="AN3912" t="e">
            <v>#N/A</v>
          </cell>
          <cell r="AO3912" t="str">
            <v>Le Pouliguen</v>
          </cell>
          <cell r="AP3912" t="str">
            <v>SICAPG</v>
          </cell>
          <cell r="AQ3912">
            <v>2</v>
          </cell>
          <cell r="AR3912">
            <v>2</v>
          </cell>
          <cell r="AS3912">
            <v>14</v>
          </cell>
          <cell r="AW3912">
            <v>55213</v>
          </cell>
          <cell r="AX3912" t="str">
            <v>CDI</v>
          </cell>
          <cell r="AY3912" t="str">
            <v>20580G</v>
          </cell>
          <cell r="AZ3912" t="str">
            <v>CDI</v>
          </cell>
          <cell r="BA3912"/>
          <cell r="BB3912"/>
        </row>
        <row r="3913">
          <cell r="A3913" t="str">
            <v>38750GLS2</v>
          </cell>
          <cell r="B3913" t="str">
            <v>38750438</v>
          </cell>
          <cell r="C3913" t="str">
            <v>38750</v>
          </cell>
          <cell r="D3913" t="str">
            <v>38750PIVAUT</v>
          </cell>
          <cell r="E3913" t="str">
            <v>38750COQUARD</v>
          </cell>
          <cell r="F3913" t="str">
            <v>38750</v>
          </cell>
          <cell r="G3913" t="str">
            <v>3875061690G</v>
          </cell>
          <cell r="H3913" t="str">
            <v>3875019961G</v>
          </cell>
          <cell r="I3913" t="str">
            <v>38750</v>
          </cell>
          <cell r="J3913">
            <v>2</v>
          </cell>
          <cell r="K3913">
            <v>5</v>
          </cell>
          <cell r="L3913">
            <v>5</v>
          </cell>
          <cell r="M3913" t="str">
            <v>PAP</v>
          </cell>
          <cell r="N3913">
            <v>38750</v>
          </cell>
          <cell r="O3913" t="str">
            <v>GLS2</v>
          </cell>
          <cell r="P3913" t="str">
            <v>Chapelle des Marais JM+EL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 t="str">
            <v>PIVAUT</v>
          </cell>
          <cell r="W3913" t="str">
            <v>COQUARD</v>
          </cell>
          <cell r="Y3913">
            <v>438</v>
          </cell>
          <cell r="AA3913"/>
          <cell r="AB3913"/>
          <cell r="AC3913"/>
          <cell r="AD3913">
            <v>9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9</v>
          </cell>
          <cell r="AJ3913" t="e">
            <v>#N/A</v>
          </cell>
          <cell r="AK3913" t="e">
            <v>#N/A</v>
          </cell>
          <cell r="AL3913" t="e">
            <v>#N/A</v>
          </cell>
          <cell r="AM3913" t="e">
            <v>#N/A</v>
          </cell>
          <cell r="AN3913" t="e">
            <v>#N/A</v>
          </cell>
          <cell r="AO3913" t="str">
            <v>La Chapelle des Marais</v>
          </cell>
          <cell r="AP3913" t="str">
            <v>CARENE</v>
          </cell>
          <cell r="AQ3913">
            <v>3</v>
          </cell>
          <cell r="AR3913">
            <v>2</v>
          </cell>
          <cell r="AS3913">
            <v>18</v>
          </cell>
          <cell r="AW3913" t="str">
            <v>61690G</v>
          </cell>
          <cell r="AX3913" t="str">
            <v>CDI</v>
          </cell>
          <cell r="AY3913" t="str">
            <v>19961G</v>
          </cell>
          <cell r="AZ3913" t="str">
            <v>CDI</v>
          </cell>
          <cell r="BA3913"/>
          <cell r="BB3913"/>
        </row>
        <row r="3914">
          <cell r="A3914" t="str">
            <v>38750GLS4</v>
          </cell>
          <cell r="B3914" t="str">
            <v>38750500</v>
          </cell>
          <cell r="C3914" t="str">
            <v>38750</v>
          </cell>
          <cell r="D3914" t="str">
            <v>38750MAPPAS</v>
          </cell>
          <cell r="E3914" t="str">
            <v>38750RIO</v>
          </cell>
          <cell r="F3914" t="str">
            <v>38750</v>
          </cell>
          <cell r="G3914" t="str">
            <v>38750505507</v>
          </cell>
          <cell r="H3914" t="str">
            <v>3875066258G</v>
          </cell>
          <cell r="I3914" t="str">
            <v>38750</v>
          </cell>
          <cell r="J3914">
            <v>2</v>
          </cell>
          <cell r="K3914">
            <v>5</v>
          </cell>
          <cell r="L3914">
            <v>5</v>
          </cell>
          <cell r="M3914" t="str">
            <v>PAP</v>
          </cell>
          <cell r="N3914">
            <v>38750</v>
          </cell>
          <cell r="O3914" t="str">
            <v>GLS4</v>
          </cell>
          <cell r="P3914" t="str">
            <v>Le Pouliguen  S1 OM</v>
          </cell>
          <cell r="Q3914" t="str">
            <v>Le Pouliguen  S3 OM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 t="str">
            <v>MAPPAS</v>
          </cell>
          <cell r="W3914" t="str">
            <v>RIO</v>
          </cell>
          <cell r="Y3914">
            <v>500</v>
          </cell>
          <cell r="AA3914"/>
          <cell r="AB3914"/>
          <cell r="AC3914"/>
          <cell r="AD3914">
            <v>3</v>
          </cell>
          <cell r="AE3914">
            <v>3</v>
          </cell>
          <cell r="AF3914">
            <v>0</v>
          </cell>
          <cell r="AG3914">
            <v>0</v>
          </cell>
          <cell r="AH3914">
            <v>0</v>
          </cell>
          <cell r="AI3914">
            <v>6</v>
          </cell>
          <cell r="AJ3914" t="e">
            <v>#N/A</v>
          </cell>
          <cell r="AK3914" t="e">
            <v>#N/A</v>
          </cell>
          <cell r="AL3914" t="e">
            <v>#N/A</v>
          </cell>
          <cell r="AM3914" t="e">
            <v>#N/A</v>
          </cell>
          <cell r="AN3914" t="e">
            <v>#N/A</v>
          </cell>
          <cell r="AO3914" t="str">
            <v>Le Pouliguen</v>
          </cell>
          <cell r="AP3914" t="str">
            <v>SICAPG</v>
          </cell>
          <cell r="AQ3914">
            <v>5</v>
          </cell>
          <cell r="AR3914">
            <v>2</v>
          </cell>
          <cell r="AS3914">
            <v>12</v>
          </cell>
          <cell r="AW3914">
            <v>505507</v>
          </cell>
          <cell r="AX3914" t="str">
            <v>CDI</v>
          </cell>
          <cell r="AY3914" t="str">
            <v>66258G</v>
          </cell>
          <cell r="AZ3914" t="str">
            <v>CDI</v>
          </cell>
          <cell r="BA3914"/>
          <cell r="BB3914"/>
        </row>
        <row r="3915">
          <cell r="A3915" t="str">
            <v>38750GLS6</v>
          </cell>
          <cell r="B3915" t="str">
            <v>38750481</v>
          </cell>
          <cell r="C3915" t="str">
            <v>38750447</v>
          </cell>
          <cell r="D3915" t="str">
            <v>38750DERIANO</v>
          </cell>
          <cell r="E3915" t="str">
            <v>38750FRADIN</v>
          </cell>
          <cell r="F3915" t="str">
            <v>38750</v>
          </cell>
          <cell r="G3915" t="str">
            <v>38750238000</v>
          </cell>
          <cell r="H3915" t="str">
            <v>3875031421G</v>
          </cell>
          <cell r="I3915" t="str">
            <v>38750</v>
          </cell>
          <cell r="J3915">
            <v>2</v>
          </cell>
          <cell r="K3915">
            <v>5</v>
          </cell>
          <cell r="L3915">
            <v>5</v>
          </cell>
          <cell r="M3915" t="str">
            <v>PAP</v>
          </cell>
          <cell r="N3915">
            <v>38750</v>
          </cell>
          <cell r="O3915" t="str">
            <v>GLS6</v>
          </cell>
          <cell r="P3915" t="str">
            <v>Chap des Marais OM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 t="str">
            <v>DERIANO</v>
          </cell>
          <cell r="W3915" t="str">
            <v>FRADIN</v>
          </cell>
          <cell r="Y3915">
            <v>481</v>
          </cell>
          <cell r="Z3915">
            <v>447</v>
          </cell>
          <cell r="AA3915"/>
          <cell r="AB3915"/>
          <cell r="AC3915"/>
          <cell r="AD3915">
            <v>9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9</v>
          </cell>
          <cell r="AJ3915" t="e">
            <v>#N/A</v>
          </cell>
          <cell r="AK3915" t="e">
            <v>#N/A</v>
          </cell>
          <cell r="AL3915" t="e">
            <v>#N/A</v>
          </cell>
          <cell r="AM3915" t="e">
            <v>#N/A</v>
          </cell>
          <cell r="AN3915" t="e">
            <v>#N/A</v>
          </cell>
          <cell r="AO3915" t="str">
            <v>La Chapelle des Marais</v>
          </cell>
          <cell r="AP3915" t="str">
            <v>CARENE</v>
          </cell>
          <cell r="AQ3915">
            <v>7</v>
          </cell>
          <cell r="AR3915">
            <v>2</v>
          </cell>
          <cell r="AS3915">
            <v>18</v>
          </cell>
          <cell r="AW3915">
            <v>238000</v>
          </cell>
          <cell r="AX3915" t="str">
            <v>CDI</v>
          </cell>
          <cell r="AY3915" t="str">
            <v>31421G</v>
          </cell>
          <cell r="AZ3915" t="str">
            <v>CDI</v>
          </cell>
          <cell r="BA3915"/>
          <cell r="BB3915"/>
        </row>
        <row r="3916">
          <cell r="A3916" t="str">
            <v>38750GLS10</v>
          </cell>
          <cell r="B3916" t="str">
            <v>38750358</v>
          </cell>
          <cell r="C3916" t="str">
            <v>38750</v>
          </cell>
          <cell r="D3916" t="str">
            <v>38750LOGODIN</v>
          </cell>
          <cell r="E3916" t="str">
            <v>38750</v>
          </cell>
          <cell r="F3916" t="str">
            <v>38750</v>
          </cell>
          <cell r="G3916" t="str">
            <v>3875048500G</v>
          </cell>
          <cell r="H3916" t="str">
            <v>38750</v>
          </cell>
          <cell r="I3916" t="str">
            <v>38750</v>
          </cell>
          <cell r="J3916">
            <v>2</v>
          </cell>
          <cell r="K3916">
            <v>5</v>
          </cell>
          <cell r="L3916">
            <v>5</v>
          </cell>
          <cell r="M3916" t="str">
            <v>PAP</v>
          </cell>
          <cell r="N3916">
            <v>38750</v>
          </cell>
          <cell r="O3916" t="str">
            <v>GLS10</v>
          </cell>
          <cell r="P3916" t="str">
            <v>Piriac Cotier OM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 t="str">
            <v>LOGODIN</v>
          </cell>
          <cell r="Y3916">
            <v>358</v>
          </cell>
          <cell r="AA3916"/>
          <cell r="AB3916"/>
          <cell r="AC3916"/>
          <cell r="AD3916">
            <v>6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6</v>
          </cell>
          <cell r="AJ3916" t="e">
            <v>#N/A</v>
          </cell>
          <cell r="AK3916" t="e">
            <v>#N/A</v>
          </cell>
          <cell r="AL3916" t="e">
            <v>#N/A</v>
          </cell>
          <cell r="AM3916" t="e">
            <v>#N/A</v>
          </cell>
          <cell r="AN3916" t="e">
            <v>#N/A</v>
          </cell>
          <cell r="AO3916" t="str">
            <v>Piriac / Mer</v>
          </cell>
          <cell r="AP3916" t="str">
            <v>CCPB</v>
          </cell>
          <cell r="AQ3916">
            <v>11</v>
          </cell>
          <cell r="AR3916">
            <v>1</v>
          </cell>
          <cell r="AS3916">
            <v>6</v>
          </cell>
          <cell r="AW3916" t="str">
            <v>48500G</v>
          </cell>
          <cell r="AX3916" t="str">
            <v>CDI</v>
          </cell>
          <cell r="AY3916"/>
          <cell r="AZ3916"/>
          <cell r="BA3916"/>
          <cell r="BB3916"/>
        </row>
        <row r="3917">
          <cell r="A3917" t="str">
            <v>38750GLS12</v>
          </cell>
          <cell r="B3917" t="str">
            <v>38750431</v>
          </cell>
          <cell r="C3917" t="str">
            <v>38750</v>
          </cell>
          <cell r="D3917" t="str">
            <v>38750LEVESQUE R</v>
          </cell>
          <cell r="E3917" t="str">
            <v>38750CHAPEAU</v>
          </cell>
          <cell r="F3917" t="str">
            <v>38750</v>
          </cell>
          <cell r="G3917" t="str">
            <v>38750475256</v>
          </cell>
          <cell r="H3917" t="str">
            <v>38750CHAPEAU</v>
          </cell>
          <cell r="I3917" t="str">
            <v>38750</v>
          </cell>
          <cell r="J3917">
            <v>2</v>
          </cell>
          <cell r="K3917">
            <v>5</v>
          </cell>
          <cell r="L3917">
            <v>5</v>
          </cell>
          <cell r="M3917" t="str">
            <v>PAP</v>
          </cell>
          <cell r="N3917">
            <v>38750</v>
          </cell>
          <cell r="O3917" t="str">
            <v>GLS12</v>
          </cell>
          <cell r="P3917" t="str">
            <v>Guérande Léchet OM+EL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 t="str">
            <v>LEVESQUE R</v>
          </cell>
          <cell r="W3917" t="str">
            <v>CHAPEAU</v>
          </cell>
          <cell r="Y3917">
            <v>431</v>
          </cell>
          <cell r="AA3917"/>
          <cell r="AB3917"/>
          <cell r="AC3917"/>
          <cell r="AD3917">
            <v>7.5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7.5</v>
          </cell>
          <cell r="AJ3917" t="e">
            <v>#N/A</v>
          </cell>
          <cell r="AK3917" t="e">
            <v>#N/A</v>
          </cell>
          <cell r="AL3917" t="e">
            <v>#N/A</v>
          </cell>
          <cell r="AM3917" t="e">
            <v>#N/A</v>
          </cell>
          <cell r="AN3917" t="e">
            <v>#N/A</v>
          </cell>
          <cell r="AO3917" t="str">
            <v>Guérande</v>
          </cell>
          <cell r="AP3917" t="str">
            <v>SICAPG</v>
          </cell>
          <cell r="AQ3917">
            <v>13</v>
          </cell>
          <cell r="AR3917">
            <v>2</v>
          </cell>
          <cell r="AS3917">
            <v>15</v>
          </cell>
          <cell r="AW3917">
            <v>475256</v>
          </cell>
          <cell r="AX3917" t="str">
            <v>CDI</v>
          </cell>
          <cell r="AY3917" t="str">
            <v>CHAPEAU</v>
          </cell>
          <cell r="AZ3917" t="str">
            <v>CDI</v>
          </cell>
          <cell r="BA3917"/>
          <cell r="BB3917"/>
        </row>
        <row r="3918">
          <cell r="A3918" t="str">
            <v>38750GLS13</v>
          </cell>
          <cell r="B3918" t="str">
            <v>38750466</v>
          </cell>
          <cell r="C3918" t="str">
            <v>38750</v>
          </cell>
          <cell r="D3918" t="str">
            <v>38750AMISSE</v>
          </cell>
          <cell r="E3918" t="str">
            <v>38750LEONE</v>
          </cell>
          <cell r="F3918" t="str">
            <v>38750</v>
          </cell>
          <cell r="G3918" t="str">
            <v>3875001700G</v>
          </cell>
          <cell r="H3918" t="str">
            <v>38750458470</v>
          </cell>
          <cell r="I3918" t="str">
            <v>38750</v>
          </cell>
          <cell r="J3918">
            <v>2</v>
          </cell>
          <cell r="K3918">
            <v>5</v>
          </cell>
          <cell r="L3918">
            <v>5</v>
          </cell>
          <cell r="M3918" t="str">
            <v>PAP</v>
          </cell>
          <cell r="N3918">
            <v>38750</v>
          </cell>
          <cell r="O3918" t="str">
            <v>GLS13</v>
          </cell>
          <cell r="P3918" t="str">
            <v>Guérande ZI OM + EL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 t="str">
            <v>AMISSE</v>
          </cell>
          <cell r="W3918" t="str">
            <v>LEONE</v>
          </cell>
          <cell r="Y3918">
            <v>466</v>
          </cell>
          <cell r="AA3918"/>
          <cell r="AB3918"/>
          <cell r="AC3918"/>
          <cell r="AD3918">
            <v>6.5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6.5</v>
          </cell>
          <cell r="AJ3918" t="e">
            <v>#N/A</v>
          </cell>
          <cell r="AK3918" t="e">
            <v>#N/A</v>
          </cell>
          <cell r="AL3918" t="e">
            <v>#N/A</v>
          </cell>
          <cell r="AM3918" t="e">
            <v>#N/A</v>
          </cell>
          <cell r="AN3918" t="e">
            <v>#N/A</v>
          </cell>
          <cell r="AO3918" t="str">
            <v>Guérande</v>
          </cell>
          <cell r="AP3918" t="str">
            <v>SICAPG</v>
          </cell>
          <cell r="AQ3918">
            <v>14</v>
          </cell>
          <cell r="AR3918">
            <v>2</v>
          </cell>
          <cell r="AS3918">
            <v>13</v>
          </cell>
          <cell r="AW3918" t="str">
            <v>01700G</v>
          </cell>
          <cell r="AX3918" t="str">
            <v>CDI</v>
          </cell>
          <cell r="AY3918">
            <v>458470</v>
          </cell>
          <cell r="AZ3918" t="str">
            <v>CDI</v>
          </cell>
          <cell r="BA3918"/>
          <cell r="BB3918"/>
        </row>
        <row r="3919">
          <cell r="A3919" t="str">
            <v>38750GLS20</v>
          </cell>
          <cell r="B3919" t="str">
            <v>38750357</v>
          </cell>
          <cell r="C3919" t="str">
            <v>38750</v>
          </cell>
          <cell r="D3919" t="str">
            <v>38750CHERON</v>
          </cell>
          <cell r="E3919" t="str">
            <v>38750PELLETIER</v>
          </cell>
          <cell r="F3919" t="str">
            <v>38750</v>
          </cell>
          <cell r="G3919" t="str">
            <v>38750CHERON</v>
          </cell>
          <cell r="H3919" t="str">
            <v>38750597620</v>
          </cell>
          <cell r="I3919" t="str">
            <v>38750</v>
          </cell>
          <cell r="J3919">
            <v>2</v>
          </cell>
          <cell r="K3919">
            <v>5</v>
          </cell>
          <cell r="L3919">
            <v>5</v>
          </cell>
          <cell r="M3919" t="str">
            <v>PAP</v>
          </cell>
          <cell r="N3919">
            <v>38750</v>
          </cell>
          <cell r="O3919" t="str">
            <v>GLS20</v>
          </cell>
          <cell r="P3919" t="str">
            <v>Trignac Ecart OM+EL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 t="str">
            <v>CHERON</v>
          </cell>
          <cell r="W3919" t="str">
            <v>PELLETIER</v>
          </cell>
          <cell r="Y3919">
            <v>357</v>
          </cell>
          <cell r="AA3919"/>
          <cell r="AB3919"/>
          <cell r="AC3919"/>
          <cell r="AD3919">
            <v>8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8</v>
          </cell>
          <cell r="AJ3919" t="e">
            <v>#N/A</v>
          </cell>
          <cell r="AK3919" t="e">
            <v>#N/A</v>
          </cell>
          <cell r="AL3919" t="e">
            <v>#N/A</v>
          </cell>
          <cell r="AM3919" t="e">
            <v>#N/A</v>
          </cell>
          <cell r="AN3919" t="e">
            <v>#N/A</v>
          </cell>
          <cell r="AO3919" t="str">
            <v>Trignac</v>
          </cell>
          <cell r="AP3919" t="str">
            <v>CARENE</v>
          </cell>
          <cell r="AQ3919">
            <v>21</v>
          </cell>
          <cell r="AR3919">
            <v>2</v>
          </cell>
          <cell r="AS3919">
            <v>16</v>
          </cell>
          <cell r="AW3919" t="str">
            <v>CHERON</v>
          </cell>
          <cell r="AX3919" t="str">
            <v>CDI</v>
          </cell>
          <cell r="AY3919">
            <v>597620</v>
          </cell>
          <cell r="AZ3919" t="str">
            <v>CDI</v>
          </cell>
          <cell r="BA3919"/>
          <cell r="BB3919"/>
        </row>
        <row r="3920">
          <cell r="A3920" t="str">
            <v>38750Encombrant</v>
          </cell>
          <cell r="B3920" t="str">
            <v>38750456</v>
          </cell>
          <cell r="C3920" t="str">
            <v>38750</v>
          </cell>
          <cell r="D3920" t="str">
            <v>38750HANCKE</v>
          </cell>
          <cell r="E3920" t="str">
            <v>38750MAUVES</v>
          </cell>
          <cell r="F3920" t="str">
            <v>38750CORNET</v>
          </cell>
          <cell r="G3920" t="str">
            <v>3875037330G</v>
          </cell>
          <cell r="H3920" t="e">
            <v>#N/A</v>
          </cell>
          <cell r="I3920" t="str">
            <v>3875020133G</v>
          </cell>
          <cell r="J3920">
            <v>2</v>
          </cell>
          <cell r="K3920">
            <v>5</v>
          </cell>
          <cell r="L3920">
            <v>5</v>
          </cell>
          <cell r="M3920" t="str">
            <v>PAP</v>
          </cell>
          <cell r="N3920">
            <v>38750</v>
          </cell>
          <cell r="O3920" t="str">
            <v>Encombrant</v>
          </cell>
          <cell r="P3920" t="str">
            <v>St Joachim 1 ENC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 t="str">
            <v>HANCKE</v>
          </cell>
          <cell r="W3920" t="str">
            <v>MAUVES</v>
          </cell>
          <cell r="X3920" t="str">
            <v>CORNET</v>
          </cell>
          <cell r="Y3920">
            <v>456</v>
          </cell>
          <cell r="AA3920"/>
          <cell r="AB3920"/>
          <cell r="AC3920"/>
          <cell r="AD3920">
            <v>8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8</v>
          </cell>
          <cell r="AJ3920" t="e">
            <v>#N/A</v>
          </cell>
          <cell r="AK3920" t="e">
            <v>#N/A</v>
          </cell>
          <cell r="AL3920" t="e">
            <v>#N/A</v>
          </cell>
          <cell r="AM3920" t="e">
            <v>#N/A</v>
          </cell>
          <cell r="AN3920" t="e">
            <v>#N/A</v>
          </cell>
          <cell r="AO3920" t="str">
            <v>Encombrant</v>
          </cell>
          <cell r="AP3920" t="str">
            <v>CARENE</v>
          </cell>
          <cell r="AQ3920">
            <v>24</v>
          </cell>
          <cell r="AR3920">
            <v>3</v>
          </cell>
          <cell r="AS3920">
            <v>24</v>
          </cell>
          <cell r="AW3920" t="str">
            <v>37330G</v>
          </cell>
          <cell r="AX3920" t="str">
            <v>CDI</v>
          </cell>
          <cell r="AY3920" t="e">
            <v>#N/A</v>
          </cell>
          <cell r="AZ3920" t="e">
            <v>#N/A</v>
          </cell>
          <cell r="BA3920" t="str">
            <v>20133G</v>
          </cell>
          <cell r="BB3920" t="str">
            <v>CDI</v>
          </cell>
        </row>
        <row r="3921">
          <cell r="A3921" t="str">
            <v>38750Encombrant 02</v>
          </cell>
          <cell r="B3921" t="str">
            <v>38750311</v>
          </cell>
          <cell r="C3921" t="str">
            <v>387507570</v>
          </cell>
          <cell r="D3921" t="str">
            <v>38750MANOUBY</v>
          </cell>
          <cell r="E3921" t="str">
            <v>38750MARICHAL</v>
          </cell>
          <cell r="F3921" t="str">
            <v>38750BERTIN</v>
          </cell>
          <cell r="G3921" t="str">
            <v>3875050420G</v>
          </cell>
          <cell r="H3921" t="str">
            <v>3875050970G</v>
          </cell>
          <cell r="I3921" t="str">
            <v>38750Bertin P</v>
          </cell>
          <cell r="J3921">
            <v>2</v>
          </cell>
          <cell r="K3921">
            <v>5</v>
          </cell>
          <cell r="L3921">
            <v>5</v>
          </cell>
          <cell r="M3921" t="str">
            <v>PAP</v>
          </cell>
          <cell r="N3921">
            <v>38750</v>
          </cell>
          <cell r="O3921" t="str">
            <v>Encombrant 02</v>
          </cell>
          <cell r="P3921" t="str">
            <v>St Joachim 2 ENC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 t="str">
            <v>MANOUBY</v>
          </cell>
          <cell r="W3921" t="str">
            <v>MARICHAL</v>
          </cell>
          <cell r="X3921" t="str">
            <v>BERTIN</v>
          </cell>
          <cell r="Y3921">
            <v>311</v>
          </cell>
          <cell r="Z3921">
            <v>7570</v>
          </cell>
          <cell r="AA3921"/>
          <cell r="AB3921"/>
          <cell r="AC3921"/>
          <cell r="AD3921">
            <v>8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8</v>
          </cell>
          <cell r="AJ3921" t="e">
            <v>#N/A</v>
          </cell>
          <cell r="AK3921" t="e">
            <v>#N/A</v>
          </cell>
          <cell r="AL3921" t="e">
            <v>#N/A</v>
          </cell>
          <cell r="AM3921" t="e">
            <v>#N/A</v>
          </cell>
          <cell r="AN3921" t="e">
            <v>#N/A</v>
          </cell>
          <cell r="AO3921" t="str">
            <v>Encombrant</v>
          </cell>
          <cell r="AP3921" t="str">
            <v>CARENE</v>
          </cell>
          <cell r="AQ3921">
            <v>25</v>
          </cell>
          <cell r="AR3921">
            <v>3</v>
          </cell>
          <cell r="AS3921">
            <v>24</v>
          </cell>
          <cell r="AW3921" t="str">
            <v>50420G</v>
          </cell>
          <cell r="AX3921" t="str">
            <v>CDI</v>
          </cell>
          <cell r="AY3921" t="str">
            <v>50970G</v>
          </cell>
          <cell r="AZ3921" t="str">
            <v>CDI</v>
          </cell>
          <cell r="BA3921" t="str">
            <v>Bertin P</v>
          </cell>
          <cell r="BB3921" t="str">
            <v>CDI</v>
          </cell>
        </row>
        <row r="3922">
          <cell r="A3922" t="str">
            <v>38750BLS1</v>
          </cell>
          <cell r="B3922" t="str">
            <v>38750456</v>
          </cell>
          <cell r="C3922" t="str">
            <v>38750</v>
          </cell>
          <cell r="D3922" t="str">
            <v>38750CHIFFOLEAU</v>
          </cell>
          <cell r="E3922" t="str">
            <v>38750FORESTIER</v>
          </cell>
          <cell r="F3922" t="str">
            <v>38750</v>
          </cell>
          <cell r="G3922" t="str">
            <v>3875017140G</v>
          </cell>
          <cell r="H3922" t="str">
            <v>38750Forestier</v>
          </cell>
          <cell r="I3922" t="str">
            <v>38750</v>
          </cell>
          <cell r="J3922">
            <v>2</v>
          </cell>
          <cell r="K3922">
            <v>5</v>
          </cell>
          <cell r="L3922">
            <v>5</v>
          </cell>
          <cell r="M3922" t="str">
            <v>PAP</v>
          </cell>
          <cell r="N3922">
            <v>38750</v>
          </cell>
          <cell r="O3922" t="str">
            <v>BLS1</v>
          </cell>
          <cell r="P3922" t="str">
            <v>Pornic S1 OM+EL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 t="str">
            <v>4h00</v>
          </cell>
          <cell r="V3922" t="str">
            <v>CHIFFOLEAU</v>
          </cell>
          <cell r="W3922" t="str">
            <v>FORESTIER</v>
          </cell>
          <cell r="Y3922">
            <v>456</v>
          </cell>
          <cell r="AA3922"/>
          <cell r="AB3922"/>
          <cell r="AC3922"/>
          <cell r="AD3922">
            <v>8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8</v>
          </cell>
          <cell r="AJ3922" t="e">
            <v>#N/A</v>
          </cell>
          <cell r="AK3922" t="e">
            <v>#N/A</v>
          </cell>
          <cell r="AL3922" t="e">
            <v>#N/A</v>
          </cell>
          <cell r="AM3922" t="e">
            <v>#N/A</v>
          </cell>
          <cell r="AN3922" t="e">
            <v>#N/A</v>
          </cell>
          <cell r="AO3922" t="str">
            <v>Pornic OM</v>
          </cell>
          <cell r="AP3922" t="str">
            <v>CC Pornic</v>
          </cell>
          <cell r="AQ3922">
            <v>28</v>
          </cell>
          <cell r="AR3922">
            <v>2</v>
          </cell>
          <cell r="AS3922">
            <v>16</v>
          </cell>
          <cell r="AW3922" t="str">
            <v>17140G</v>
          </cell>
          <cell r="AX3922" t="str">
            <v>CDI</v>
          </cell>
          <cell r="AY3922" t="str">
            <v>Forestier</v>
          </cell>
          <cell r="AZ3922" t="str">
            <v>CDI</v>
          </cell>
          <cell r="BA3922"/>
          <cell r="BB3922"/>
        </row>
        <row r="3923">
          <cell r="A3923" t="str">
            <v>38750BLS4</v>
          </cell>
          <cell r="B3923" t="str">
            <v>38750441</v>
          </cell>
          <cell r="C3923" t="str">
            <v>38750</v>
          </cell>
          <cell r="D3923" t="str">
            <v>38750FRADET</v>
          </cell>
          <cell r="E3923" t="str">
            <v>38750ANDRE</v>
          </cell>
          <cell r="F3923" t="str">
            <v>38750</v>
          </cell>
          <cell r="G3923" t="str">
            <v>38750314200</v>
          </cell>
          <cell r="H3923" t="str">
            <v>3875018810</v>
          </cell>
          <cell r="I3923" t="str">
            <v>38750</v>
          </cell>
          <cell r="J3923">
            <v>2</v>
          </cell>
          <cell r="K3923">
            <v>5</v>
          </cell>
          <cell r="L3923">
            <v>5</v>
          </cell>
          <cell r="M3923" t="str">
            <v>PAP</v>
          </cell>
          <cell r="N3923">
            <v>38750</v>
          </cell>
          <cell r="O3923" t="str">
            <v>BLS4</v>
          </cell>
          <cell r="P3923" t="str">
            <v>Pornic Ville Haute S1</v>
          </cell>
          <cell r="Q3923" t="str">
            <v>Pornic Secteur Rural Entier</v>
          </cell>
          <cell r="R3923">
            <v>0</v>
          </cell>
          <cell r="S3923">
            <v>0</v>
          </cell>
          <cell r="T3923">
            <v>0</v>
          </cell>
          <cell r="U3923" t="str">
            <v>4h00</v>
          </cell>
          <cell r="V3923" t="str">
            <v>FRADET</v>
          </cell>
          <cell r="W3923" t="str">
            <v>ANDRE</v>
          </cell>
          <cell r="Y3923">
            <v>441</v>
          </cell>
          <cell r="AA3923"/>
          <cell r="AB3923"/>
          <cell r="AC3923"/>
          <cell r="AD3923">
            <v>2</v>
          </cell>
          <cell r="AE3923">
            <v>4</v>
          </cell>
          <cell r="AF3923">
            <v>0</v>
          </cell>
          <cell r="AG3923">
            <v>0</v>
          </cell>
          <cell r="AH3923">
            <v>0</v>
          </cell>
          <cell r="AI3923">
            <v>6</v>
          </cell>
          <cell r="AJ3923" t="e">
            <v>#N/A</v>
          </cell>
          <cell r="AK3923" t="e">
            <v>#N/A</v>
          </cell>
          <cell r="AL3923" t="e">
            <v>#N/A</v>
          </cell>
          <cell r="AM3923" t="e">
            <v>#N/A</v>
          </cell>
          <cell r="AN3923" t="e">
            <v>#N/A</v>
          </cell>
          <cell r="AO3923" t="str">
            <v>Pornic OM</v>
          </cell>
          <cell r="AP3923" t="str">
            <v>CC Pornic</v>
          </cell>
          <cell r="AQ3923">
            <v>31</v>
          </cell>
          <cell r="AR3923">
            <v>2</v>
          </cell>
          <cell r="AS3923">
            <v>12</v>
          </cell>
          <cell r="AW3923">
            <v>314200</v>
          </cell>
          <cell r="AX3923" t="str">
            <v>CDI</v>
          </cell>
          <cell r="AY3923">
            <v>18810</v>
          </cell>
          <cell r="AZ3923" t="str">
            <v>CDI</v>
          </cell>
          <cell r="BA3923"/>
          <cell r="BB3923"/>
        </row>
        <row r="3924">
          <cell r="A3924" t="str">
            <v>38750BLS7</v>
          </cell>
          <cell r="B3924" t="str">
            <v>387507570</v>
          </cell>
          <cell r="C3924" t="str">
            <v>38750</v>
          </cell>
          <cell r="D3924" t="str">
            <v>38750BERGER</v>
          </cell>
          <cell r="E3924" t="str">
            <v>38750LEGOLF</v>
          </cell>
          <cell r="F3924" t="str">
            <v>38750</v>
          </cell>
          <cell r="G3924" t="str">
            <v>3875067004</v>
          </cell>
          <cell r="H3924" t="str">
            <v>38750LEGOLF</v>
          </cell>
          <cell r="I3924" t="str">
            <v>38750</v>
          </cell>
          <cell r="J3924">
            <v>2</v>
          </cell>
          <cell r="K3924">
            <v>5</v>
          </cell>
          <cell r="L3924">
            <v>5</v>
          </cell>
          <cell r="M3924" t="str">
            <v>PAP</v>
          </cell>
          <cell r="N3924">
            <v>38750</v>
          </cell>
          <cell r="O3924" t="str">
            <v>BLS7</v>
          </cell>
          <cell r="P3924" t="str">
            <v>Pornic S10 OM+EL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 t="str">
            <v>13h00</v>
          </cell>
          <cell r="V3924" t="str">
            <v>BERGER</v>
          </cell>
          <cell r="W3924" t="str">
            <v>LEGOLF</v>
          </cell>
          <cell r="Y3924">
            <v>7570</v>
          </cell>
          <cell r="AA3924"/>
          <cell r="AB3924"/>
          <cell r="AC3924"/>
          <cell r="AD3924">
            <v>5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5</v>
          </cell>
          <cell r="AJ3924" t="e">
            <v>#N/A</v>
          </cell>
          <cell r="AK3924" t="e">
            <v>#N/A</v>
          </cell>
          <cell r="AL3924" t="e">
            <v>#N/A</v>
          </cell>
          <cell r="AM3924" t="e">
            <v>#N/A</v>
          </cell>
          <cell r="AN3924" t="e">
            <v>#N/A</v>
          </cell>
          <cell r="AO3924" t="str">
            <v>Pornic OM</v>
          </cell>
          <cell r="AP3924" t="str">
            <v>CC Pornic</v>
          </cell>
          <cell r="AQ3924">
            <v>34</v>
          </cell>
          <cell r="AR3924">
            <v>2</v>
          </cell>
          <cell r="AS3924">
            <v>10</v>
          </cell>
          <cell r="AW3924">
            <v>67004</v>
          </cell>
          <cell r="AX3924" t="str">
            <v>CDI</v>
          </cell>
          <cell r="AY3924" t="str">
            <v>LEGOLF</v>
          </cell>
          <cell r="AZ3924" t="str">
            <v>CDI</v>
          </cell>
          <cell r="BA3924"/>
          <cell r="BB3924"/>
        </row>
        <row r="3925">
          <cell r="A3925" t="str">
            <v>38750G Marché 1</v>
          </cell>
          <cell r="B3925" t="str">
            <v>38750441</v>
          </cell>
          <cell r="C3925" t="str">
            <v>38750</v>
          </cell>
          <cell r="D3925">
            <v>38750</v>
          </cell>
          <cell r="E3925">
            <v>38750</v>
          </cell>
          <cell r="F3925">
            <v>38750</v>
          </cell>
          <cell r="G3925" t="str">
            <v>38750505507</v>
          </cell>
          <cell r="H3925" t="str">
            <v>38750</v>
          </cell>
          <cell r="I3925" t="str">
            <v>38750</v>
          </cell>
          <cell r="J3925">
            <v>2</v>
          </cell>
          <cell r="K3925">
            <v>5</v>
          </cell>
          <cell r="L3925">
            <v>5</v>
          </cell>
          <cell r="M3925" t="str">
            <v>PAP</v>
          </cell>
          <cell r="N3925">
            <v>38750</v>
          </cell>
          <cell r="O3925" t="str">
            <v>G Marché 1</v>
          </cell>
          <cell r="P3925" t="str">
            <v>Le Pouliguen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 t="str">
            <v>MAPPAS</v>
          </cell>
          <cell r="Y3925">
            <v>441</v>
          </cell>
          <cell r="AA3925"/>
          <cell r="AB3925"/>
          <cell r="AC3925"/>
          <cell r="AD3925">
            <v>1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1</v>
          </cell>
          <cell r="AJ3925" t="e">
            <v>#N/A</v>
          </cell>
          <cell r="AK3925" t="e">
            <v>#N/A</v>
          </cell>
          <cell r="AL3925" t="e">
            <v>#N/A</v>
          </cell>
          <cell r="AM3925" t="e">
            <v>#N/A</v>
          </cell>
          <cell r="AN3925" t="e">
            <v>#N/A</v>
          </cell>
          <cell r="AO3925" t="str">
            <v>Marché Le Pouliguen</v>
          </cell>
          <cell r="AP3925" t="str">
            <v>MARCHE</v>
          </cell>
          <cell r="AQ3925">
            <v>57</v>
          </cell>
          <cell r="AR3925">
            <v>1</v>
          </cell>
          <cell r="AS3925">
            <v>1</v>
          </cell>
          <cell r="AW3925">
            <v>505507</v>
          </cell>
          <cell r="AX3925" t="str">
            <v>CDI</v>
          </cell>
          <cell r="AY3925"/>
          <cell r="AZ3925"/>
          <cell r="BA3925"/>
          <cell r="BB3925"/>
        </row>
        <row r="3926">
          <cell r="A3926" t="str">
            <v>38750B Marché 1</v>
          </cell>
          <cell r="B3926" t="str">
            <v>387507570</v>
          </cell>
          <cell r="C3926" t="str">
            <v>38750</v>
          </cell>
          <cell r="D3926">
            <v>38750</v>
          </cell>
          <cell r="E3926">
            <v>38750</v>
          </cell>
          <cell r="F3926">
            <v>38750</v>
          </cell>
          <cell r="G3926" t="str">
            <v>3875018810</v>
          </cell>
          <cell r="H3926" t="str">
            <v>38750</v>
          </cell>
          <cell r="I3926" t="str">
            <v>38750</v>
          </cell>
          <cell r="J3926">
            <v>2</v>
          </cell>
          <cell r="K3926">
            <v>5</v>
          </cell>
          <cell r="L3926">
            <v>5</v>
          </cell>
          <cell r="M3926" t="str">
            <v>PAP</v>
          </cell>
          <cell r="N3926">
            <v>38750</v>
          </cell>
          <cell r="O3926" t="str">
            <v>B Marché 1</v>
          </cell>
          <cell r="P3926" t="str">
            <v>Pornic Place Macè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 t="str">
            <v>ANDRE</v>
          </cell>
          <cell r="Y3926">
            <v>7570</v>
          </cell>
          <cell r="AA3926"/>
          <cell r="AB3926"/>
          <cell r="AC3926"/>
          <cell r="AD3926">
            <v>1.5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1.5</v>
          </cell>
          <cell r="AJ3926" t="e">
            <v>#N/A</v>
          </cell>
          <cell r="AK3926" t="e">
            <v>#N/A</v>
          </cell>
          <cell r="AL3926" t="e">
            <v>#N/A</v>
          </cell>
          <cell r="AM3926" t="e">
            <v>#N/A</v>
          </cell>
          <cell r="AN3926" t="e">
            <v>#N/A</v>
          </cell>
          <cell r="AO3926" t="str">
            <v>Pornic Marché</v>
          </cell>
          <cell r="AP3926" t="str">
            <v>MARCHE</v>
          </cell>
          <cell r="AQ3926">
            <v>62</v>
          </cell>
          <cell r="AR3926">
            <v>1</v>
          </cell>
          <cell r="AS3926">
            <v>1.5</v>
          </cell>
          <cell r="AW3926">
            <v>18810</v>
          </cell>
          <cell r="AX3926" t="str">
            <v>CDI</v>
          </cell>
          <cell r="AY3926"/>
          <cell r="AZ3926"/>
          <cell r="BA3926"/>
          <cell r="BB3926"/>
        </row>
        <row r="3927">
          <cell r="A3927" t="str">
            <v>38750PST1</v>
          </cell>
          <cell r="B3927" t="str">
            <v>38750</v>
          </cell>
          <cell r="C3927" t="str">
            <v>38750</v>
          </cell>
          <cell r="D3927" t="str">
            <v>38750LE FLOCH</v>
          </cell>
          <cell r="E3927" t="str">
            <v>38750</v>
          </cell>
          <cell r="F3927" t="str">
            <v>38750</v>
          </cell>
          <cell r="G3927" t="str">
            <v>38750LE FLOCH</v>
          </cell>
          <cell r="H3927" t="str">
            <v>38750</v>
          </cell>
          <cell r="I3927" t="str">
            <v>38750</v>
          </cell>
          <cell r="J3927">
            <v>2</v>
          </cell>
          <cell r="K3927">
            <v>5</v>
          </cell>
          <cell r="L3927">
            <v>5</v>
          </cell>
          <cell r="M3927" t="str">
            <v>TF</v>
          </cell>
          <cell r="N3927">
            <v>38750</v>
          </cell>
          <cell r="O3927" t="str">
            <v>PST1</v>
          </cell>
          <cell r="P3927" t="str">
            <v>Station Transfert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 t="str">
            <v>7h30 à 16h45</v>
          </cell>
          <cell r="V3927" t="str">
            <v>LE FLOCH</v>
          </cell>
          <cell r="AQ3927">
            <v>47</v>
          </cell>
          <cell r="AR3927">
            <v>1</v>
          </cell>
          <cell r="AS3927">
            <v>0</v>
          </cell>
          <cell r="AW3927" t="str">
            <v>LE FLOCH</v>
          </cell>
          <cell r="AX3927" t="str">
            <v>CDI</v>
          </cell>
          <cell r="AY3927"/>
          <cell r="AZ3927"/>
          <cell r="BA3927"/>
          <cell r="BB3927"/>
        </row>
        <row r="3928">
          <cell r="A3928" t="str">
            <v>38750PST2</v>
          </cell>
          <cell r="B3928" t="str">
            <v>38750</v>
          </cell>
          <cell r="C3928" t="str">
            <v>38750</v>
          </cell>
          <cell r="D3928" t="str">
            <v>38750FRUND</v>
          </cell>
          <cell r="E3928" t="str">
            <v>38750</v>
          </cell>
          <cell r="F3928" t="str">
            <v>38750</v>
          </cell>
          <cell r="G3928" t="str">
            <v>38750FRUND</v>
          </cell>
          <cell r="H3928" t="str">
            <v>38750</v>
          </cell>
          <cell r="I3928" t="str">
            <v>38750</v>
          </cell>
          <cell r="J3928">
            <v>2</v>
          </cell>
          <cell r="K3928">
            <v>5</v>
          </cell>
          <cell r="L3928">
            <v>5</v>
          </cell>
          <cell r="M3928" t="str">
            <v>TF</v>
          </cell>
          <cell r="N3928">
            <v>38750</v>
          </cell>
          <cell r="O3928" t="str">
            <v>PST2</v>
          </cell>
          <cell r="P3928" t="str">
            <v>Station Transfert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 t="str">
            <v>8h00 à 17h15</v>
          </cell>
          <cell r="V3928" t="str">
            <v>FRUND</v>
          </cell>
          <cell r="AQ3928">
            <v>48</v>
          </cell>
          <cell r="AR3928">
            <v>1</v>
          </cell>
          <cell r="AS3928">
            <v>0</v>
          </cell>
          <cell r="AW3928" t="str">
            <v>FRUND</v>
          </cell>
          <cell r="AX3928" t="str">
            <v>CDI</v>
          </cell>
          <cell r="AY3928"/>
          <cell r="AZ3928"/>
          <cell r="BA3928"/>
          <cell r="BB3928"/>
        </row>
        <row r="3929">
          <cell r="A3929" t="str">
            <v>38750TRP1</v>
          </cell>
          <cell r="B3929" t="str">
            <v>38750</v>
          </cell>
          <cell r="C3929" t="str">
            <v>38750</v>
          </cell>
          <cell r="D3929" t="str">
            <v>38750RYO</v>
          </cell>
          <cell r="E3929" t="str">
            <v>38750</v>
          </cell>
          <cell r="F3929" t="str">
            <v>38750</v>
          </cell>
          <cell r="G3929" t="str">
            <v>3875068070G</v>
          </cell>
          <cell r="H3929" t="str">
            <v>38750</v>
          </cell>
          <cell r="I3929" t="str">
            <v>38750</v>
          </cell>
          <cell r="J3929">
            <v>2</v>
          </cell>
          <cell r="K3929">
            <v>5</v>
          </cell>
          <cell r="L3929">
            <v>5</v>
          </cell>
          <cell r="M3929" t="str">
            <v>TRP</v>
          </cell>
          <cell r="N3929">
            <v>38750</v>
          </cell>
          <cell r="O3929" t="str">
            <v>TRP1</v>
          </cell>
          <cell r="P3929" t="str">
            <v>Agirec</v>
          </cell>
          <cell r="Q3929" t="str">
            <v>S.R.M.O. JM</v>
          </cell>
          <cell r="R3929">
            <v>0</v>
          </cell>
          <cell r="S3929">
            <v>0</v>
          </cell>
          <cell r="T3929">
            <v>0</v>
          </cell>
          <cell r="U3929" t="str">
            <v>5h00</v>
          </cell>
          <cell r="V3929" t="str">
            <v>RYO</v>
          </cell>
          <cell r="AQ3929">
            <v>50</v>
          </cell>
          <cell r="AR3929">
            <v>1</v>
          </cell>
          <cell r="AS3929">
            <v>0</v>
          </cell>
          <cell r="AW3929" t="str">
            <v>68070G</v>
          </cell>
          <cell r="AX3929" t="str">
            <v>CDI</v>
          </cell>
          <cell r="AY3929"/>
          <cell r="AZ3929"/>
          <cell r="BA3929"/>
          <cell r="BB3929"/>
        </row>
        <row r="3930">
          <cell r="A3930" t="str">
            <v>38750TRP2</v>
          </cell>
          <cell r="B3930" t="str">
            <v>38750</v>
          </cell>
          <cell r="C3930" t="str">
            <v>38750</v>
          </cell>
          <cell r="D3930" t="str">
            <v>38750BOUGRO</v>
          </cell>
          <cell r="E3930" t="str">
            <v>38750</v>
          </cell>
          <cell r="F3930" t="str">
            <v>38750</v>
          </cell>
          <cell r="G3930" t="str">
            <v>3875009780G</v>
          </cell>
          <cell r="H3930" t="str">
            <v>38750</v>
          </cell>
          <cell r="I3930" t="str">
            <v>38750</v>
          </cell>
          <cell r="J3930">
            <v>2</v>
          </cell>
          <cell r="K3930">
            <v>5</v>
          </cell>
          <cell r="L3930">
            <v>5</v>
          </cell>
          <cell r="M3930" t="str">
            <v>TRP</v>
          </cell>
          <cell r="N3930">
            <v>38750</v>
          </cell>
          <cell r="O3930" t="str">
            <v>TRP2</v>
          </cell>
          <cell r="P3930" t="str">
            <v>Transfert OM/DI Séché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 t="str">
            <v>5h30</v>
          </cell>
          <cell r="V3930" t="str">
            <v>BOUGRO</v>
          </cell>
          <cell r="AQ3930">
            <v>51</v>
          </cell>
          <cell r="AR3930">
            <v>1</v>
          </cell>
          <cell r="AS3930">
            <v>0</v>
          </cell>
          <cell r="AW3930" t="str">
            <v>09780G</v>
          </cell>
          <cell r="AX3930" t="str">
            <v>CDI</v>
          </cell>
          <cell r="AY3930"/>
          <cell r="AZ3930"/>
          <cell r="BA3930"/>
          <cell r="BB3930"/>
        </row>
        <row r="3931">
          <cell r="A3931" t="str">
            <v>38750TRP3</v>
          </cell>
          <cell r="B3931" t="str">
            <v>38750</v>
          </cell>
          <cell r="C3931" t="str">
            <v>38750</v>
          </cell>
          <cell r="D3931" t="str">
            <v>38750SEJOURNE</v>
          </cell>
          <cell r="E3931" t="str">
            <v>38750</v>
          </cell>
          <cell r="F3931" t="str">
            <v>38750</v>
          </cell>
          <cell r="G3931" t="str">
            <v>38750703322</v>
          </cell>
          <cell r="H3931" t="str">
            <v>38750</v>
          </cell>
          <cell r="I3931" t="str">
            <v>38750</v>
          </cell>
          <cell r="J3931">
            <v>2</v>
          </cell>
          <cell r="K3931">
            <v>5</v>
          </cell>
          <cell r="L3931">
            <v>5</v>
          </cell>
          <cell r="M3931" t="str">
            <v>TRP</v>
          </cell>
          <cell r="N3931">
            <v>38750</v>
          </cell>
          <cell r="O3931" t="str">
            <v>TRP3</v>
          </cell>
          <cell r="P3931" t="str">
            <v>Transfert OM/DI Séché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 t="str">
            <v>13h30</v>
          </cell>
          <cell r="V3931" t="str">
            <v>SEJOURNE</v>
          </cell>
          <cell r="AQ3931">
            <v>52</v>
          </cell>
          <cell r="AR3931">
            <v>1</v>
          </cell>
          <cell r="AS3931">
            <v>0</v>
          </cell>
          <cell r="AW3931">
            <v>703322</v>
          </cell>
          <cell r="AX3931" t="str">
            <v>CDI</v>
          </cell>
          <cell r="AY3931"/>
          <cell r="AZ3931"/>
          <cell r="BA3931"/>
          <cell r="BB3931"/>
        </row>
        <row r="3932">
          <cell r="A3932" t="str">
            <v>38750TRP4</v>
          </cell>
          <cell r="B3932" t="str">
            <v>387501339</v>
          </cell>
          <cell r="C3932" t="str">
            <v>38750</v>
          </cell>
          <cell r="D3932" t="str">
            <v>38750ROBERT</v>
          </cell>
          <cell r="E3932" t="str">
            <v>38750</v>
          </cell>
          <cell r="F3932" t="str">
            <v>38750</v>
          </cell>
          <cell r="G3932" t="str">
            <v>38750ROBERT</v>
          </cell>
          <cell r="H3932" t="str">
            <v>38750</v>
          </cell>
          <cell r="I3932" t="str">
            <v>38750</v>
          </cell>
          <cell r="J3932">
            <v>2</v>
          </cell>
          <cell r="K3932">
            <v>5</v>
          </cell>
          <cell r="L3932">
            <v>5</v>
          </cell>
          <cell r="M3932" t="str">
            <v>TRP</v>
          </cell>
          <cell r="N3932">
            <v>38750</v>
          </cell>
          <cell r="O3932" t="str">
            <v>TRP4</v>
          </cell>
          <cell r="P3932" t="str">
            <v>Broyage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 t="str">
            <v>7h00</v>
          </cell>
          <cell r="V3932" t="str">
            <v>ROBERT</v>
          </cell>
          <cell r="Y3932">
            <v>1339</v>
          </cell>
          <cell r="AQ3932">
            <v>53</v>
          </cell>
          <cell r="AR3932">
            <v>1</v>
          </cell>
          <cell r="AS3932">
            <v>0</v>
          </cell>
          <cell r="AW3932" t="str">
            <v>ROBERT</v>
          </cell>
          <cell r="AX3932" t="str">
            <v>CDI</v>
          </cell>
          <cell r="AY3932"/>
          <cell r="AZ3932"/>
          <cell r="BA3932"/>
          <cell r="BB3932"/>
        </row>
        <row r="3933">
          <cell r="A3933" t="str">
            <v>38750W</v>
          </cell>
          <cell r="B3933" t="str">
            <v>387501441</v>
          </cell>
          <cell r="C3933" t="str">
            <v>38750</v>
          </cell>
          <cell r="D3933" t="str">
            <v>38750BRAY</v>
          </cell>
          <cell r="E3933" t="str">
            <v>38750</v>
          </cell>
          <cell r="F3933" t="str">
            <v>38750</v>
          </cell>
          <cell r="G3933" t="str">
            <v>38750BRAY</v>
          </cell>
          <cell r="H3933" t="str">
            <v>38750</v>
          </cell>
          <cell r="I3933" t="str">
            <v>38750</v>
          </cell>
          <cell r="J3933">
            <v>2</v>
          </cell>
          <cell r="K3933">
            <v>5</v>
          </cell>
          <cell r="L3933">
            <v>5</v>
          </cell>
          <cell r="M3933" t="str">
            <v>W</v>
          </cell>
          <cell r="N3933">
            <v>38750</v>
          </cell>
          <cell r="O3933" t="str">
            <v>W</v>
          </cell>
          <cell r="P3933" t="str">
            <v>Réparation Borne APV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 t="str">
            <v>8h00</v>
          </cell>
          <cell r="V3933" t="str">
            <v>BRAY</v>
          </cell>
          <cell r="Y3933">
            <v>1441</v>
          </cell>
          <cell r="AQ3933">
            <v>45</v>
          </cell>
          <cell r="AR3933">
            <v>1</v>
          </cell>
          <cell r="AS3933">
            <v>0</v>
          </cell>
          <cell r="AW3933" t="str">
            <v>BRAY</v>
          </cell>
          <cell r="AX3933" t="str">
            <v>CDI</v>
          </cell>
          <cell r="AY3933"/>
          <cell r="AZ3933"/>
          <cell r="BA3933"/>
          <cell r="BB3933"/>
        </row>
        <row r="3934">
          <cell r="A3934" t="str">
            <v>38751ALS1</v>
          </cell>
          <cell r="B3934" t="str">
            <v>387513030</v>
          </cell>
          <cell r="C3934" t="str">
            <v>38751</v>
          </cell>
          <cell r="D3934" t="str">
            <v>38751</v>
          </cell>
          <cell r="E3934" t="str">
            <v>38751</v>
          </cell>
          <cell r="F3934" t="str">
            <v>38751</v>
          </cell>
          <cell r="G3934" t="str">
            <v>38751</v>
          </cell>
          <cell r="H3934" t="str">
            <v>38751</v>
          </cell>
          <cell r="I3934" t="str">
            <v>38751</v>
          </cell>
          <cell r="J3934">
            <v>2</v>
          </cell>
          <cell r="K3934">
            <v>5</v>
          </cell>
          <cell r="L3934">
            <v>6</v>
          </cell>
          <cell r="M3934" t="str">
            <v>APV</v>
          </cell>
          <cell r="N3934">
            <v>38751</v>
          </cell>
          <cell r="O3934" t="str">
            <v>ALS1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Y3934">
            <v>3030</v>
          </cell>
          <cell r="AQ3934">
            <v>35</v>
          </cell>
          <cell r="AR3934">
            <v>0</v>
          </cell>
          <cell r="AS3934">
            <v>0</v>
          </cell>
          <cell r="AW3934"/>
          <cell r="AX3934"/>
          <cell r="AY3934"/>
          <cell r="AZ3934"/>
          <cell r="BA3934"/>
          <cell r="BB3934"/>
        </row>
        <row r="3935">
          <cell r="A3935" t="str">
            <v>38751ALS2</v>
          </cell>
          <cell r="B3935" t="str">
            <v>387513063</v>
          </cell>
          <cell r="C3935" t="str">
            <v>38751</v>
          </cell>
          <cell r="D3935" t="str">
            <v>38751CONRAD</v>
          </cell>
          <cell r="E3935" t="str">
            <v>38751</v>
          </cell>
          <cell r="F3935" t="str">
            <v>38751</v>
          </cell>
          <cell r="G3935" t="str">
            <v>38751CONRAD</v>
          </cell>
          <cell r="H3935" t="str">
            <v>38751</v>
          </cell>
          <cell r="I3935" t="str">
            <v>38751</v>
          </cell>
          <cell r="J3935">
            <v>2</v>
          </cell>
          <cell r="K3935">
            <v>5</v>
          </cell>
          <cell r="L3935">
            <v>6</v>
          </cell>
          <cell r="M3935" t="str">
            <v>APV</v>
          </cell>
          <cell r="N3935">
            <v>38751</v>
          </cell>
          <cell r="O3935" t="str">
            <v>ALS2</v>
          </cell>
          <cell r="P3935" t="str">
            <v>SICAPG OM SNN</v>
          </cell>
          <cell r="Q3935" t="str">
            <v>CCPB OM SCH</v>
          </cell>
          <cell r="R3935" t="str">
            <v>SICAPG JM SNN</v>
          </cell>
          <cell r="S3935">
            <v>0</v>
          </cell>
          <cell r="T3935">
            <v>0</v>
          </cell>
          <cell r="U3935" t="str">
            <v>6h00</v>
          </cell>
          <cell r="V3935" t="str">
            <v>CONRAD</v>
          </cell>
          <cell r="Y3935">
            <v>3063</v>
          </cell>
          <cell r="AQ3935">
            <v>36</v>
          </cell>
          <cell r="AR3935">
            <v>1</v>
          </cell>
          <cell r="AS3935">
            <v>0</v>
          </cell>
          <cell r="AW3935" t="str">
            <v>CONRAD</v>
          </cell>
          <cell r="AX3935" t="str">
            <v>CDI</v>
          </cell>
          <cell r="AY3935"/>
          <cell r="AZ3935"/>
          <cell r="BA3935"/>
          <cell r="BB3935"/>
        </row>
        <row r="3936">
          <cell r="A3936" t="str">
            <v>38751ALS3</v>
          </cell>
          <cell r="B3936" t="str">
            <v>387513197</v>
          </cell>
          <cell r="C3936" t="str">
            <v>38751</v>
          </cell>
          <cell r="D3936" t="str">
            <v>38751LE GOUIC</v>
          </cell>
          <cell r="E3936" t="str">
            <v>38751</v>
          </cell>
          <cell r="F3936" t="str">
            <v>38751</v>
          </cell>
          <cell r="G3936" t="str">
            <v>38751LE GOUIC</v>
          </cell>
          <cell r="H3936" t="str">
            <v>38751</v>
          </cell>
          <cell r="I3936" t="str">
            <v>38751</v>
          </cell>
          <cell r="J3936">
            <v>2</v>
          </cell>
          <cell r="K3936">
            <v>5</v>
          </cell>
          <cell r="L3936">
            <v>6</v>
          </cell>
          <cell r="M3936" t="str">
            <v>APV</v>
          </cell>
          <cell r="N3936">
            <v>38751</v>
          </cell>
          <cell r="O3936" t="str">
            <v>ALS3</v>
          </cell>
          <cell r="P3936" t="str">
            <v>PORNIC OM SNN</v>
          </cell>
          <cell r="Q3936" t="str">
            <v>PORNIC CAGES SNN</v>
          </cell>
          <cell r="R3936" t="str">
            <v>CARENE EL SNN</v>
          </cell>
          <cell r="S3936" t="str">
            <v>Dépot en Pince KING</v>
          </cell>
          <cell r="T3936">
            <v>0</v>
          </cell>
          <cell r="U3936" t="str">
            <v>7h30</v>
          </cell>
          <cell r="V3936" t="str">
            <v>LE GOUIC</v>
          </cell>
          <cell r="Y3936">
            <v>3197</v>
          </cell>
          <cell r="AQ3936">
            <v>37</v>
          </cell>
          <cell r="AR3936">
            <v>1</v>
          </cell>
          <cell r="AS3936">
            <v>0</v>
          </cell>
          <cell r="AW3936" t="str">
            <v>LE GOUIC</v>
          </cell>
          <cell r="AX3936" t="str">
            <v>CDI</v>
          </cell>
          <cell r="AY3936"/>
          <cell r="AZ3936"/>
          <cell r="BA3936"/>
          <cell r="BB3936"/>
        </row>
        <row r="3937">
          <cell r="A3937" t="str">
            <v>38751GLS1</v>
          </cell>
          <cell r="B3937" t="str">
            <v>38751442</v>
          </cell>
          <cell r="C3937" t="str">
            <v>38751</v>
          </cell>
          <cell r="D3937" t="str">
            <v>38751BAUDOUIN</v>
          </cell>
          <cell r="E3937" t="str">
            <v>38751COURDIER</v>
          </cell>
          <cell r="F3937" t="str">
            <v>38751</v>
          </cell>
          <cell r="G3937" t="str">
            <v>3875155213</v>
          </cell>
          <cell r="H3937" t="str">
            <v>3875120580G</v>
          </cell>
          <cell r="I3937" t="str">
            <v>38751</v>
          </cell>
          <cell r="J3937">
            <v>2</v>
          </cell>
          <cell r="K3937">
            <v>5</v>
          </cell>
          <cell r="L3937">
            <v>6</v>
          </cell>
          <cell r="M3937" t="str">
            <v>PAP</v>
          </cell>
          <cell r="N3937">
            <v>38751</v>
          </cell>
          <cell r="O3937" t="str">
            <v>GLS1</v>
          </cell>
          <cell r="P3937" t="str">
            <v>Batz/Mer Sud OM+EL</v>
          </cell>
          <cell r="Q3937" t="str">
            <v>La Turballe Cotier  1 EL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 t="str">
            <v>BAUDOUIN</v>
          </cell>
          <cell r="W3937" t="str">
            <v>COURDIER</v>
          </cell>
          <cell r="Y3937">
            <v>442</v>
          </cell>
          <cell r="AA3937"/>
          <cell r="AB3937"/>
          <cell r="AC3937"/>
          <cell r="AD3937">
            <v>5</v>
          </cell>
          <cell r="AE3937" t="str">
            <v>Pas Temps</v>
          </cell>
          <cell r="AF3937">
            <v>0</v>
          </cell>
          <cell r="AG3937">
            <v>0</v>
          </cell>
          <cell r="AH3937">
            <v>0</v>
          </cell>
          <cell r="AI3937">
            <v>5</v>
          </cell>
          <cell r="AJ3937" t="e">
            <v>#N/A</v>
          </cell>
          <cell r="AK3937" t="e">
            <v>#N/A</v>
          </cell>
          <cell r="AL3937" t="e">
            <v>#N/A</v>
          </cell>
          <cell r="AM3937" t="e">
            <v>#N/A</v>
          </cell>
          <cell r="AN3937" t="e">
            <v>#N/A</v>
          </cell>
          <cell r="AO3937" t="str">
            <v>Batz sur Mer</v>
          </cell>
          <cell r="AP3937" t="str">
            <v>SICAPG</v>
          </cell>
          <cell r="AQ3937">
            <v>2</v>
          </cell>
          <cell r="AR3937">
            <v>2</v>
          </cell>
          <cell r="AS3937">
            <v>10</v>
          </cell>
          <cell r="AW3937">
            <v>55213</v>
          </cell>
          <cell r="AX3937" t="str">
            <v>CDI</v>
          </cell>
          <cell r="AY3937" t="str">
            <v>20580G</v>
          </cell>
          <cell r="AZ3937" t="str">
            <v>CDI</v>
          </cell>
          <cell r="BA3937"/>
          <cell r="BB3937"/>
        </row>
        <row r="3938">
          <cell r="A3938" t="str">
            <v>38751GLS2</v>
          </cell>
          <cell r="B3938" t="str">
            <v>38751466</v>
          </cell>
          <cell r="C3938" t="str">
            <v>38751</v>
          </cell>
          <cell r="D3938" t="str">
            <v>38751PIVAUT</v>
          </cell>
          <cell r="E3938" t="str">
            <v>38751MAUVE</v>
          </cell>
          <cell r="F3938" t="str">
            <v>38751</v>
          </cell>
          <cell r="G3938" t="str">
            <v>3875161690G</v>
          </cell>
          <cell r="H3938" t="str">
            <v>38751MAUVE</v>
          </cell>
          <cell r="I3938" t="str">
            <v>38751</v>
          </cell>
          <cell r="J3938">
            <v>2</v>
          </cell>
          <cell r="K3938">
            <v>5</v>
          </cell>
          <cell r="L3938">
            <v>6</v>
          </cell>
          <cell r="M3938" t="str">
            <v>PAP</v>
          </cell>
          <cell r="N3938">
            <v>38751</v>
          </cell>
          <cell r="O3938" t="str">
            <v>GLS2</v>
          </cell>
          <cell r="P3938" t="str">
            <v>Le Croisic S2 OM+EL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 t="str">
            <v>PIVAUT</v>
          </cell>
          <cell r="W3938" t="str">
            <v>MAUVE</v>
          </cell>
          <cell r="Y3938">
            <v>466</v>
          </cell>
          <cell r="AA3938"/>
          <cell r="AB3938"/>
          <cell r="AC3938"/>
          <cell r="AD3938">
            <v>6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6</v>
          </cell>
          <cell r="AJ3938" t="e">
            <v>#N/A</v>
          </cell>
          <cell r="AK3938" t="e">
            <v>#N/A</v>
          </cell>
          <cell r="AL3938" t="e">
            <v>#N/A</v>
          </cell>
          <cell r="AM3938" t="e">
            <v>#N/A</v>
          </cell>
          <cell r="AN3938" t="e">
            <v>#N/A</v>
          </cell>
          <cell r="AO3938" t="str">
            <v>Le Croisic</v>
          </cell>
          <cell r="AP3938" t="str">
            <v>SICAPG</v>
          </cell>
          <cell r="AQ3938">
            <v>3</v>
          </cell>
          <cell r="AR3938">
            <v>2</v>
          </cell>
          <cell r="AS3938">
            <v>12</v>
          </cell>
          <cell r="AW3938" t="str">
            <v>61690G</v>
          </cell>
          <cell r="AX3938" t="str">
            <v>CDI</v>
          </cell>
          <cell r="AY3938" t="str">
            <v>MAUVE</v>
          </cell>
          <cell r="AZ3938" t="str">
            <v>CDI</v>
          </cell>
          <cell r="BA3938"/>
          <cell r="BB3938"/>
        </row>
        <row r="3939">
          <cell r="A3939" t="str">
            <v>38751GLS6</v>
          </cell>
          <cell r="B3939" t="str">
            <v>38751500</v>
          </cell>
          <cell r="C3939" t="str">
            <v>38751</v>
          </cell>
          <cell r="D3939" t="str">
            <v>38751MALLET</v>
          </cell>
          <cell r="E3939" t="str">
            <v>38751PELLETIER</v>
          </cell>
          <cell r="F3939" t="str">
            <v>38751</v>
          </cell>
          <cell r="G3939" t="str">
            <v>38751502210</v>
          </cell>
          <cell r="H3939" t="str">
            <v>38751597620</v>
          </cell>
          <cell r="I3939" t="str">
            <v>38751</v>
          </cell>
          <cell r="J3939">
            <v>2</v>
          </cell>
          <cell r="K3939">
            <v>5</v>
          </cell>
          <cell r="L3939">
            <v>6</v>
          </cell>
          <cell r="M3939" t="str">
            <v>PAP</v>
          </cell>
          <cell r="N3939">
            <v>38751</v>
          </cell>
          <cell r="O3939" t="str">
            <v>GLS6</v>
          </cell>
          <cell r="P3939" t="str">
            <v>St André S2 OM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 t="str">
            <v>MALLET</v>
          </cell>
          <cell r="W3939" t="str">
            <v>PELLETIER</v>
          </cell>
          <cell r="Y3939">
            <v>500</v>
          </cell>
          <cell r="AA3939"/>
          <cell r="AB3939"/>
          <cell r="AC3939"/>
          <cell r="AD3939">
            <v>9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9</v>
          </cell>
          <cell r="AJ3939" t="e">
            <v>#N/A</v>
          </cell>
          <cell r="AK3939" t="e">
            <v>#N/A</v>
          </cell>
          <cell r="AL3939" t="e">
            <v>#N/A</v>
          </cell>
          <cell r="AM3939" t="e">
            <v>#N/A</v>
          </cell>
          <cell r="AN3939" t="e">
            <v>#N/A</v>
          </cell>
          <cell r="AO3939" t="str">
            <v>St André</v>
          </cell>
          <cell r="AP3939" t="str">
            <v>CARENE</v>
          </cell>
          <cell r="AQ3939">
            <v>7</v>
          </cell>
          <cell r="AR3939">
            <v>2</v>
          </cell>
          <cell r="AS3939">
            <v>18</v>
          </cell>
          <cell r="AW3939">
            <v>502210</v>
          </cell>
          <cell r="AX3939" t="str">
            <v>CDI</v>
          </cell>
          <cell r="AY3939">
            <v>597620</v>
          </cell>
          <cell r="AZ3939" t="str">
            <v>CDI</v>
          </cell>
          <cell r="BA3939"/>
          <cell r="BB3939"/>
        </row>
        <row r="3940">
          <cell r="A3940" t="str">
            <v>38751GLS8</v>
          </cell>
          <cell r="B3940" t="str">
            <v>38751358</v>
          </cell>
          <cell r="C3940" t="str">
            <v>38751</v>
          </cell>
          <cell r="D3940" t="str">
            <v>38751FRADIN</v>
          </cell>
          <cell r="E3940" t="str">
            <v>38751RIO</v>
          </cell>
          <cell r="F3940" t="str">
            <v>38751</v>
          </cell>
          <cell r="G3940" t="str">
            <v>3875131421G</v>
          </cell>
          <cell r="H3940" t="str">
            <v>3875166258G</v>
          </cell>
          <cell r="I3940" t="str">
            <v>38751</v>
          </cell>
          <cell r="J3940">
            <v>2</v>
          </cell>
          <cell r="K3940">
            <v>5</v>
          </cell>
          <cell r="L3940">
            <v>6</v>
          </cell>
          <cell r="M3940" t="str">
            <v>PAP</v>
          </cell>
          <cell r="N3940">
            <v>38751</v>
          </cell>
          <cell r="O3940" t="str">
            <v>GLS8</v>
          </cell>
          <cell r="P3940" t="str">
            <v>La Turballe Cotier 1 OM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 t="str">
            <v>FRADIN</v>
          </cell>
          <cell r="W3940" t="str">
            <v>RIO</v>
          </cell>
          <cell r="Y3940">
            <v>358</v>
          </cell>
          <cell r="AA3940"/>
          <cell r="AB3940"/>
          <cell r="AC3940"/>
          <cell r="AD3940">
            <v>7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7</v>
          </cell>
          <cell r="AJ3940" t="e">
            <v>#N/A</v>
          </cell>
          <cell r="AK3940" t="e">
            <v>#N/A</v>
          </cell>
          <cell r="AL3940" t="e">
            <v>#N/A</v>
          </cell>
          <cell r="AM3940" t="e">
            <v>#N/A</v>
          </cell>
          <cell r="AN3940" t="e">
            <v>#N/A</v>
          </cell>
          <cell r="AO3940" t="str">
            <v>La Turballe</v>
          </cell>
          <cell r="AP3940" t="str">
            <v>CCPB</v>
          </cell>
          <cell r="AQ3940">
            <v>9</v>
          </cell>
          <cell r="AR3940">
            <v>2</v>
          </cell>
          <cell r="AS3940">
            <v>14</v>
          </cell>
          <cell r="AW3940" t="str">
            <v>31421G</v>
          </cell>
          <cell r="AX3940" t="str">
            <v>CDI</v>
          </cell>
          <cell r="AY3940" t="str">
            <v>66258G</v>
          </cell>
          <cell r="AZ3940" t="str">
            <v>CDI</v>
          </cell>
          <cell r="BA3940"/>
          <cell r="BB3940"/>
        </row>
        <row r="3941">
          <cell r="A3941" t="str">
            <v>38751GLS9</v>
          </cell>
          <cell r="B3941" t="str">
            <v>38751520</v>
          </cell>
          <cell r="C3941" t="str">
            <v>38751</v>
          </cell>
          <cell r="D3941" t="str">
            <v>38751MANOUBY</v>
          </cell>
          <cell r="E3941" t="str">
            <v>38751MARICHAL</v>
          </cell>
          <cell r="F3941" t="str">
            <v>38751</v>
          </cell>
          <cell r="G3941" t="str">
            <v>3875150420G</v>
          </cell>
          <cell r="H3941" t="str">
            <v>3875150970G</v>
          </cell>
          <cell r="I3941" t="str">
            <v>38751</v>
          </cell>
          <cell r="J3941">
            <v>2</v>
          </cell>
          <cell r="K3941">
            <v>5</v>
          </cell>
          <cell r="L3941">
            <v>6</v>
          </cell>
          <cell r="M3941" t="str">
            <v>PAP</v>
          </cell>
          <cell r="N3941">
            <v>38751</v>
          </cell>
          <cell r="O3941" t="str">
            <v>GLS9</v>
          </cell>
          <cell r="P3941" t="str">
            <v>La Turballe Cotier 2 OM+EL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 t="str">
            <v>MANOUBY</v>
          </cell>
          <cell r="W3941" t="str">
            <v>MARICHAL</v>
          </cell>
          <cell r="Y3941">
            <v>520</v>
          </cell>
          <cell r="AA3941"/>
          <cell r="AB3941"/>
          <cell r="AC3941"/>
          <cell r="AD3941">
            <v>7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7</v>
          </cell>
          <cell r="AJ3941" t="e">
            <v>#N/A</v>
          </cell>
          <cell r="AK3941" t="e">
            <v>#N/A</v>
          </cell>
          <cell r="AL3941" t="e">
            <v>#N/A</v>
          </cell>
          <cell r="AM3941" t="e">
            <v>#N/A</v>
          </cell>
          <cell r="AN3941" t="e">
            <v>#N/A</v>
          </cell>
          <cell r="AO3941" t="str">
            <v>La Turballe</v>
          </cell>
          <cell r="AP3941" t="str">
            <v>CCPB</v>
          </cell>
          <cell r="AQ3941">
            <v>10</v>
          </cell>
          <cell r="AR3941">
            <v>2</v>
          </cell>
          <cell r="AS3941">
            <v>14</v>
          </cell>
          <cell r="AW3941" t="str">
            <v>50420G</v>
          </cell>
          <cell r="AX3941" t="str">
            <v>CDI</v>
          </cell>
          <cell r="AY3941" t="str">
            <v>50970G</v>
          </cell>
          <cell r="AZ3941" t="str">
            <v>CDI</v>
          </cell>
          <cell r="BA3941"/>
          <cell r="BB3941"/>
        </row>
        <row r="3942">
          <cell r="A3942" t="str">
            <v>38751GLS10</v>
          </cell>
          <cell r="B3942" t="str">
            <v>38751438</v>
          </cell>
          <cell r="C3942" t="str">
            <v>38751</v>
          </cell>
          <cell r="D3942" t="str">
            <v>38751LOGODIN</v>
          </cell>
          <cell r="E3942" t="str">
            <v>38751CORNET</v>
          </cell>
          <cell r="F3942" t="str">
            <v>38751</v>
          </cell>
          <cell r="G3942" t="str">
            <v>3875148500G</v>
          </cell>
          <cell r="H3942" t="str">
            <v>3875120133G</v>
          </cell>
          <cell r="I3942" t="str">
            <v>38751</v>
          </cell>
          <cell r="J3942">
            <v>2</v>
          </cell>
          <cell r="K3942">
            <v>5</v>
          </cell>
          <cell r="L3942">
            <v>6</v>
          </cell>
          <cell r="M3942" t="str">
            <v>PAP</v>
          </cell>
          <cell r="N3942">
            <v>38751</v>
          </cell>
          <cell r="O3942" t="str">
            <v>GLS10</v>
          </cell>
          <cell r="P3942" t="str">
            <v>Mesquer Cotier OM+EL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 t="str">
            <v>LOGODIN</v>
          </cell>
          <cell r="W3942" t="str">
            <v>CORNET</v>
          </cell>
          <cell r="Y3942">
            <v>438</v>
          </cell>
          <cell r="AA3942"/>
          <cell r="AB3942"/>
          <cell r="AC3942"/>
          <cell r="AD3942">
            <v>6.5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6.5</v>
          </cell>
          <cell r="AJ3942" t="e">
            <v>#N/A</v>
          </cell>
          <cell r="AK3942" t="e">
            <v>#N/A</v>
          </cell>
          <cell r="AL3942" t="e">
            <v>#N/A</v>
          </cell>
          <cell r="AM3942" t="e">
            <v>#N/A</v>
          </cell>
          <cell r="AN3942" t="e">
            <v>#N/A</v>
          </cell>
          <cell r="AO3942" t="str">
            <v>Mesquer</v>
          </cell>
          <cell r="AP3942" t="str">
            <v>CCPB</v>
          </cell>
          <cell r="AQ3942">
            <v>11</v>
          </cell>
          <cell r="AR3942">
            <v>2</v>
          </cell>
          <cell r="AS3942">
            <v>13</v>
          </cell>
          <cell r="AW3942" t="str">
            <v>48500G</v>
          </cell>
          <cell r="AX3942" t="str">
            <v>CDI</v>
          </cell>
          <cell r="AY3942" t="str">
            <v>20133G</v>
          </cell>
          <cell r="AZ3942" t="str">
            <v>CDI</v>
          </cell>
          <cell r="BA3942"/>
          <cell r="BB3942"/>
        </row>
        <row r="3943">
          <cell r="A3943" t="str">
            <v>38751GLS11</v>
          </cell>
          <cell r="B3943" t="str">
            <v>38751441</v>
          </cell>
          <cell r="C3943" t="str">
            <v>38751</v>
          </cell>
          <cell r="D3943" t="str">
            <v>38751</v>
          </cell>
          <cell r="E3943" t="str">
            <v>38751</v>
          </cell>
          <cell r="F3943" t="str">
            <v>38751</v>
          </cell>
          <cell r="G3943" t="str">
            <v>38751</v>
          </cell>
          <cell r="H3943" t="str">
            <v>38751</v>
          </cell>
          <cell r="I3943" t="str">
            <v>38751</v>
          </cell>
          <cell r="J3943">
            <v>2</v>
          </cell>
          <cell r="K3943">
            <v>5</v>
          </cell>
          <cell r="L3943">
            <v>6</v>
          </cell>
          <cell r="M3943" t="str">
            <v>PAP</v>
          </cell>
          <cell r="N3943">
            <v>38751</v>
          </cell>
          <cell r="O3943" t="str">
            <v>GLS11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Y3943">
            <v>441</v>
          </cell>
          <cell r="AA3943"/>
          <cell r="AB3943"/>
          <cell r="AC3943"/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/>
          <cell r="AK3943"/>
          <cell r="AL3943"/>
          <cell r="AM3943"/>
          <cell r="AN3943"/>
          <cell r="AO3943"/>
          <cell r="AP3943"/>
          <cell r="AQ3943">
            <v>12</v>
          </cell>
          <cell r="AR3943">
            <v>0</v>
          </cell>
          <cell r="AS3943">
            <v>0</v>
          </cell>
          <cell r="AW3943"/>
          <cell r="AX3943"/>
          <cell r="AY3943"/>
          <cell r="AZ3943"/>
          <cell r="BA3943"/>
          <cell r="BB3943"/>
        </row>
        <row r="3944">
          <cell r="A3944" t="str">
            <v>38751GLS12</v>
          </cell>
          <cell r="B3944" t="str">
            <v>38751438</v>
          </cell>
          <cell r="C3944" t="str">
            <v>38751</v>
          </cell>
          <cell r="D3944" t="str">
            <v>38751TREHUDIC</v>
          </cell>
          <cell r="E3944" t="str">
            <v>38751LEONE</v>
          </cell>
          <cell r="F3944" t="str">
            <v>38751</v>
          </cell>
          <cell r="G3944" t="str">
            <v>38751777701</v>
          </cell>
          <cell r="H3944" t="str">
            <v>38751458470</v>
          </cell>
          <cell r="I3944" t="str">
            <v>38751</v>
          </cell>
          <cell r="J3944">
            <v>2</v>
          </cell>
          <cell r="K3944">
            <v>5</v>
          </cell>
          <cell r="L3944">
            <v>6</v>
          </cell>
          <cell r="M3944" t="str">
            <v>PAP</v>
          </cell>
          <cell r="N3944">
            <v>38751</v>
          </cell>
          <cell r="O3944" t="str">
            <v>GLS12</v>
          </cell>
          <cell r="P3944" t="str">
            <v>Guérande Bourg OM+EL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 t="str">
            <v>TREHUDIC</v>
          </cell>
          <cell r="W3944" t="str">
            <v>LEONE</v>
          </cell>
          <cell r="Y3944">
            <v>438</v>
          </cell>
          <cell r="AA3944"/>
          <cell r="AB3944"/>
          <cell r="AC3944"/>
          <cell r="AD3944">
            <v>7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7</v>
          </cell>
          <cell r="AJ3944" t="e">
            <v>#N/A</v>
          </cell>
          <cell r="AK3944" t="e">
            <v>#N/A</v>
          </cell>
          <cell r="AL3944" t="e">
            <v>#N/A</v>
          </cell>
          <cell r="AM3944" t="e">
            <v>#N/A</v>
          </cell>
          <cell r="AN3944" t="e">
            <v>#N/A</v>
          </cell>
          <cell r="AO3944" t="str">
            <v>Guérande</v>
          </cell>
          <cell r="AP3944" t="str">
            <v>SICAPG</v>
          </cell>
          <cell r="AQ3944">
            <v>13</v>
          </cell>
          <cell r="AR3944">
            <v>2</v>
          </cell>
          <cell r="AS3944">
            <v>14</v>
          </cell>
          <cell r="AW3944">
            <v>777701</v>
          </cell>
          <cell r="AX3944" t="str">
            <v>CDI</v>
          </cell>
          <cell r="AY3944">
            <v>458470</v>
          </cell>
          <cell r="AZ3944" t="str">
            <v>CDI</v>
          </cell>
          <cell r="BA3944"/>
          <cell r="BB3944"/>
        </row>
        <row r="3945">
          <cell r="A3945" t="str">
            <v>38751GLS16</v>
          </cell>
          <cell r="B3945" t="str">
            <v>38751465</v>
          </cell>
          <cell r="C3945" t="str">
            <v>38751</v>
          </cell>
          <cell r="D3945" t="str">
            <v>38751LAQUITTANT</v>
          </cell>
          <cell r="E3945" t="str">
            <v>38751CHAPEAU</v>
          </cell>
          <cell r="F3945" t="str">
            <v>38751</v>
          </cell>
          <cell r="G3945" t="str">
            <v>38751446000</v>
          </cell>
          <cell r="H3945" t="str">
            <v>38751CHAPEAU</v>
          </cell>
          <cell r="I3945" t="str">
            <v>38751</v>
          </cell>
          <cell r="J3945">
            <v>2</v>
          </cell>
          <cell r="K3945">
            <v>5</v>
          </cell>
          <cell r="L3945">
            <v>6</v>
          </cell>
          <cell r="M3945" t="str">
            <v>PAP</v>
          </cell>
          <cell r="N3945">
            <v>38751</v>
          </cell>
          <cell r="O3945" t="str">
            <v>GLS16</v>
          </cell>
          <cell r="P3945" t="str">
            <v>Pornichet S2/1 OM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 t="str">
            <v>LAQUITTANT</v>
          </cell>
          <cell r="W3945" t="str">
            <v>CHAPEAU</v>
          </cell>
          <cell r="Y3945">
            <v>465</v>
          </cell>
          <cell r="AA3945"/>
          <cell r="AB3945"/>
          <cell r="AC3945"/>
          <cell r="AD3945">
            <v>6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6</v>
          </cell>
          <cell r="AJ3945" t="e">
            <v>#N/A</v>
          </cell>
          <cell r="AK3945" t="e">
            <v>#N/A</v>
          </cell>
          <cell r="AL3945" t="e">
            <v>#N/A</v>
          </cell>
          <cell r="AM3945" t="e">
            <v>#N/A</v>
          </cell>
          <cell r="AN3945" t="e">
            <v>#N/A</v>
          </cell>
          <cell r="AO3945" t="str">
            <v>Pornichet</v>
          </cell>
          <cell r="AP3945" t="str">
            <v>CARENE</v>
          </cell>
          <cell r="AQ3945">
            <v>17</v>
          </cell>
          <cell r="AR3945">
            <v>2</v>
          </cell>
          <cell r="AS3945">
            <v>12</v>
          </cell>
          <cell r="AW3945">
            <v>446000</v>
          </cell>
          <cell r="AX3945" t="str">
            <v>CDI</v>
          </cell>
          <cell r="AY3945" t="str">
            <v>CHAPEAU</v>
          </cell>
          <cell r="AZ3945" t="str">
            <v>CDI</v>
          </cell>
          <cell r="BA3945"/>
          <cell r="BB3945"/>
        </row>
        <row r="3946">
          <cell r="A3946" t="str">
            <v>38751GLS17</v>
          </cell>
          <cell r="B3946" t="str">
            <v>38751447</v>
          </cell>
          <cell r="C3946" t="str">
            <v>38751</v>
          </cell>
          <cell r="D3946" t="str">
            <v>38751TERRIEN Y</v>
          </cell>
          <cell r="E3946" t="str">
            <v>38751MAPPAS</v>
          </cell>
          <cell r="F3946" t="str">
            <v>38751</v>
          </cell>
          <cell r="G3946" t="str">
            <v>3875176098G</v>
          </cell>
          <cell r="H3946" t="str">
            <v>38751505507</v>
          </cell>
          <cell r="I3946" t="str">
            <v>38751</v>
          </cell>
          <cell r="J3946">
            <v>2</v>
          </cell>
          <cell r="K3946">
            <v>5</v>
          </cell>
          <cell r="L3946">
            <v>6</v>
          </cell>
          <cell r="M3946" t="str">
            <v>PAP</v>
          </cell>
          <cell r="N3946">
            <v>38751</v>
          </cell>
          <cell r="O3946" t="str">
            <v>GLS17</v>
          </cell>
          <cell r="P3946" t="str">
            <v>Pornichet S2/2 OM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 t="str">
            <v>TERRIEN Y</v>
          </cell>
          <cell r="W3946" t="str">
            <v>MAPPAS</v>
          </cell>
          <cell r="Y3946">
            <v>447</v>
          </cell>
          <cell r="AA3946"/>
          <cell r="AB3946"/>
          <cell r="AC3946"/>
          <cell r="AD3946">
            <v>6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6</v>
          </cell>
          <cell r="AJ3946" t="e">
            <v>#N/A</v>
          </cell>
          <cell r="AK3946" t="e">
            <v>#N/A</v>
          </cell>
          <cell r="AL3946" t="e">
            <v>#N/A</v>
          </cell>
          <cell r="AM3946" t="e">
            <v>#N/A</v>
          </cell>
          <cell r="AN3946" t="e">
            <v>#N/A</v>
          </cell>
          <cell r="AO3946" t="str">
            <v>Pornichet</v>
          </cell>
          <cell r="AP3946" t="str">
            <v>CARENE</v>
          </cell>
          <cell r="AQ3946">
            <v>18</v>
          </cell>
          <cell r="AR3946">
            <v>2</v>
          </cell>
          <cell r="AS3946">
            <v>12</v>
          </cell>
          <cell r="AW3946" t="str">
            <v>76098G</v>
          </cell>
          <cell r="AX3946" t="str">
            <v>CDI</v>
          </cell>
          <cell r="AY3946">
            <v>505507</v>
          </cell>
          <cell r="AZ3946" t="str">
            <v>CDI</v>
          </cell>
          <cell r="BA3946"/>
          <cell r="BB3946"/>
        </row>
        <row r="3947">
          <cell r="A3947" t="str">
            <v>38751GLS18</v>
          </cell>
          <cell r="B3947" t="str">
            <v>38751490</v>
          </cell>
          <cell r="C3947" t="str">
            <v>38751</v>
          </cell>
          <cell r="D3947" t="str">
            <v>38751QUELLARD</v>
          </cell>
          <cell r="E3947" t="str">
            <v>38751HANCKE</v>
          </cell>
          <cell r="F3947" t="str">
            <v>38751</v>
          </cell>
          <cell r="G3947" t="str">
            <v>3875163855G</v>
          </cell>
          <cell r="H3947" t="str">
            <v>3875137330G</v>
          </cell>
          <cell r="I3947" t="str">
            <v>38751</v>
          </cell>
          <cell r="J3947">
            <v>2</v>
          </cell>
          <cell r="K3947">
            <v>5</v>
          </cell>
          <cell r="L3947">
            <v>6</v>
          </cell>
          <cell r="M3947" t="str">
            <v>PAP</v>
          </cell>
          <cell r="N3947">
            <v>38751</v>
          </cell>
          <cell r="O3947" t="str">
            <v>GLS18</v>
          </cell>
          <cell r="P3947" t="str">
            <v>Pornichet S2/3 OM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 t="str">
            <v>QUELLARD</v>
          </cell>
          <cell r="W3947" t="str">
            <v>HANCKE</v>
          </cell>
          <cell r="Y3947">
            <v>490</v>
          </cell>
          <cell r="AA3947"/>
          <cell r="AB3947"/>
          <cell r="AC3947"/>
          <cell r="AD3947">
            <v>6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6</v>
          </cell>
          <cell r="AJ3947" t="e">
            <v>#N/A</v>
          </cell>
          <cell r="AK3947" t="e">
            <v>#N/A</v>
          </cell>
          <cell r="AL3947" t="e">
            <v>#N/A</v>
          </cell>
          <cell r="AM3947" t="e">
            <v>#N/A</v>
          </cell>
          <cell r="AN3947" t="e">
            <v>#N/A</v>
          </cell>
          <cell r="AO3947" t="str">
            <v>Pornichet</v>
          </cell>
          <cell r="AP3947" t="str">
            <v>CARENE</v>
          </cell>
          <cell r="AQ3947">
            <v>19</v>
          </cell>
          <cell r="AR3947">
            <v>2</v>
          </cell>
          <cell r="AS3947">
            <v>12</v>
          </cell>
          <cell r="AW3947" t="str">
            <v>63855G</v>
          </cell>
          <cell r="AX3947" t="str">
            <v>CDI</v>
          </cell>
          <cell r="AY3947" t="str">
            <v>37330G</v>
          </cell>
          <cell r="AZ3947" t="str">
            <v>CDI</v>
          </cell>
          <cell r="BA3947"/>
          <cell r="BB3947"/>
        </row>
        <row r="3948">
          <cell r="A3948" t="str">
            <v>38751GLS20</v>
          </cell>
          <cell r="B3948" t="str">
            <v>38751357</v>
          </cell>
          <cell r="C3948" t="str">
            <v>38751</v>
          </cell>
          <cell r="D3948" t="str">
            <v>38751GRAVE</v>
          </cell>
          <cell r="E3948" t="str">
            <v>38751TERRIEN F</v>
          </cell>
          <cell r="F3948" t="str">
            <v>38751</v>
          </cell>
          <cell r="G3948" t="str">
            <v>38751GRAVE</v>
          </cell>
          <cell r="H3948" t="str">
            <v>3875176099G</v>
          </cell>
          <cell r="I3948" t="str">
            <v>38751</v>
          </cell>
          <cell r="J3948">
            <v>2</v>
          </cell>
          <cell r="K3948">
            <v>5</v>
          </cell>
          <cell r="L3948">
            <v>6</v>
          </cell>
          <cell r="M3948" t="str">
            <v>PAP</v>
          </cell>
          <cell r="N3948">
            <v>38751</v>
          </cell>
          <cell r="O3948" t="str">
            <v>GLS20</v>
          </cell>
          <cell r="P3948" t="str">
            <v>St Joachim S2 OM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 t="str">
            <v>GRAVE</v>
          </cell>
          <cell r="W3948" t="str">
            <v>TERRIEN F</v>
          </cell>
          <cell r="Y3948">
            <v>357</v>
          </cell>
          <cell r="AA3948"/>
          <cell r="AB3948"/>
          <cell r="AC3948"/>
          <cell r="AD3948">
            <v>8.5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8.5</v>
          </cell>
          <cell r="AJ3948" t="e">
            <v>#N/A</v>
          </cell>
          <cell r="AK3948" t="e">
            <v>#N/A</v>
          </cell>
          <cell r="AL3948" t="e">
            <v>#N/A</v>
          </cell>
          <cell r="AM3948" t="e">
            <v>#N/A</v>
          </cell>
          <cell r="AN3948" t="e">
            <v>#N/A</v>
          </cell>
          <cell r="AO3948" t="str">
            <v>St Joachim</v>
          </cell>
          <cell r="AP3948" t="str">
            <v>CARENE</v>
          </cell>
          <cell r="AQ3948">
            <v>21</v>
          </cell>
          <cell r="AR3948">
            <v>2</v>
          </cell>
          <cell r="AS3948">
            <v>17</v>
          </cell>
          <cell r="AW3948" t="str">
            <v>GRAVE</v>
          </cell>
          <cell r="AX3948" t="str">
            <v>CDI</v>
          </cell>
          <cell r="AY3948" t="str">
            <v>76099G</v>
          </cell>
          <cell r="AZ3948" t="str">
            <v>CDI</v>
          </cell>
          <cell r="BA3948"/>
          <cell r="BB3948"/>
        </row>
        <row r="3949">
          <cell r="A3949" t="str">
            <v>38751Encombrant</v>
          </cell>
          <cell r="B3949" t="str">
            <v>38751456</v>
          </cell>
          <cell r="C3949" t="str">
            <v>38751</v>
          </cell>
          <cell r="D3949" t="str">
            <v>38751</v>
          </cell>
          <cell r="E3949" t="str">
            <v>38751</v>
          </cell>
          <cell r="F3949" t="str">
            <v>38751</v>
          </cell>
          <cell r="G3949" t="str">
            <v>38751</v>
          </cell>
          <cell r="H3949" t="str">
            <v>38751</v>
          </cell>
          <cell r="I3949" t="str">
            <v>38751</v>
          </cell>
          <cell r="J3949">
            <v>2</v>
          </cell>
          <cell r="K3949">
            <v>5</v>
          </cell>
          <cell r="L3949">
            <v>6</v>
          </cell>
          <cell r="M3949" t="str">
            <v>PAP</v>
          </cell>
          <cell r="N3949">
            <v>38751</v>
          </cell>
          <cell r="O3949" t="str">
            <v>Encombrant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Y3949">
            <v>456</v>
          </cell>
          <cell r="AA3949"/>
          <cell r="AB3949"/>
          <cell r="AC3949"/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/>
          <cell r="AK3949"/>
          <cell r="AL3949"/>
          <cell r="AM3949"/>
          <cell r="AN3949"/>
          <cell r="AO3949"/>
          <cell r="AP3949"/>
          <cell r="AQ3949">
            <v>24</v>
          </cell>
          <cell r="AR3949">
            <v>0</v>
          </cell>
          <cell r="AS3949">
            <v>0</v>
          </cell>
          <cell r="AW3949"/>
          <cell r="AX3949"/>
          <cell r="AY3949"/>
          <cell r="AZ3949"/>
          <cell r="BA3949"/>
          <cell r="BB3949"/>
        </row>
        <row r="3950">
          <cell r="A3950" t="str">
            <v>38751Encombrant 03</v>
          </cell>
          <cell r="B3950" t="str">
            <v>38751311</v>
          </cell>
          <cell r="C3950" t="str">
            <v>387517570</v>
          </cell>
          <cell r="D3950" t="str">
            <v>38751</v>
          </cell>
          <cell r="E3950" t="str">
            <v>38751</v>
          </cell>
          <cell r="F3950" t="str">
            <v>38751</v>
          </cell>
          <cell r="G3950" t="str">
            <v>38751</v>
          </cell>
          <cell r="H3950" t="str">
            <v>38751</v>
          </cell>
          <cell r="I3950" t="str">
            <v>38751</v>
          </cell>
          <cell r="J3950">
            <v>2</v>
          </cell>
          <cell r="K3950">
            <v>5</v>
          </cell>
          <cell r="L3950">
            <v>6</v>
          </cell>
          <cell r="M3950" t="str">
            <v>PAP</v>
          </cell>
          <cell r="N3950">
            <v>38751</v>
          </cell>
          <cell r="O3950" t="str">
            <v>Encombrant 03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Y3950">
            <v>311</v>
          </cell>
          <cell r="Z3950">
            <v>7570</v>
          </cell>
          <cell r="AA3950"/>
          <cell r="AB3950"/>
          <cell r="AC3950"/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/>
          <cell r="AK3950"/>
          <cell r="AL3950"/>
          <cell r="AM3950"/>
          <cell r="AN3950"/>
          <cell r="AO3950"/>
          <cell r="AP3950"/>
          <cell r="AQ3950">
            <v>26</v>
          </cell>
          <cell r="AR3950">
            <v>0</v>
          </cell>
          <cell r="AS3950">
            <v>0</v>
          </cell>
          <cell r="AW3950"/>
          <cell r="AX3950"/>
          <cell r="AY3950"/>
          <cell r="AZ3950"/>
          <cell r="BA3950"/>
          <cell r="BB3950"/>
        </row>
        <row r="3951">
          <cell r="A3951" t="str">
            <v>38751BLS1</v>
          </cell>
          <cell r="B3951" t="str">
            <v>38751362</v>
          </cell>
          <cell r="C3951" t="str">
            <v>38751</v>
          </cell>
          <cell r="D3951" t="str">
            <v>38751BOISMAIN</v>
          </cell>
          <cell r="E3951" t="str">
            <v>38751ANDRE</v>
          </cell>
          <cell r="F3951" t="str">
            <v>38751</v>
          </cell>
          <cell r="G3951" t="str">
            <v>3875108820G</v>
          </cell>
          <cell r="H3951" t="str">
            <v>3875118810</v>
          </cell>
          <cell r="I3951" t="str">
            <v>38751</v>
          </cell>
          <cell r="J3951">
            <v>2</v>
          </cell>
          <cell r="K3951">
            <v>5</v>
          </cell>
          <cell r="L3951">
            <v>6</v>
          </cell>
          <cell r="M3951" t="str">
            <v>PAP</v>
          </cell>
          <cell r="N3951">
            <v>38751</v>
          </cell>
          <cell r="O3951" t="str">
            <v>BLS1</v>
          </cell>
          <cell r="P3951" t="str">
            <v>Pornic S2 OM+EL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 t="str">
            <v>4h00</v>
          </cell>
          <cell r="V3951" t="str">
            <v>BOISMAIN</v>
          </cell>
          <cell r="W3951" t="str">
            <v>ANDRE</v>
          </cell>
          <cell r="Y3951">
            <v>362</v>
          </cell>
          <cell r="AA3951"/>
          <cell r="AB3951"/>
          <cell r="AC3951"/>
          <cell r="AD3951">
            <v>8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8</v>
          </cell>
          <cell r="AJ3951" t="e">
            <v>#N/A</v>
          </cell>
          <cell r="AK3951" t="e">
            <v>#N/A</v>
          </cell>
          <cell r="AL3951" t="e">
            <v>#N/A</v>
          </cell>
          <cell r="AM3951" t="e">
            <v>#N/A</v>
          </cell>
          <cell r="AN3951" t="e">
            <v>#N/A</v>
          </cell>
          <cell r="AO3951" t="str">
            <v>Pornic OM</v>
          </cell>
          <cell r="AP3951" t="str">
            <v>CC Pornic</v>
          </cell>
          <cell r="AQ3951">
            <v>28</v>
          </cell>
          <cell r="AR3951">
            <v>2</v>
          </cell>
          <cell r="AS3951">
            <v>16</v>
          </cell>
          <cell r="AW3951" t="str">
            <v>08820G</v>
          </cell>
          <cell r="AX3951" t="str">
            <v>CDI</v>
          </cell>
          <cell r="AY3951">
            <v>18810</v>
          </cell>
          <cell r="AZ3951" t="str">
            <v>CDI</v>
          </cell>
          <cell r="BA3951"/>
          <cell r="BB3951"/>
        </row>
        <row r="3952">
          <cell r="A3952" t="str">
            <v>38751BLS4</v>
          </cell>
          <cell r="B3952" t="str">
            <v>38751311</v>
          </cell>
          <cell r="C3952" t="str">
            <v>387517570</v>
          </cell>
          <cell r="D3952" t="str">
            <v>38751FRADET</v>
          </cell>
          <cell r="E3952" t="str">
            <v>38751</v>
          </cell>
          <cell r="F3952" t="str">
            <v>38751</v>
          </cell>
          <cell r="G3952" t="str">
            <v>38751314200</v>
          </cell>
          <cell r="H3952" t="str">
            <v>38751</v>
          </cell>
          <cell r="I3952" t="str">
            <v>38751</v>
          </cell>
          <cell r="J3952">
            <v>2</v>
          </cell>
          <cell r="K3952">
            <v>5</v>
          </cell>
          <cell r="L3952">
            <v>6</v>
          </cell>
          <cell r="M3952" t="str">
            <v>PAP</v>
          </cell>
          <cell r="N3952">
            <v>38751</v>
          </cell>
          <cell r="O3952" t="str">
            <v>BLS4</v>
          </cell>
          <cell r="P3952" t="str">
            <v>P.Rue S2 OM+El</v>
          </cell>
          <cell r="Q3952" t="str">
            <v>Pornic ZI</v>
          </cell>
          <cell r="R3952">
            <v>0</v>
          </cell>
          <cell r="S3952">
            <v>0</v>
          </cell>
          <cell r="T3952">
            <v>0</v>
          </cell>
          <cell r="U3952" t="str">
            <v>4h00</v>
          </cell>
          <cell r="V3952" t="str">
            <v>FRADET</v>
          </cell>
          <cell r="Y3952">
            <v>311</v>
          </cell>
          <cell r="Z3952">
            <v>7570</v>
          </cell>
          <cell r="AA3952"/>
          <cell r="AB3952"/>
          <cell r="AC3952"/>
          <cell r="AD3952">
            <v>1</v>
          </cell>
          <cell r="AE3952">
            <v>5</v>
          </cell>
          <cell r="AF3952">
            <v>0</v>
          </cell>
          <cell r="AG3952">
            <v>0</v>
          </cell>
          <cell r="AH3952">
            <v>0</v>
          </cell>
          <cell r="AI3952">
            <v>6</v>
          </cell>
          <cell r="AJ3952" t="e">
            <v>#N/A</v>
          </cell>
          <cell r="AK3952" t="e">
            <v>#N/A</v>
          </cell>
          <cell r="AL3952" t="e">
            <v>#N/A</v>
          </cell>
          <cell r="AM3952" t="e">
            <v>#N/A</v>
          </cell>
          <cell r="AN3952" t="e">
            <v>#N/A</v>
          </cell>
          <cell r="AO3952" t="str">
            <v>Pornic OM</v>
          </cell>
          <cell r="AP3952" t="str">
            <v>CC Pornic</v>
          </cell>
          <cell r="AQ3952">
            <v>31</v>
          </cell>
          <cell r="AR3952">
            <v>1</v>
          </cell>
          <cell r="AS3952">
            <v>6</v>
          </cell>
          <cell r="AW3952">
            <v>314200</v>
          </cell>
          <cell r="AX3952" t="str">
            <v>CDI</v>
          </cell>
          <cell r="AY3952"/>
          <cell r="AZ3952"/>
          <cell r="BA3952"/>
          <cell r="BB3952"/>
        </row>
        <row r="3953">
          <cell r="A3953" t="str">
            <v>38751BLS6</v>
          </cell>
          <cell r="B3953" t="str">
            <v>38751362</v>
          </cell>
          <cell r="C3953" t="str">
            <v>38751</v>
          </cell>
          <cell r="D3953" t="str">
            <v>38751DIAS DA COSTA</v>
          </cell>
          <cell r="E3953" t="str">
            <v>38751HERLIDOU</v>
          </cell>
          <cell r="F3953" t="str">
            <v>38751</v>
          </cell>
          <cell r="G3953" t="str">
            <v>38751245303</v>
          </cell>
          <cell r="H3953" t="str">
            <v>38751381010</v>
          </cell>
          <cell r="I3953" t="str">
            <v>38751</v>
          </cell>
          <cell r="J3953">
            <v>2</v>
          </cell>
          <cell r="K3953">
            <v>5</v>
          </cell>
          <cell r="L3953">
            <v>6</v>
          </cell>
          <cell r="M3953" t="str">
            <v>PAP</v>
          </cell>
          <cell r="N3953">
            <v>38751</v>
          </cell>
          <cell r="O3953" t="str">
            <v>BLS6</v>
          </cell>
          <cell r="P3953" t="str">
            <v>Pornic VE S1&amp;S2&amp;S4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 t="str">
            <v>4h00</v>
          </cell>
          <cell r="V3953" t="str">
            <v>DIAS DA COSTA</v>
          </cell>
          <cell r="W3953" t="str">
            <v>HERLIDOU</v>
          </cell>
          <cell r="Y3953">
            <v>362</v>
          </cell>
          <cell r="AA3953"/>
          <cell r="AB3953"/>
          <cell r="AC3953"/>
          <cell r="AD3953">
            <v>8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8</v>
          </cell>
          <cell r="AJ3953" t="e">
            <v>#N/A</v>
          </cell>
          <cell r="AK3953" t="e">
            <v>#N/A</v>
          </cell>
          <cell r="AL3953" t="e">
            <v>#N/A</v>
          </cell>
          <cell r="AM3953" t="e">
            <v>#N/A</v>
          </cell>
          <cell r="AN3953" t="e">
            <v>#N/A</v>
          </cell>
          <cell r="AO3953" t="str">
            <v>Pornic VE</v>
          </cell>
          <cell r="AP3953" t="str">
            <v>CC Pornic</v>
          </cell>
          <cell r="AQ3953">
            <v>33</v>
          </cell>
          <cell r="AR3953">
            <v>2</v>
          </cell>
          <cell r="AS3953">
            <v>16</v>
          </cell>
          <cell r="AW3953">
            <v>245303</v>
          </cell>
          <cell r="AX3953" t="str">
            <v>CDI</v>
          </cell>
          <cell r="AY3953">
            <v>381010</v>
          </cell>
          <cell r="AZ3953" t="str">
            <v>CDI</v>
          </cell>
          <cell r="BA3953"/>
          <cell r="BB3953"/>
        </row>
        <row r="3954">
          <cell r="A3954" t="str">
            <v>38751G Marché 1</v>
          </cell>
          <cell r="B3954" t="str">
            <v>38751441</v>
          </cell>
          <cell r="C3954" t="str">
            <v>38751</v>
          </cell>
          <cell r="D3954">
            <v>38751</v>
          </cell>
          <cell r="E3954">
            <v>38751</v>
          </cell>
          <cell r="F3954">
            <v>38751</v>
          </cell>
          <cell r="G3954" t="str">
            <v>3875161690G</v>
          </cell>
          <cell r="H3954" t="str">
            <v>38751</v>
          </cell>
          <cell r="I3954" t="str">
            <v>38751</v>
          </cell>
          <cell r="J3954">
            <v>2</v>
          </cell>
          <cell r="K3954">
            <v>5</v>
          </cell>
          <cell r="L3954">
            <v>6</v>
          </cell>
          <cell r="M3954" t="str">
            <v>PAP</v>
          </cell>
          <cell r="N3954">
            <v>38751</v>
          </cell>
          <cell r="O3954" t="str">
            <v>G Marché 1</v>
          </cell>
          <cell r="P3954" t="str">
            <v>Le Pouliguen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 t="str">
            <v>PIVAUT</v>
          </cell>
          <cell r="Y3954">
            <v>441</v>
          </cell>
          <cell r="AA3954"/>
          <cell r="AB3954"/>
          <cell r="AC3954"/>
          <cell r="AD3954">
            <v>1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1</v>
          </cell>
          <cell r="AJ3954" t="e">
            <v>#N/A</v>
          </cell>
          <cell r="AK3954" t="e">
            <v>#N/A</v>
          </cell>
          <cell r="AL3954" t="e">
            <v>#N/A</v>
          </cell>
          <cell r="AM3954" t="e">
            <v>#N/A</v>
          </cell>
          <cell r="AN3954" t="e">
            <v>#N/A</v>
          </cell>
          <cell r="AO3954" t="str">
            <v>Marché Le Pouliguen</v>
          </cell>
          <cell r="AP3954" t="str">
            <v>MARCHE</v>
          </cell>
          <cell r="AQ3954">
            <v>57</v>
          </cell>
          <cell r="AR3954">
            <v>1</v>
          </cell>
          <cell r="AS3954">
            <v>1</v>
          </cell>
          <cell r="AW3954" t="str">
            <v>61690G</v>
          </cell>
          <cell r="AX3954" t="str">
            <v>CDI</v>
          </cell>
          <cell r="AY3954"/>
          <cell r="AZ3954"/>
          <cell r="BA3954"/>
          <cell r="BB3954"/>
        </row>
        <row r="3955">
          <cell r="A3955" t="str">
            <v>38751PST1</v>
          </cell>
          <cell r="B3955" t="str">
            <v>38751</v>
          </cell>
          <cell r="C3955" t="str">
            <v>38751</v>
          </cell>
          <cell r="D3955" t="str">
            <v>38751MIN KIM</v>
          </cell>
          <cell r="E3955" t="str">
            <v>38751</v>
          </cell>
          <cell r="F3955" t="str">
            <v>38751</v>
          </cell>
          <cell r="G3955" t="str">
            <v>38751MIN KIM</v>
          </cell>
          <cell r="H3955" t="str">
            <v>38751</v>
          </cell>
          <cell r="I3955" t="str">
            <v>38751</v>
          </cell>
          <cell r="J3955">
            <v>2</v>
          </cell>
          <cell r="K3955">
            <v>5</v>
          </cell>
          <cell r="L3955">
            <v>6</v>
          </cell>
          <cell r="M3955" t="str">
            <v>TF</v>
          </cell>
          <cell r="N3955">
            <v>38751</v>
          </cell>
          <cell r="O3955" t="str">
            <v>PST1</v>
          </cell>
          <cell r="P3955" t="str">
            <v>Station Transfert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 t="str">
            <v>7h30 à 16h45</v>
          </cell>
          <cell r="V3955" t="str">
            <v>MIN KIM</v>
          </cell>
          <cell r="AQ3955">
            <v>47</v>
          </cell>
          <cell r="AR3955">
            <v>1</v>
          </cell>
          <cell r="AS3955">
            <v>0</v>
          </cell>
          <cell r="AW3955" t="str">
            <v>MIN KIM</v>
          </cell>
          <cell r="AX3955" t="str">
            <v>CDI</v>
          </cell>
          <cell r="AY3955"/>
          <cell r="AZ3955"/>
          <cell r="BA3955"/>
          <cell r="BB3955"/>
        </row>
        <row r="3956">
          <cell r="A3956" t="str">
            <v>38751PST2</v>
          </cell>
          <cell r="B3956" t="str">
            <v>38751</v>
          </cell>
          <cell r="C3956" t="str">
            <v>38751</v>
          </cell>
          <cell r="D3956" t="str">
            <v>38751FRUND</v>
          </cell>
          <cell r="E3956" t="str">
            <v>38751</v>
          </cell>
          <cell r="F3956" t="str">
            <v>38751</v>
          </cell>
          <cell r="G3956" t="str">
            <v>38751FRUND</v>
          </cell>
          <cell r="H3956" t="str">
            <v>38751</v>
          </cell>
          <cell r="I3956" t="str">
            <v>38751</v>
          </cell>
          <cell r="J3956">
            <v>2</v>
          </cell>
          <cell r="K3956">
            <v>5</v>
          </cell>
          <cell r="L3956">
            <v>6</v>
          </cell>
          <cell r="M3956" t="str">
            <v>TF</v>
          </cell>
          <cell r="N3956">
            <v>38751</v>
          </cell>
          <cell r="O3956" t="str">
            <v>PST2</v>
          </cell>
          <cell r="P3956" t="str">
            <v>Station Transfert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 t="str">
            <v>8h00 à 17h15</v>
          </cell>
          <cell r="V3956" t="str">
            <v>FRUND</v>
          </cell>
          <cell r="AQ3956">
            <v>48</v>
          </cell>
          <cell r="AR3956">
            <v>1</v>
          </cell>
          <cell r="AS3956">
            <v>0</v>
          </cell>
          <cell r="AW3956" t="str">
            <v>FRUND</v>
          </cell>
          <cell r="AX3956" t="str">
            <v>CDI</v>
          </cell>
          <cell r="AY3956"/>
          <cell r="AZ3956"/>
          <cell r="BA3956"/>
          <cell r="BB3956"/>
        </row>
        <row r="3957">
          <cell r="A3957" t="str">
            <v>38751TRP1</v>
          </cell>
          <cell r="B3957" t="str">
            <v>38751</v>
          </cell>
          <cell r="C3957" t="str">
            <v>38751</v>
          </cell>
          <cell r="D3957" t="str">
            <v>38751RYO</v>
          </cell>
          <cell r="E3957" t="str">
            <v>38751</v>
          </cell>
          <cell r="F3957" t="str">
            <v>38751</v>
          </cell>
          <cell r="G3957" t="str">
            <v>3875168070G</v>
          </cell>
          <cell r="H3957" t="str">
            <v>38751</v>
          </cell>
          <cell r="I3957" t="str">
            <v>38751</v>
          </cell>
          <cell r="J3957">
            <v>2</v>
          </cell>
          <cell r="K3957">
            <v>5</v>
          </cell>
          <cell r="L3957">
            <v>6</v>
          </cell>
          <cell r="M3957" t="str">
            <v>TRP</v>
          </cell>
          <cell r="N3957">
            <v>38751</v>
          </cell>
          <cell r="O3957" t="str">
            <v>TRP1</v>
          </cell>
          <cell r="P3957" t="str">
            <v>Agirec</v>
          </cell>
          <cell r="Q3957" t="str">
            <v>Cellulose de la Loire</v>
          </cell>
          <cell r="R3957">
            <v>0</v>
          </cell>
          <cell r="S3957">
            <v>0</v>
          </cell>
          <cell r="T3957">
            <v>0</v>
          </cell>
          <cell r="U3957" t="str">
            <v>5h00</v>
          </cell>
          <cell r="V3957" t="str">
            <v>RYO</v>
          </cell>
          <cell r="AQ3957">
            <v>50</v>
          </cell>
          <cell r="AR3957">
            <v>1</v>
          </cell>
          <cell r="AS3957">
            <v>0</v>
          </cell>
          <cell r="AW3957" t="str">
            <v>68070G</v>
          </cell>
          <cell r="AX3957" t="str">
            <v>CDI</v>
          </cell>
          <cell r="AY3957"/>
          <cell r="AZ3957"/>
          <cell r="BA3957"/>
          <cell r="BB3957"/>
        </row>
        <row r="3958">
          <cell r="A3958" t="str">
            <v>38751TRP2</v>
          </cell>
          <cell r="B3958" t="str">
            <v>38751</v>
          </cell>
          <cell r="C3958" t="str">
            <v>38751</v>
          </cell>
          <cell r="D3958" t="str">
            <v>38751BOUGRO</v>
          </cell>
          <cell r="E3958" t="str">
            <v>38751</v>
          </cell>
          <cell r="F3958" t="str">
            <v>38751</v>
          </cell>
          <cell r="G3958" t="str">
            <v>3875109780G</v>
          </cell>
          <cell r="H3958" t="str">
            <v>38751</v>
          </cell>
          <cell r="I3958" t="str">
            <v>38751</v>
          </cell>
          <cell r="J3958">
            <v>2</v>
          </cell>
          <cell r="K3958">
            <v>5</v>
          </cell>
          <cell r="L3958">
            <v>6</v>
          </cell>
          <cell r="M3958" t="str">
            <v>TRP</v>
          </cell>
          <cell r="N3958">
            <v>38751</v>
          </cell>
          <cell r="O3958" t="str">
            <v>TRP2</v>
          </cell>
          <cell r="P3958" t="str">
            <v>Transfert OM/DI Séché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 t="str">
            <v>5h30</v>
          </cell>
          <cell r="V3958" t="str">
            <v>BOUGRO</v>
          </cell>
          <cell r="AQ3958">
            <v>51</v>
          </cell>
          <cell r="AR3958">
            <v>1</v>
          </cell>
          <cell r="AS3958">
            <v>0</v>
          </cell>
          <cell r="AW3958" t="str">
            <v>09780G</v>
          </cell>
          <cell r="AX3958" t="str">
            <v>CDI</v>
          </cell>
          <cell r="AY3958"/>
          <cell r="AZ3958"/>
          <cell r="BA3958"/>
          <cell r="BB3958"/>
        </row>
        <row r="3959">
          <cell r="A3959" t="str">
            <v>38751TRP3</v>
          </cell>
          <cell r="B3959" t="str">
            <v>38751</v>
          </cell>
          <cell r="C3959" t="str">
            <v>38751</v>
          </cell>
          <cell r="D3959" t="str">
            <v>38751SEJOURNE</v>
          </cell>
          <cell r="E3959" t="str">
            <v>38751</v>
          </cell>
          <cell r="F3959" t="str">
            <v>38751</v>
          </cell>
          <cell r="G3959" t="str">
            <v>38751703322</v>
          </cell>
          <cell r="H3959" t="str">
            <v>38751</v>
          </cell>
          <cell r="I3959" t="str">
            <v>38751</v>
          </cell>
          <cell r="J3959">
            <v>2</v>
          </cell>
          <cell r="K3959">
            <v>5</v>
          </cell>
          <cell r="L3959">
            <v>6</v>
          </cell>
          <cell r="M3959" t="str">
            <v>TRP</v>
          </cell>
          <cell r="N3959">
            <v>38751</v>
          </cell>
          <cell r="O3959" t="str">
            <v>TRP3</v>
          </cell>
          <cell r="P3959" t="str">
            <v>Transfert OM/DI Séché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 t="str">
            <v>13h30</v>
          </cell>
          <cell r="V3959" t="str">
            <v>SEJOURNE</v>
          </cell>
          <cell r="AQ3959">
            <v>52</v>
          </cell>
          <cell r="AR3959">
            <v>1</v>
          </cell>
          <cell r="AS3959">
            <v>0</v>
          </cell>
          <cell r="AW3959">
            <v>703322</v>
          </cell>
          <cell r="AX3959" t="str">
            <v>CDI</v>
          </cell>
          <cell r="AY3959"/>
          <cell r="AZ3959"/>
          <cell r="BA3959"/>
          <cell r="BB3959"/>
        </row>
        <row r="3960">
          <cell r="A3960" t="str">
            <v>38751TRP4</v>
          </cell>
          <cell r="B3960" t="str">
            <v>387511339</v>
          </cell>
          <cell r="C3960" t="str">
            <v>38751</v>
          </cell>
          <cell r="D3960" t="str">
            <v>38751ROBERT</v>
          </cell>
          <cell r="E3960" t="str">
            <v>38751</v>
          </cell>
          <cell r="F3960" t="str">
            <v>38751</v>
          </cell>
          <cell r="G3960" t="str">
            <v>38751ROBERT</v>
          </cell>
          <cell r="H3960" t="str">
            <v>38751</v>
          </cell>
          <cell r="I3960" t="str">
            <v>38751</v>
          </cell>
          <cell r="J3960">
            <v>2</v>
          </cell>
          <cell r="K3960">
            <v>5</v>
          </cell>
          <cell r="L3960">
            <v>6</v>
          </cell>
          <cell r="M3960" t="str">
            <v>TRP</v>
          </cell>
          <cell r="N3960">
            <v>38751</v>
          </cell>
          <cell r="O3960" t="str">
            <v>TRP4</v>
          </cell>
          <cell r="P3960" t="str">
            <v>Broyage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 t="str">
            <v>7h00</v>
          </cell>
          <cell r="V3960" t="str">
            <v>ROBERT</v>
          </cell>
          <cell r="Y3960">
            <v>1339</v>
          </cell>
          <cell r="AQ3960">
            <v>53</v>
          </cell>
          <cell r="AR3960">
            <v>1</v>
          </cell>
          <cell r="AS3960">
            <v>0</v>
          </cell>
          <cell r="AW3960" t="str">
            <v>ROBERT</v>
          </cell>
          <cell r="AX3960" t="str">
            <v>CDI</v>
          </cell>
          <cell r="AY3960"/>
          <cell r="AZ3960"/>
          <cell r="BA3960"/>
          <cell r="BB3960"/>
        </row>
        <row r="3961">
          <cell r="A3961" t="str">
            <v>38751W</v>
          </cell>
          <cell r="B3961" t="str">
            <v>387511441</v>
          </cell>
          <cell r="C3961" t="str">
            <v>38751</v>
          </cell>
          <cell r="D3961" t="str">
            <v>38751BRAY</v>
          </cell>
          <cell r="E3961" t="str">
            <v>38751</v>
          </cell>
          <cell r="F3961" t="str">
            <v>38751</v>
          </cell>
          <cell r="G3961" t="str">
            <v>38751BRAY</v>
          </cell>
          <cell r="H3961" t="str">
            <v>38751</v>
          </cell>
          <cell r="I3961" t="str">
            <v>38751</v>
          </cell>
          <cell r="J3961">
            <v>2</v>
          </cell>
          <cell r="K3961">
            <v>5</v>
          </cell>
          <cell r="L3961">
            <v>6</v>
          </cell>
          <cell r="M3961" t="str">
            <v>W</v>
          </cell>
          <cell r="N3961">
            <v>38751</v>
          </cell>
          <cell r="O3961" t="str">
            <v>W</v>
          </cell>
          <cell r="P3961" t="str">
            <v>Réparation Borne APV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 t="str">
            <v>8h00</v>
          </cell>
          <cell r="V3961" t="str">
            <v>BRAY</v>
          </cell>
          <cell r="Y3961">
            <v>1441</v>
          </cell>
          <cell r="AQ3961">
            <v>45</v>
          </cell>
          <cell r="AR3961">
            <v>1</v>
          </cell>
          <cell r="AS3961">
            <v>0</v>
          </cell>
          <cell r="AW3961" t="str">
            <v>BRAY</v>
          </cell>
          <cell r="AX3961" t="str">
            <v>CDI</v>
          </cell>
          <cell r="AY3961"/>
          <cell r="AZ3961"/>
          <cell r="BA3961"/>
          <cell r="BB3961"/>
        </row>
        <row r="3962">
          <cell r="A3962" t="str">
            <v>38752GLS1</v>
          </cell>
          <cell r="B3962" t="str">
            <v>38752514</v>
          </cell>
          <cell r="C3962" t="str">
            <v>38752</v>
          </cell>
          <cell r="D3962" t="str">
            <v>38752BAUDOUIN</v>
          </cell>
          <cell r="E3962" t="str">
            <v>38752COURDIER</v>
          </cell>
          <cell r="F3962" t="str">
            <v>38752</v>
          </cell>
          <cell r="G3962" t="str">
            <v>3875255213</v>
          </cell>
          <cell r="H3962" t="str">
            <v>3875220580G</v>
          </cell>
          <cell r="I3962" t="str">
            <v>38752</v>
          </cell>
          <cell r="J3962">
            <v>2</v>
          </cell>
          <cell r="K3962">
            <v>5</v>
          </cell>
          <cell r="L3962">
            <v>7</v>
          </cell>
          <cell r="M3962" t="str">
            <v>PAP</v>
          </cell>
          <cell r="N3962">
            <v>38752</v>
          </cell>
          <cell r="O3962" t="str">
            <v>GLS1</v>
          </cell>
          <cell r="P3962" t="str">
            <v>Pornichet S3 OM+EL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 t="str">
            <v>BAUDOUIN</v>
          </cell>
          <cell r="W3962" t="str">
            <v>COURDIER</v>
          </cell>
          <cell r="Y3962">
            <v>514</v>
          </cell>
          <cell r="AA3962"/>
          <cell r="AB3962"/>
          <cell r="AC3962"/>
          <cell r="AD3962">
            <v>8.5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8.5</v>
          </cell>
          <cell r="AJ3962" t="e">
            <v>#N/A</v>
          </cell>
          <cell r="AK3962" t="e">
            <v>#N/A</v>
          </cell>
          <cell r="AL3962" t="e">
            <v>#N/A</v>
          </cell>
          <cell r="AM3962" t="e">
            <v>#N/A</v>
          </cell>
          <cell r="AN3962" t="e">
            <v>#N/A</v>
          </cell>
          <cell r="AO3962" t="str">
            <v>Pornichet</v>
          </cell>
          <cell r="AP3962" t="str">
            <v>CARENE</v>
          </cell>
          <cell r="AQ3962">
            <v>2</v>
          </cell>
          <cell r="AR3962">
            <v>2</v>
          </cell>
          <cell r="AS3962">
            <v>17</v>
          </cell>
          <cell r="AW3962">
            <v>55213</v>
          </cell>
          <cell r="AX3962" t="str">
            <v>CDI</v>
          </cell>
          <cell r="AY3962" t="str">
            <v>20580G</v>
          </cell>
          <cell r="AZ3962" t="str">
            <v>CDI</v>
          </cell>
          <cell r="BA3962"/>
          <cell r="BB3962"/>
        </row>
        <row r="3963">
          <cell r="A3963" t="str">
            <v>38752GLS2</v>
          </cell>
          <cell r="B3963" t="str">
            <v>38752481</v>
          </cell>
          <cell r="C3963" t="str">
            <v>38752</v>
          </cell>
          <cell r="D3963" t="str">
            <v>38752PIVAUT</v>
          </cell>
          <cell r="E3963" t="str">
            <v>38752MAUVE</v>
          </cell>
          <cell r="F3963" t="str">
            <v>38752</v>
          </cell>
          <cell r="G3963" t="str">
            <v>3875261690G</v>
          </cell>
          <cell r="H3963" t="str">
            <v>38752MAUVE</v>
          </cell>
          <cell r="I3963" t="str">
            <v>38752</v>
          </cell>
          <cell r="J3963">
            <v>2</v>
          </cell>
          <cell r="K3963">
            <v>5</v>
          </cell>
          <cell r="L3963">
            <v>7</v>
          </cell>
          <cell r="M3963" t="str">
            <v>PAP</v>
          </cell>
          <cell r="N3963">
            <v>38752</v>
          </cell>
          <cell r="O3963" t="str">
            <v>GLS2</v>
          </cell>
          <cell r="P3963" t="str">
            <v>Le Croisic S3 OM</v>
          </cell>
          <cell r="Q3963" t="str">
            <v>Le Croisic S1 OM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 t="str">
            <v>PIVAUT</v>
          </cell>
          <cell r="W3963" t="str">
            <v>MAUVE</v>
          </cell>
          <cell r="Y3963">
            <v>481</v>
          </cell>
          <cell r="AA3963"/>
          <cell r="AB3963"/>
          <cell r="AC3963"/>
          <cell r="AD3963">
            <v>2.5</v>
          </cell>
          <cell r="AE3963">
            <v>5</v>
          </cell>
          <cell r="AF3963">
            <v>0</v>
          </cell>
          <cell r="AG3963">
            <v>0</v>
          </cell>
          <cell r="AH3963">
            <v>0</v>
          </cell>
          <cell r="AI3963">
            <v>7.5</v>
          </cell>
          <cell r="AJ3963" t="e">
            <v>#N/A</v>
          </cell>
          <cell r="AK3963" t="e">
            <v>#N/A</v>
          </cell>
          <cell r="AL3963" t="e">
            <v>#N/A</v>
          </cell>
          <cell r="AM3963" t="e">
            <v>#N/A</v>
          </cell>
          <cell r="AN3963" t="e">
            <v>#N/A</v>
          </cell>
          <cell r="AO3963" t="str">
            <v>Le Croisic</v>
          </cell>
          <cell r="AP3963" t="str">
            <v>SICAPG</v>
          </cell>
          <cell r="AQ3963">
            <v>3</v>
          </cell>
          <cell r="AR3963">
            <v>2</v>
          </cell>
          <cell r="AS3963">
            <v>15</v>
          </cell>
          <cell r="AW3963" t="str">
            <v>61690G</v>
          </cell>
          <cell r="AX3963" t="str">
            <v>CDI</v>
          </cell>
          <cell r="AY3963" t="str">
            <v>MAUVE</v>
          </cell>
          <cell r="AZ3963" t="str">
            <v>CDI</v>
          </cell>
          <cell r="BA3963"/>
          <cell r="BB3963"/>
        </row>
        <row r="3964">
          <cell r="A3964" t="str">
            <v>38752GLS4</v>
          </cell>
          <cell r="B3964" t="str">
            <v>38752441</v>
          </cell>
          <cell r="C3964" t="str">
            <v>38752447</v>
          </cell>
          <cell r="D3964" t="str">
            <v>38752FERRE</v>
          </cell>
          <cell r="E3964" t="str">
            <v>38752RIO</v>
          </cell>
          <cell r="F3964" t="str">
            <v>38752</v>
          </cell>
          <cell r="G3964" t="str">
            <v>38752298831</v>
          </cell>
          <cell r="H3964" t="str">
            <v>3875266258G</v>
          </cell>
          <cell r="I3964" t="str">
            <v>38752</v>
          </cell>
          <cell r="J3964">
            <v>2</v>
          </cell>
          <cell r="K3964">
            <v>5</v>
          </cell>
          <cell r="L3964">
            <v>7</v>
          </cell>
          <cell r="M3964" t="str">
            <v>PAP</v>
          </cell>
          <cell r="N3964">
            <v>38752</v>
          </cell>
          <cell r="O3964" t="str">
            <v>GLS4</v>
          </cell>
          <cell r="P3964" t="str">
            <v>Le Pouliguen S1 OM</v>
          </cell>
          <cell r="Q3964" t="str">
            <v>Batz/Mer Nord OM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 t="str">
            <v>FERRE</v>
          </cell>
          <cell r="W3964" t="str">
            <v>RIO</v>
          </cell>
          <cell r="Y3964">
            <v>441</v>
          </cell>
          <cell r="Z3964">
            <v>447</v>
          </cell>
          <cell r="AA3964"/>
          <cell r="AB3964"/>
          <cell r="AC3964"/>
          <cell r="AD3964">
            <v>5</v>
          </cell>
          <cell r="AE3964">
            <v>5</v>
          </cell>
          <cell r="AF3964">
            <v>0</v>
          </cell>
          <cell r="AG3964">
            <v>0</v>
          </cell>
          <cell r="AH3964">
            <v>0</v>
          </cell>
          <cell r="AI3964">
            <v>10</v>
          </cell>
          <cell r="AJ3964" t="e">
            <v>#N/A</v>
          </cell>
          <cell r="AK3964" t="e">
            <v>#N/A</v>
          </cell>
          <cell r="AL3964" t="e">
            <v>#N/A</v>
          </cell>
          <cell r="AM3964" t="e">
            <v>#N/A</v>
          </cell>
          <cell r="AN3964" t="e">
            <v>#N/A</v>
          </cell>
          <cell r="AO3964" t="str">
            <v>Le Pouliguen</v>
          </cell>
          <cell r="AP3964" t="str">
            <v>SICAPG</v>
          </cell>
          <cell r="AQ3964">
            <v>5</v>
          </cell>
          <cell r="AR3964">
            <v>2</v>
          </cell>
          <cell r="AS3964">
            <v>20</v>
          </cell>
          <cell r="AW3964">
            <v>298831</v>
          </cell>
          <cell r="AX3964" t="str">
            <v>CDI</v>
          </cell>
          <cell r="AY3964" t="str">
            <v>66258G</v>
          </cell>
          <cell r="AZ3964" t="str">
            <v>CDI</v>
          </cell>
          <cell r="BA3964"/>
          <cell r="BB3964"/>
        </row>
        <row r="3965">
          <cell r="A3965" t="str">
            <v>38752GLS6</v>
          </cell>
          <cell r="B3965" t="str">
            <v>38752500</v>
          </cell>
          <cell r="C3965" t="str">
            <v>38752</v>
          </cell>
          <cell r="D3965" t="str">
            <v>38752</v>
          </cell>
          <cell r="E3965" t="str">
            <v>38752</v>
          </cell>
          <cell r="F3965" t="str">
            <v>38752</v>
          </cell>
          <cell r="G3965" t="str">
            <v>38752</v>
          </cell>
          <cell r="H3965" t="str">
            <v>38752</v>
          </cell>
          <cell r="I3965" t="str">
            <v>38752</v>
          </cell>
          <cell r="J3965">
            <v>2</v>
          </cell>
          <cell r="K3965">
            <v>5</v>
          </cell>
          <cell r="L3965">
            <v>7</v>
          </cell>
          <cell r="M3965" t="str">
            <v>PAP</v>
          </cell>
          <cell r="N3965">
            <v>38752</v>
          </cell>
          <cell r="O3965" t="str">
            <v>GLS6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Y3965">
            <v>500</v>
          </cell>
          <cell r="AA3965"/>
          <cell r="AB3965"/>
          <cell r="AC3965"/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/>
          <cell r="AK3965"/>
          <cell r="AL3965"/>
          <cell r="AM3965"/>
          <cell r="AN3965"/>
          <cell r="AO3965"/>
          <cell r="AP3965"/>
          <cell r="AQ3965">
            <v>7</v>
          </cell>
          <cell r="AR3965">
            <v>0</v>
          </cell>
          <cell r="AS3965">
            <v>0</v>
          </cell>
          <cell r="AW3965"/>
          <cell r="AX3965"/>
          <cell r="AY3965"/>
          <cell r="AZ3965"/>
          <cell r="BA3965"/>
          <cell r="BB3965"/>
        </row>
        <row r="3966">
          <cell r="A3966" t="str">
            <v>38752GLS12</v>
          </cell>
          <cell r="B3966" t="str">
            <v>38752431</v>
          </cell>
          <cell r="C3966" t="str">
            <v>38752</v>
          </cell>
          <cell r="D3966" t="str">
            <v>38752BERNIER</v>
          </cell>
          <cell r="E3966" t="str">
            <v>38752LEONE</v>
          </cell>
          <cell r="F3966" t="str">
            <v>38752</v>
          </cell>
          <cell r="G3966" t="str">
            <v>3875292020G</v>
          </cell>
          <cell r="H3966" t="str">
            <v>38752458470</v>
          </cell>
          <cell r="I3966" t="str">
            <v>38752</v>
          </cell>
          <cell r="J3966">
            <v>2</v>
          </cell>
          <cell r="K3966">
            <v>5</v>
          </cell>
          <cell r="L3966">
            <v>7</v>
          </cell>
          <cell r="M3966" t="str">
            <v>PAP</v>
          </cell>
          <cell r="N3966">
            <v>38752</v>
          </cell>
          <cell r="O3966" t="str">
            <v>GLS12</v>
          </cell>
          <cell r="P3966" t="str">
            <v>Guérande Intramuros OM</v>
          </cell>
          <cell r="Q3966" t="str">
            <v>Guérande Saillé OM+EL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 t="str">
            <v>BERNIER</v>
          </cell>
          <cell r="W3966" t="str">
            <v>LEONE</v>
          </cell>
          <cell r="Y3966">
            <v>431</v>
          </cell>
          <cell r="AA3966"/>
          <cell r="AB3966"/>
          <cell r="AC3966"/>
          <cell r="AD3966">
            <v>2</v>
          </cell>
          <cell r="AE3966">
            <v>7.5</v>
          </cell>
          <cell r="AF3966">
            <v>0</v>
          </cell>
          <cell r="AG3966">
            <v>0</v>
          </cell>
          <cell r="AH3966">
            <v>0</v>
          </cell>
          <cell r="AI3966">
            <v>9.5</v>
          </cell>
          <cell r="AJ3966" t="e">
            <v>#N/A</v>
          </cell>
          <cell r="AK3966" t="e">
            <v>#N/A</v>
          </cell>
          <cell r="AL3966" t="e">
            <v>#N/A</v>
          </cell>
          <cell r="AM3966" t="e">
            <v>#N/A</v>
          </cell>
          <cell r="AN3966" t="e">
            <v>#N/A</v>
          </cell>
          <cell r="AO3966" t="str">
            <v>Guérande</v>
          </cell>
          <cell r="AP3966" t="str">
            <v>SICAPG</v>
          </cell>
          <cell r="AQ3966">
            <v>13</v>
          </cell>
          <cell r="AR3966">
            <v>2</v>
          </cell>
          <cell r="AS3966">
            <v>19</v>
          </cell>
          <cell r="AW3966" t="str">
            <v>92020G</v>
          </cell>
          <cell r="AX3966" t="str">
            <v>CDI</v>
          </cell>
          <cell r="AY3966">
            <v>458470</v>
          </cell>
          <cell r="AZ3966" t="str">
            <v>CDI</v>
          </cell>
          <cell r="BA3966"/>
          <cell r="BB3966"/>
        </row>
        <row r="3967">
          <cell r="A3967" t="str">
            <v>38752GLS16</v>
          </cell>
          <cell r="B3967" t="str">
            <v>38752438</v>
          </cell>
          <cell r="C3967" t="str">
            <v>38752</v>
          </cell>
          <cell r="D3967" t="str">
            <v>38752LAQUITTANT</v>
          </cell>
          <cell r="E3967" t="str">
            <v>38752</v>
          </cell>
          <cell r="F3967" t="str">
            <v>38752</v>
          </cell>
          <cell r="G3967" t="str">
            <v>38752446000</v>
          </cell>
          <cell r="H3967" t="str">
            <v>38752</v>
          </cell>
          <cell r="I3967" t="str">
            <v>38752</v>
          </cell>
          <cell r="J3967">
            <v>2</v>
          </cell>
          <cell r="K3967">
            <v>5</v>
          </cell>
          <cell r="L3967">
            <v>7</v>
          </cell>
          <cell r="M3967" t="str">
            <v>PAP</v>
          </cell>
          <cell r="N3967">
            <v>38752</v>
          </cell>
          <cell r="O3967" t="str">
            <v>GLS16</v>
          </cell>
          <cell r="P3967" t="str">
            <v>Pornichet S1 EL</v>
          </cell>
          <cell r="Q3967" t="str">
            <v>Pornichet S1/1 OM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 t="str">
            <v>LAQUITTANT</v>
          </cell>
          <cell r="Y3967">
            <v>438</v>
          </cell>
          <cell r="AA3967"/>
          <cell r="AB3967"/>
          <cell r="AC3967"/>
          <cell r="AD3967">
            <v>1.25</v>
          </cell>
          <cell r="AE3967">
            <v>6</v>
          </cell>
          <cell r="AF3967">
            <v>0</v>
          </cell>
          <cell r="AG3967">
            <v>0</v>
          </cell>
          <cell r="AH3967">
            <v>0</v>
          </cell>
          <cell r="AI3967">
            <v>7.25</v>
          </cell>
          <cell r="AJ3967" t="e">
            <v>#N/A</v>
          </cell>
          <cell r="AK3967" t="e">
            <v>#N/A</v>
          </cell>
          <cell r="AL3967" t="e">
            <v>#N/A</v>
          </cell>
          <cell r="AM3967" t="e">
            <v>#N/A</v>
          </cell>
          <cell r="AN3967" t="e">
            <v>#N/A</v>
          </cell>
          <cell r="AO3967" t="str">
            <v>Pornichet</v>
          </cell>
          <cell r="AP3967" t="str">
            <v>CARENE</v>
          </cell>
          <cell r="AQ3967">
            <v>17</v>
          </cell>
          <cell r="AR3967">
            <v>1</v>
          </cell>
          <cell r="AS3967">
            <v>7.25</v>
          </cell>
          <cell r="AW3967">
            <v>446000</v>
          </cell>
          <cell r="AX3967" t="str">
            <v>CDI</v>
          </cell>
          <cell r="AY3967"/>
          <cell r="AZ3967"/>
          <cell r="BA3967"/>
          <cell r="BB3967"/>
        </row>
        <row r="3968">
          <cell r="A3968" t="str">
            <v>38752GLS17</v>
          </cell>
          <cell r="B3968" t="str">
            <v>38752465</v>
          </cell>
          <cell r="C3968" t="str">
            <v>38752490</v>
          </cell>
          <cell r="D3968" t="str">
            <v>38752QUELLARD</v>
          </cell>
          <cell r="E3968" t="str">
            <v>38752HANCKE</v>
          </cell>
          <cell r="F3968" t="str">
            <v>38752</v>
          </cell>
          <cell r="G3968" t="str">
            <v>3875263855G</v>
          </cell>
          <cell r="H3968" t="str">
            <v>3875237330G</v>
          </cell>
          <cell r="I3968" t="str">
            <v>38752</v>
          </cell>
          <cell r="J3968">
            <v>2</v>
          </cell>
          <cell r="K3968">
            <v>5</v>
          </cell>
          <cell r="L3968">
            <v>7</v>
          </cell>
          <cell r="M3968" t="str">
            <v>PAP</v>
          </cell>
          <cell r="N3968">
            <v>38752</v>
          </cell>
          <cell r="O3968" t="str">
            <v>GLS17</v>
          </cell>
          <cell r="P3968" t="str">
            <v>Pornichet S1 EL</v>
          </cell>
          <cell r="Q3968" t="str">
            <v>Pornichet S1/2 OM</v>
          </cell>
          <cell r="R3968" t="str">
            <v>Guérande Immeuble OM</v>
          </cell>
          <cell r="S3968">
            <v>0</v>
          </cell>
          <cell r="T3968">
            <v>0</v>
          </cell>
          <cell r="U3968">
            <v>0</v>
          </cell>
          <cell r="V3968" t="str">
            <v>QUELLARD</v>
          </cell>
          <cell r="W3968" t="str">
            <v>HANCKE</v>
          </cell>
          <cell r="Y3968">
            <v>465</v>
          </cell>
          <cell r="Z3968">
            <v>490</v>
          </cell>
          <cell r="AA3968"/>
          <cell r="AB3968"/>
          <cell r="AC3968"/>
          <cell r="AD3968">
            <v>1.25</v>
          </cell>
          <cell r="AE3968">
            <v>5.5</v>
          </cell>
          <cell r="AF3968">
            <v>1.17</v>
          </cell>
          <cell r="AG3968">
            <v>0</v>
          </cell>
          <cell r="AH3968">
            <v>0</v>
          </cell>
          <cell r="AI3968">
            <v>7.92</v>
          </cell>
          <cell r="AJ3968" t="e">
            <v>#N/A</v>
          </cell>
          <cell r="AK3968" t="e">
            <v>#N/A</v>
          </cell>
          <cell r="AL3968" t="e">
            <v>#N/A</v>
          </cell>
          <cell r="AM3968" t="e">
            <v>#N/A</v>
          </cell>
          <cell r="AN3968" t="e">
            <v>#N/A</v>
          </cell>
          <cell r="AO3968" t="str">
            <v>Pornichet</v>
          </cell>
          <cell r="AP3968" t="str">
            <v>CARENE</v>
          </cell>
          <cell r="AQ3968">
            <v>18</v>
          </cell>
          <cell r="AR3968">
            <v>2</v>
          </cell>
          <cell r="AS3968">
            <v>15.84</v>
          </cell>
          <cell r="AW3968" t="str">
            <v>63855G</v>
          </cell>
          <cell r="AX3968" t="str">
            <v>CDI</v>
          </cell>
          <cell r="AY3968" t="str">
            <v>37330G</v>
          </cell>
          <cell r="AZ3968" t="str">
            <v>CDI</v>
          </cell>
          <cell r="BA3968"/>
          <cell r="BB3968"/>
        </row>
        <row r="3969">
          <cell r="A3969" t="str">
            <v>38752GLS20</v>
          </cell>
          <cell r="B3969" t="str">
            <v>38752357</v>
          </cell>
          <cell r="C3969" t="str">
            <v>38752</v>
          </cell>
          <cell r="D3969" t="str">
            <v>38752CHERON</v>
          </cell>
          <cell r="E3969" t="str">
            <v>38752TERRIEN F</v>
          </cell>
          <cell r="F3969" t="str">
            <v>38752</v>
          </cell>
          <cell r="G3969" t="str">
            <v>38752CHERON</v>
          </cell>
          <cell r="H3969" t="str">
            <v>3875276099G</v>
          </cell>
          <cell r="I3969" t="str">
            <v>38752</v>
          </cell>
          <cell r="J3969">
            <v>2</v>
          </cell>
          <cell r="K3969">
            <v>5</v>
          </cell>
          <cell r="L3969">
            <v>7</v>
          </cell>
          <cell r="M3969" t="str">
            <v>PAP</v>
          </cell>
          <cell r="N3969">
            <v>38752</v>
          </cell>
          <cell r="O3969" t="str">
            <v>GLS20</v>
          </cell>
          <cell r="P3969" t="str">
            <v>Trignac S2 OM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 t="str">
            <v>CHERON</v>
          </cell>
          <cell r="W3969" t="str">
            <v>TERRIEN F</v>
          </cell>
          <cell r="Y3969">
            <v>357</v>
          </cell>
          <cell r="AA3969"/>
          <cell r="AB3969"/>
          <cell r="AC3969"/>
          <cell r="AD3969">
            <v>7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7</v>
          </cell>
          <cell r="AJ3969" t="e">
            <v>#N/A</v>
          </cell>
          <cell r="AK3969" t="e">
            <v>#N/A</v>
          </cell>
          <cell r="AL3969" t="e">
            <v>#N/A</v>
          </cell>
          <cell r="AM3969" t="e">
            <v>#N/A</v>
          </cell>
          <cell r="AN3969" t="e">
            <v>#N/A</v>
          </cell>
          <cell r="AO3969" t="str">
            <v>Trignac</v>
          </cell>
          <cell r="AP3969" t="str">
            <v>CARENE</v>
          </cell>
          <cell r="AQ3969">
            <v>21</v>
          </cell>
          <cell r="AR3969">
            <v>2</v>
          </cell>
          <cell r="AS3969">
            <v>14</v>
          </cell>
          <cell r="AW3969" t="str">
            <v>CHERON</v>
          </cell>
          <cell r="AX3969" t="str">
            <v>CDI</v>
          </cell>
          <cell r="AY3969" t="str">
            <v>76099G</v>
          </cell>
          <cell r="AZ3969" t="str">
            <v>CDI</v>
          </cell>
          <cell r="BA3969"/>
          <cell r="BB3969"/>
        </row>
        <row r="3970">
          <cell r="A3970" t="str">
            <v>38752BLS1</v>
          </cell>
          <cell r="B3970" t="str">
            <v>38752456</v>
          </cell>
          <cell r="C3970" t="str">
            <v>38752</v>
          </cell>
          <cell r="D3970" t="str">
            <v>38752FRADET</v>
          </cell>
          <cell r="E3970" t="str">
            <v>38752LEGOLF</v>
          </cell>
          <cell r="F3970" t="str">
            <v>38752</v>
          </cell>
          <cell r="G3970" t="str">
            <v>38752314200</v>
          </cell>
          <cell r="H3970" t="str">
            <v>38752LEGOLF</v>
          </cell>
          <cell r="I3970" t="str">
            <v>38752</v>
          </cell>
          <cell r="J3970">
            <v>2</v>
          </cell>
          <cell r="K3970">
            <v>5</v>
          </cell>
          <cell r="L3970">
            <v>7</v>
          </cell>
          <cell r="M3970" t="str">
            <v>PAP</v>
          </cell>
          <cell r="N3970">
            <v>38752</v>
          </cell>
          <cell r="O3970" t="str">
            <v>BLS1</v>
          </cell>
          <cell r="P3970" t="str">
            <v xml:space="preserve">Pornic S8 OM+EL 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 t="str">
            <v>4h00</v>
          </cell>
          <cell r="V3970" t="str">
            <v>FRADET</v>
          </cell>
          <cell r="W3970" t="str">
            <v>LEGOLF</v>
          </cell>
          <cell r="Y3970">
            <v>456</v>
          </cell>
          <cell r="AA3970"/>
          <cell r="AB3970"/>
          <cell r="AC3970"/>
          <cell r="AD3970">
            <v>7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7</v>
          </cell>
          <cell r="AJ3970" t="e">
            <v>#N/A</v>
          </cell>
          <cell r="AK3970" t="e">
            <v>#N/A</v>
          </cell>
          <cell r="AL3970" t="e">
            <v>#N/A</v>
          </cell>
          <cell r="AM3970" t="e">
            <v>#N/A</v>
          </cell>
          <cell r="AN3970" t="e">
            <v>#N/A</v>
          </cell>
          <cell r="AO3970" t="str">
            <v>Pornic OM</v>
          </cell>
          <cell r="AP3970" t="str">
            <v>CC Pornic</v>
          </cell>
          <cell r="AQ3970">
            <v>28</v>
          </cell>
          <cell r="AR3970">
            <v>2</v>
          </cell>
          <cell r="AS3970">
            <v>14</v>
          </cell>
          <cell r="AW3970">
            <v>314200</v>
          </cell>
          <cell r="AX3970" t="str">
            <v>CDI</v>
          </cell>
          <cell r="AY3970" t="str">
            <v>LEGOLF</v>
          </cell>
          <cell r="AZ3970" t="str">
            <v>CDI</v>
          </cell>
          <cell r="BA3970"/>
          <cell r="BB3970"/>
        </row>
        <row r="3971">
          <cell r="A3971" t="str">
            <v>38752BLS4</v>
          </cell>
          <cell r="B3971" t="str">
            <v>38752311</v>
          </cell>
          <cell r="C3971" t="str">
            <v>387527570</v>
          </cell>
          <cell r="D3971" t="str">
            <v>38752BOISMAIN</v>
          </cell>
          <cell r="E3971" t="str">
            <v>38752ANDRE</v>
          </cell>
          <cell r="F3971" t="str">
            <v>38752</v>
          </cell>
          <cell r="G3971" t="str">
            <v>3875208820G</v>
          </cell>
          <cell r="H3971" t="str">
            <v>3875218810</v>
          </cell>
          <cell r="I3971" t="str">
            <v>38752</v>
          </cell>
          <cell r="J3971">
            <v>2</v>
          </cell>
          <cell r="K3971">
            <v>5</v>
          </cell>
          <cell r="L3971">
            <v>7</v>
          </cell>
          <cell r="M3971" t="str">
            <v>PAP</v>
          </cell>
          <cell r="N3971">
            <v>38752</v>
          </cell>
          <cell r="O3971" t="str">
            <v>BLS4</v>
          </cell>
          <cell r="P3971" t="str">
            <v>Pornic GP</v>
          </cell>
          <cell r="Q3971" t="str">
            <v>Pornic Corbeilles</v>
          </cell>
          <cell r="R3971">
            <v>0</v>
          </cell>
          <cell r="S3971">
            <v>0</v>
          </cell>
          <cell r="T3971">
            <v>0</v>
          </cell>
          <cell r="U3971" t="str">
            <v>4h00</v>
          </cell>
          <cell r="V3971" t="str">
            <v>BOISMAIN</v>
          </cell>
          <cell r="W3971" t="str">
            <v>ANDRE</v>
          </cell>
          <cell r="Y3971">
            <v>311</v>
          </cell>
          <cell r="Z3971">
            <v>7570</v>
          </cell>
          <cell r="AA3971"/>
          <cell r="AB3971"/>
          <cell r="AC3971"/>
          <cell r="AD3971">
            <v>0</v>
          </cell>
          <cell r="AE3971">
            <v>4</v>
          </cell>
          <cell r="AF3971">
            <v>0</v>
          </cell>
          <cell r="AG3971">
            <v>0</v>
          </cell>
          <cell r="AH3971">
            <v>0</v>
          </cell>
          <cell r="AI3971">
            <v>4</v>
          </cell>
          <cell r="AJ3971" t="e">
            <v>#N/A</v>
          </cell>
          <cell r="AK3971" t="e">
            <v>#N/A</v>
          </cell>
          <cell r="AL3971" t="e">
            <v>#N/A</v>
          </cell>
          <cell r="AM3971" t="e">
            <v>#N/A</v>
          </cell>
          <cell r="AN3971" t="e">
            <v>#N/A</v>
          </cell>
          <cell r="AO3971" t="str">
            <v>Pornic OM</v>
          </cell>
          <cell r="AP3971" t="str">
            <v>CC Pornic</v>
          </cell>
          <cell r="AQ3971">
            <v>31</v>
          </cell>
          <cell r="AR3971">
            <v>2</v>
          </cell>
          <cell r="AS3971">
            <v>8</v>
          </cell>
          <cell r="AW3971" t="str">
            <v>08820G</v>
          </cell>
          <cell r="AX3971" t="str">
            <v>CDI</v>
          </cell>
          <cell r="AY3971">
            <v>18810</v>
          </cell>
          <cell r="AZ3971" t="str">
            <v>CDI</v>
          </cell>
          <cell r="BA3971"/>
          <cell r="BB3971"/>
        </row>
        <row r="3972">
          <cell r="A3972" t="str">
            <v>38752BLS6</v>
          </cell>
          <cell r="B3972" t="str">
            <v>38752362</v>
          </cell>
          <cell r="C3972" t="str">
            <v>38752</v>
          </cell>
          <cell r="D3972" t="str">
            <v>38752DIAS DA COSTA</v>
          </cell>
          <cell r="E3972" t="str">
            <v>38752HERLIDOU</v>
          </cell>
          <cell r="F3972" t="str">
            <v>38752</v>
          </cell>
          <cell r="G3972" t="str">
            <v>38752245303</v>
          </cell>
          <cell r="H3972" t="str">
            <v>38752381010</v>
          </cell>
          <cell r="I3972" t="str">
            <v>38752</v>
          </cell>
          <cell r="J3972">
            <v>2</v>
          </cell>
          <cell r="K3972">
            <v>5</v>
          </cell>
          <cell r="L3972">
            <v>7</v>
          </cell>
          <cell r="M3972" t="str">
            <v>PAP</v>
          </cell>
          <cell r="N3972">
            <v>38752</v>
          </cell>
          <cell r="O3972" t="str">
            <v>BLS6</v>
          </cell>
          <cell r="P3972" t="str">
            <v>Pornic VE S8&amp;S10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 t="str">
            <v>4h00</v>
          </cell>
          <cell r="V3972" t="str">
            <v>DIAS DA COSTA</v>
          </cell>
          <cell r="W3972" t="str">
            <v>HERLIDOU</v>
          </cell>
          <cell r="Y3972">
            <v>362</v>
          </cell>
          <cell r="AA3972"/>
          <cell r="AB3972"/>
          <cell r="AC3972"/>
          <cell r="AD3972">
            <v>8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8</v>
          </cell>
          <cell r="AJ3972" t="e">
            <v>#N/A</v>
          </cell>
          <cell r="AK3972" t="e">
            <v>#N/A</v>
          </cell>
          <cell r="AL3972" t="e">
            <v>#N/A</v>
          </cell>
          <cell r="AM3972" t="e">
            <v>#N/A</v>
          </cell>
          <cell r="AN3972" t="e">
            <v>#N/A</v>
          </cell>
          <cell r="AO3972" t="str">
            <v>Pornic VE</v>
          </cell>
          <cell r="AP3972" t="str">
            <v>CC Pornic</v>
          </cell>
          <cell r="AQ3972">
            <v>33</v>
          </cell>
          <cell r="AR3972">
            <v>2</v>
          </cell>
          <cell r="AS3972">
            <v>16</v>
          </cell>
          <cell r="AW3972">
            <v>245303</v>
          </cell>
          <cell r="AX3972" t="str">
            <v>CDI</v>
          </cell>
          <cell r="AY3972">
            <v>381010</v>
          </cell>
          <cell r="AZ3972" t="str">
            <v>CDI</v>
          </cell>
          <cell r="BA3972"/>
          <cell r="BB3972"/>
        </row>
        <row r="3973">
          <cell r="A3973" t="str">
            <v>38752G Marché 1</v>
          </cell>
          <cell r="B3973" t="str">
            <v>38752441</v>
          </cell>
          <cell r="C3973" t="str">
            <v>38752</v>
          </cell>
          <cell r="D3973">
            <v>38752</v>
          </cell>
          <cell r="E3973">
            <v>38752</v>
          </cell>
          <cell r="F3973">
            <v>38752</v>
          </cell>
          <cell r="G3973" t="str">
            <v>38752298831</v>
          </cell>
          <cell r="H3973" t="str">
            <v>38752</v>
          </cell>
          <cell r="I3973" t="str">
            <v>38752</v>
          </cell>
          <cell r="J3973">
            <v>2</v>
          </cell>
          <cell r="K3973">
            <v>5</v>
          </cell>
          <cell r="L3973">
            <v>7</v>
          </cell>
          <cell r="M3973" t="str">
            <v>PAP</v>
          </cell>
          <cell r="N3973">
            <v>38752</v>
          </cell>
          <cell r="O3973" t="str">
            <v>G Marché 1</v>
          </cell>
          <cell r="P3973" t="str">
            <v>Le Pouliguen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 t="str">
            <v>FERRE</v>
          </cell>
          <cell r="Y3973">
            <v>441</v>
          </cell>
          <cell r="AA3973"/>
          <cell r="AB3973"/>
          <cell r="AC3973"/>
          <cell r="AD3973">
            <v>1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1</v>
          </cell>
          <cell r="AJ3973" t="e">
            <v>#N/A</v>
          </cell>
          <cell r="AK3973" t="e">
            <v>#N/A</v>
          </cell>
          <cell r="AL3973" t="e">
            <v>#N/A</v>
          </cell>
          <cell r="AM3973" t="e">
            <v>#N/A</v>
          </cell>
          <cell r="AN3973" t="e">
            <v>#N/A</v>
          </cell>
          <cell r="AO3973" t="str">
            <v>Marché Le Pouliguen</v>
          </cell>
          <cell r="AP3973" t="str">
            <v>MARCHE</v>
          </cell>
          <cell r="AQ3973">
            <v>57</v>
          </cell>
          <cell r="AR3973">
            <v>1</v>
          </cell>
          <cell r="AS3973">
            <v>1</v>
          </cell>
          <cell r="AW3973">
            <v>298831</v>
          </cell>
          <cell r="AX3973" t="str">
            <v>CDI</v>
          </cell>
          <cell r="AY3973"/>
          <cell r="AZ3973"/>
          <cell r="BA3973"/>
          <cell r="BB3973"/>
        </row>
        <row r="3974">
          <cell r="A3974" t="str">
            <v>38752G Marché 2</v>
          </cell>
          <cell r="B3974" t="str">
            <v>38752441</v>
          </cell>
          <cell r="C3974" t="str">
            <v>38752</v>
          </cell>
          <cell r="D3974">
            <v>38752</v>
          </cell>
          <cell r="E3974">
            <v>38752</v>
          </cell>
          <cell r="F3974">
            <v>38752</v>
          </cell>
          <cell r="G3974" t="str">
            <v>38752298831</v>
          </cell>
          <cell r="H3974" t="str">
            <v>38752</v>
          </cell>
          <cell r="I3974" t="str">
            <v>38752</v>
          </cell>
          <cell r="J3974">
            <v>2</v>
          </cell>
          <cell r="K3974">
            <v>5</v>
          </cell>
          <cell r="L3974">
            <v>7</v>
          </cell>
          <cell r="M3974" t="str">
            <v>PAP</v>
          </cell>
          <cell r="N3974">
            <v>38752</v>
          </cell>
          <cell r="O3974" t="str">
            <v>G Marché 2</v>
          </cell>
          <cell r="P3974" t="str">
            <v>Guérande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 t="str">
            <v>FERRE</v>
          </cell>
          <cell r="Y3974">
            <v>441</v>
          </cell>
          <cell r="AA3974"/>
          <cell r="AB3974"/>
          <cell r="AC3974"/>
          <cell r="AD3974">
            <v>1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1</v>
          </cell>
          <cell r="AJ3974" t="e">
            <v>#N/A</v>
          </cell>
          <cell r="AK3974" t="e">
            <v>#N/A</v>
          </cell>
          <cell r="AL3974" t="e">
            <v>#N/A</v>
          </cell>
          <cell r="AM3974" t="e">
            <v>#N/A</v>
          </cell>
          <cell r="AN3974" t="e">
            <v>#N/A</v>
          </cell>
          <cell r="AO3974" t="str">
            <v>Marché Guérande</v>
          </cell>
          <cell r="AP3974" t="str">
            <v>MARCHE</v>
          </cell>
          <cell r="AQ3974">
            <v>58</v>
          </cell>
          <cell r="AR3974">
            <v>1</v>
          </cell>
          <cell r="AS3974">
            <v>1</v>
          </cell>
          <cell r="AW3974">
            <v>298831</v>
          </cell>
          <cell r="AX3974" t="str">
            <v>CDI</v>
          </cell>
          <cell r="AY3974"/>
          <cell r="AZ3974"/>
          <cell r="BA3974"/>
          <cell r="BB3974"/>
        </row>
        <row r="3975">
          <cell r="A3975" t="str">
            <v>38752G Marché 4</v>
          </cell>
          <cell r="B3975" t="str">
            <v>38752447</v>
          </cell>
          <cell r="C3975" t="str">
            <v>38752</v>
          </cell>
          <cell r="D3975">
            <v>38752</v>
          </cell>
          <cell r="E3975">
            <v>38752</v>
          </cell>
          <cell r="F3975">
            <v>38752</v>
          </cell>
          <cell r="G3975" t="str">
            <v>38752446000</v>
          </cell>
          <cell r="H3975" t="str">
            <v>38752</v>
          </cell>
          <cell r="I3975" t="str">
            <v>38752</v>
          </cell>
          <cell r="J3975">
            <v>2</v>
          </cell>
          <cell r="K3975">
            <v>5</v>
          </cell>
          <cell r="L3975">
            <v>7</v>
          </cell>
          <cell r="M3975" t="str">
            <v>PAP</v>
          </cell>
          <cell r="N3975">
            <v>38752</v>
          </cell>
          <cell r="O3975" t="str">
            <v>G Marché 4</v>
          </cell>
          <cell r="P3975" t="str">
            <v>Pornichet Les Pins</v>
          </cell>
          <cell r="Q3975" t="str">
            <v>Pornichet Joffre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 t="str">
            <v>LAQUITTANT</v>
          </cell>
          <cell r="Y3975">
            <v>447</v>
          </cell>
          <cell r="AA3975"/>
          <cell r="AB3975"/>
          <cell r="AC3975"/>
          <cell r="AD3975">
            <v>1</v>
          </cell>
          <cell r="AE3975">
            <v>1</v>
          </cell>
          <cell r="AF3975">
            <v>0</v>
          </cell>
          <cell r="AG3975">
            <v>0</v>
          </cell>
          <cell r="AH3975">
            <v>0</v>
          </cell>
          <cell r="AI3975">
            <v>2</v>
          </cell>
          <cell r="AJ3975" t="e">
            <v>#N/A</v>
          </cell>
          <cell r="AK3975" t="e">
            <v>#N/A</v>
          </cell>
          <cell r="AL3975" t="e">
            <v>#N/A</v>
          </cell>
          <cell r="AM3975" t="e">
            <v>#N/A</v>
          </cell>
          <cell r="AN3975" t="e">
            <v>#N/A</v>
          </cell>
          <cell r="AO3975" t="str">
            <v>Marché Pornichet</v>
          </cell>
          <cell r="AP3975" t="str">
            <v>MARCHE</v>
          </cell>
          <cell r="AQ3975">
            <v>60</v>
          </cell>
          <cell r="AR3975">
            <v>1</v>
          </cell>
          <cell r="AS3975">
            <v>2</v>
          </cell>
          <cell r="AW3975">
            <v>446000</v>
          </cell>
          <cell r="AX3975" t="str">
            <v>CDI</v>
          </cell>
          <cell r="AY3975"/>
          <cell r="AZ3975"/>
          <cell r="BA3975"/>
          <cell r="BB3975"/>
        </row>
        <row r="3976">
          <cell r="A3976" t="str">
            <v>38752B Marché 1</v>
          </cell>
          <cell r="B3976" t="str">
            <v>387527570</v>
          </cell>
          <cell r="C3976" t="str">
            <v>38752</v>
          </cell>
          <cell r="D3976">
            <v>38752</v>
          </cell>
          <cell r="E3976">
            <v>38752</v>
          </cell>
          <cell r="F3976">
            <v>38752</v>
          </cell>
          <cell r="G3976" t="str">
            <v>3875208820G</v>
          </cell>
          <cell r="H3976" t="str">
            <v>38752</v>
          </cell>
          <cell r="I3976" t="str">
            <v>38752</v>
          </cell>
          <cell r="J3976">
            <v>2</v>
          </cell>
          <cell r="K3976">
            <v>5</v>
          </cell>
          <cell r="L3976">
            <v>7</v>
          </cell>
          <cell r="M3976" t="str">
            <v>PAP</v>
          </cell>
          <cell r="N3976">
            <v>38752</v>
          </cell>
          <cell r="O3976" t="str">
            <v>B Marché 1</v>
          </cell>
          <cell r="P3976" t="str">
            <v>Pornic la Birochère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 t="str">
            <v>BOISMAIN</v>
          </cell>
          <cell r="Y3976">
            <v>7570</v>
          </cell>
          <cell r="AA3976"/>
          <cell r="AB3976"/>
          <cell r="AC3976"/>
          <cell r="AD3976">
            <v>1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1</v>
          </cell>
          <cell r="AJ3976" t="e">
            <v>#N/A</v>
          </cell>
          <cell r="AK3976" t="e">
            <v>#N/A</v>
          </cell>
          <cell r="AL3976" t="e">
            <v>#N/A</v>
          </cell>
          <cell r="AM3976" t="e">
            <v>#N/A</v>
          </cell>
          <cell r="AN3976" t="e">
            <v>#N/A</v>
          </cell>
          <cell r="AO3976" t="str">
            <v>Pornic Marché</v>
          </cell>
          <cell r="AP3976" t="str">
            <v>MARCHE</v>
          </cell>
          <cell r="AQ3976">
            <v>62</v>
          </cell>
          <cell r="AR3976">
            <v>1</v>
          </cell>
          <cell r="AS3976">
            <v>1</v>
          </cell>
          <cell r="AW3976" t="str">
            <v>08820G</v>
          </cell>
          <cell r="AX3976" t="str">
            <v>CDI</v>
          </cell>
          <cell r="AY3976"/>
          <cell r="AZ3976"/>
          <cell r="BA3976"/>
          <cell r="BB3976"/>
        </row>
        <row r="3977">
          <cell r="A3977" t="str">
            <v>38752PST1</v>
          </cell>
          <cell r="B3977" t="str">
            <v>38752</v>
          </cell>
          <cell r="C3977" t="str">
            <v>38752</v>
          </cell>
          <cell r="D3977" t="str">
            <v>38752MIN KIM</v>
          </cell>
          <cell r="E3977" t="str">
            <v>38752</v>
          </cell>
          <cell r="F3977" t="str">
            <v>38752</v>
          </cell>
          <cell r="G3977" t="str">
            <v>38752MIN KIM</v>
          </cell>
          <cell r="H3977" t="str">
            <v>38752</v>
          </cell>
          <cell r="I3977" t="str">
            <v>38752</v>
          </cell>
          <cell r="J3977">
            <v>2</v>
          </cell>
          <cell r="K3977">
            <v>5</v>
          </cell>
          <cell r="L3977">
            <v>7</v>
          </cell>
          <cell r="M3977" t="str">
            <v>TF</v>
          </cell>
          <cell r="N3977">
            <v>38752</v>
          </cell>
          <cell r="O3977" t="str">
            <v>PST1</v>
          </cell>
          <cell r="P3977" t="str">
            <v>Station Transfert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 t="str">
            <v>7h30 à 16h45</v>
          </cell>
          <cell r="V3977" t="str">
            <v>MIN KIM</v>
          </cell>
          <cell r="AQ3977">
            <v>47</v>
          </cell>
          <cell r="AR3977">
            <v>1</v>
          </cell>
          <cell r="AS3977">
            <v>0</v>
          </cell>
          <cell r="AW3977" t="str">
            <v>MIN KIM</v>
          </cell>
          <cell r="AX3977" t="str">
            <v>CDI</v>
          </cell>
          <cell r="AY3977"/>
          <cell r="AZ3977"/>
          <cell r="BA3977"/>
          <cell r="BB3977"/>
        </row>
        <row r="3978">
          <cell r="A3978" t="str">
            <v>38752PST2</v>
          </cell>
          <cell r="B3978" t="str">
            <v>38752</v>
          </cell>
          <cell r="C3978" t="str">
            <v>38752</v>
          </cell>
          <cell r="D3978" t="str">
            <v>38752FRUND</v>
          </cell>
          <cell r="E3978" t="str">
            <v>38752</v>
          </cell>
          <cell r="F3978" t="str">
            <v>38752</v>
          </cell>
          <cell r="G3978" t="str">
            <v>38752FRUND</v>
          </cell>
          <cell r="H3978" t="str">
            <v>38752</v>
          </cell>
          <cell r="I3978" t="str">
            <v>38752</v>
          </cell>
          <cell r="J3978">
            <v>2</v>
          </cell>
          <cell r="K3978">
            <v>5</v>
          </cell>
          <cell r="L3978">
            <v>7</v>
          </cell>
          <cell r="M3978" t="str">
            <v>TF</v>
          </cell>
          <cell r="N3978">
            <v>38752</v>
          </cell>
          <cell r="O3978" t="str">
            <v>PST2</v>
          </cell>
          <cell r="P3978" t="str">
            <v>Station Transfert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 t="str">
            <v>8h00 à 17h15</v>
          </cell>
          <cell r="V3978" t="str">
            <v>FRUND</v>
          </cell>
          <cell r="AQ3978">
            <v>48</v>
          </cell>
          <cell r="AR3978">
            <v>1</v>
          </cell>
          <cell r="AS3978">
            <v>0</v>
          </cell>
          <cell r="AW3978" t="str">
            <v>FRUND</v>
          </cell>
          <cell r="AX3978" t="str">
            <v>CDI</v>
          </cell>
          <cell r="AY3978"/>
          <cell r="AZ3978"/>
          <cell r="BA3978"/>
          <cell r="BB3978"/>
        </row>
        <row r="3979">
          <cell r="A3979" t="str">
            <v>38752VP1</v>
          </cell>
          <cell r="B3979" t="str">
            <v>38752</v>
          </cell>
          <cell r="C3979" t="str">
            <v>38752</v>
          </cell>
          <cell r="D3979" t="str">
            <v>38752CHAPEAU</v>
          </cell>
          <cell r="E3979" t="str">
            <v>38752</v>
          </cell>
          <cell r="F3979" t="str">
            <v>38752</v>
          </cell>
          <cell r="G3979" t="str">
            <v>38752CHAPEAU</v>
          </cell>
          <cell r="H3979" t="str">
            <v>38752</v>
          </cell>
          <cell r="I3979" t="str">
            <v>38752</v>
          </cell>
          <cell r="J3979">
            <v>2</v>
          </cell>
          <cell r="K3979">
            <v>5</v>
          </cell>
          <cell r="L3979">
            <v>7</v>
          </cell>
          <cell r="M3979" t="str">
            <v>VP</v>
          </cell>
          <cell r="N3979">
            <v>38752</v>
          </cell>
          <cell r="O3979" t="str">
            <v>VP1</v>
          </cell>
          <cell r="P3979" t="str">
            <v>Marché Pornichet</v>
          </cell>
          <cell r="Q3979" t="str">
            <v>Pornichet Entier</v>
          </cell>
          <cell r="R3979" t="str">
            <v>Marché Porncihet</v>
          </cell>
          <cell r="S3979">
            <v>0</v>
          </cell>
          <cell r="T3979">
            <v>0</v>
          </cell>
          <cell r="U3979" t="str">
            <v>6h00</v>
          </cell>
          <cell r="V3979" t="str">
            <v>CHAPEAU</v>
          </cell>
          <cell r="AQ3979">
            <v>40</v>
          </cell>
          <cell r="AR3979">
            <v>1</v>
          </cell>
          <cell r="AS3979">
            <v>0</v>
          </cell>
          <cell r="AW3979" t="str">
            <v>CHAPEAU</v>
          </cell>
          <cell r="AX3979" t="str">
            <v>CDI</v>
          </cell>
          <cell r="AY3979"/>
          <cell r="AZ3979"/>
          <cell r="BA3979"/>
          <cell r="BB3979"/>
        </row>
        <row r="3980">
          <cell r="A3980" t="str">
            <v>38753G Marché 1</v>
          </cell>
          <cell r="B3980" t="str">
            <v>38753441</v>
          </cell>
          <cell r="C3980" t="str">
            <v>38753</v>
          </cell>
          <cell r="D3980">
            <v>38753</v>
          </cell>
          <cell r="E3980">
            <v>38753</v>
          </cell>
          <cell r="F3980">
            <v>38753</v>
          </cell>
          <cell r="G3980" t="str">
            <v>3875363855G</v>
          </cell>
          <cell r="H3980" t="str">
            <v>38753</v>
          </cell>
          <cell r="I3980" t="str">
            <v>38753</v>
          </cell>
          <cell r="J3980">
            <v>2</v>
          </cell>
          <cell r="K3980">
            <v>5</v>
          </cell>
          <cell r="L3980">
            <v>1</v>
          </cell>
          <cell r="M3980" t="str">
            <v>PAP</v>
          </cell>
          <cell r="N3980">
            <v>38753</v>
          </cell>
          <cell r="O3980" t="str">
            <v>G Marché 1</v>
          </cell>
          <cell r="P3980" t="str">
            <v>Le Pouliguen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 t="str">
            <v>QUELLARD</v>
          </cell>
          <cell r="Y3980">
            <v>441</v>
          </cell>
          <cell r="AA3980"/>
          <cell r="AB3980"/>
          <cell r="AC3980"/>
          <cell r="AD3980">
            <v>1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1</v>
          </cell>
          <cell r="AJ3980" t="e">
            <v>#N/A</v>
          </cell>
          <cell r="AK3980" t="e">
            <v>#N/A</v>
          </cell>
          <cell r="AL3980" t="e">
            <v>#N/A</v>
          </cell>
          <cell r="AM3980" t="e">
            <v>#N/A</v>
          </cell>
          <cell r="AN3980" t="e">
            <v>#N/A</v>
          </cell>
          <cell r="AO3980" t="str">
            <v>Marché Le Pouliguen</v>
          </cell>
          <cell r="AP3980" t="str">
            <v>MARCHE</v>
          </cell>
          <cell r="AQ3980">
            <v>57</v>
          </cell>
          <cell r="AR3980">
            <v>1</v>
          </cell>
          <cell r="AS3980">
            <v>1</v>
          </cell>
          <cell r="AW3980" t="str">
            <v>63855G</v>
          </cell>
          <cell r="AX3980" t="str">
            <v>CDI</v>
          </cell>
          <cell r="AY3980"/>
          <cell r="AZ3980"/>
          <cell r="BA3980"/>
          <cell r="BB3980"/>
        </row>
        <row r="3981">
          <cell r="A3981" t="str">
            <v>38753B Marché 1</v>
          </cell>
          <cell r="B3981" t="str">
            <v>387537570</v>
          </cell>
          <cell r="C3981" t="str">
            <v>38753</v>
          </cell>
          <cell r="D3981">
            <v>38753</v>
          </cell>
          <cell r="E3981">
            <v>38753</v>
          </cell>
          <cell r="F3981">
            <v>38753</v>
          </cell>
          <cell r="G3981" t="str">
            <v>3875308820G</v>
          </cell>
          <cell r="H3981" t="str">
            <v>38753</v>
          </cell>
          <cell r="I3981" t="str">
            <v>38753</v>
          </cell>
          <cell r="J3981">
            <v>2</v>
          </cell>
          <cell r="K3981">
            <v>5</v>
          </cell>
          <cell r="L3981">
            <v>1</v>
          </cell>
          <cell r="M3981" t="str">
            <v>PAP</v>
          </cell>
          <cell r="N3981">
            <v>38753</v>
          </cell>
          <cell r="O3981" t="str">
            <v>B Marché 1</v>
          </cell>
          <cell r="P3981" t="str">
            <v>Pornic Place Macè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 t="str">
            <v>BOISMAIN</v>
          </cell>
          <cell r="Y3981">
            <v>7570</v>
          </cell>
          <cell r="AA3981"/>
          <cell r="AB3981"/>
          <cell r="AC3981"/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 t="e">
            <v>#N/A</v>
          </cell>
          <cell r="AK3981" t="e">
            <v>#N/A</v>
          </cell>
          <cell r="AL3981" t="e">
            <v>#N/A</v>
          </cell>
          <cell r="AM3981" t="e">
            <v>#N/A</v>
          </cell>
          <cell r="AN3981" t="e">
            <v>#N/A</v>
          </cell>
          <cell r="AO3981" t="str">
            <v>Pornic Marché</v>
          </cell>
          <cell r="AP3981" t="str">
            <v>MARCHE</v>
          </cell>
          <cell r="AQ3981">
            <v>62</v>
          </cell>
          <cell r="AR3981">
            <v>1</v>
          </cell>
          <cell r="AS3981">
            <v>0</v>
          </cell>
          <cell r="AW3981" t="str">
            <v>08820G</v>
          </cell>
          <cell r="AX3981" t="str">
            <v>CDI</v>
          </cell>
          <cell r="AY3981"/>
          <cell r="AZ3981"/>
          <cell r="BA3981"/>
          <cell r="BB3981"/>
        </row>
        <row r="3982">
          <cell r="A3982" t="str">
            <v>38754ALS1</v>
          </cell>
          <cell r="B3982" t="str">
            <v>387543030</v>
          </cell>
          <cell r="C3982" t="str">
            <v>38754</v>
          </cell>
          <cell r="D3982" t="str">
            <v>38754LE GOUIC</v>
          </cell>
          <cell r="E3982" t="str">
            <v>38754</v>
          </cell>
          <cell r="F3982" t="str">
            <v>38754</v>
          </cell>
          <cell r="G3982" t="str">
            <v>38754LE GOUIC</v>
          </cell>
          <cell r="H3982" t="str">
            <v>38754</v>
          </cell>
          <cell r="I3982" t="str">
            <v>38754</v>
          </cell>
          <cell r="J3982">
            <v>2</v>
          </cell>
          <cell r="K3982">
            <v>6</v>
          </cell>
          <cell r="L3982">
            <v>2</v>
          </cell>
          <cell r="M3982" t="str">
            <v>APV</v>
          </cell>
          <cell r="N3982">
            <v>38754</v>
          </cell>
          <cell r="O3982" t="str">
            <v>ALS1</v>
          </cell>
          <cell r="P3982" t="str">
            <v>SICAPG OM SNN</v>
          </cell>
          <cell r="Q3982" t="str">
            <v>SICAPG VE SNN</v>
          </cell>
          <cell r="R3982">
            <v>0</v>
          </cell>
          <cell r="S3982">
            <v>0</v>
          </cell>
          <cell r="T3982">
            <v>0</v>
          </cell>
          <cell r="U3982" t="str">
            <v>6h00</v>
          </cell>
          <cell r="V3982" t="str">
            <v>LE GOUIC</v>
          </cell>
          <cell r="Y3982">
            <v>3030</v>
          </cell>
          <cell r="AQ3982">
            <v>35</v>
          </cell>
          <cell r="AR3982">
            <v>1</v>
          </cell>
          <cell r="AS3982">
            <v>0</v>
          </cell>
          <cell r="AW3982" t="str">
            <v>LE GOUIC</v>
          </cell>
          <cell r="AX3982" t="str">
            <v>CDI</v>
          </cell>
          <cell r="AY3982"/>
          <cell r="AZ3982"/>
          <cell r="BA3982"/>
          <cell r="BB3982"/>
        </row>
        <row r="3983">
          <cell r="A3983" t="str">
            <v>38754ALS2</v>
          </cell>
          <cell r="B3983" t="str">
            <v>387543063</v>
          </cell>
          <cell r="C3983" t="str">
            <v>38754</v>
          </cell>
          <cell r="D3983" t="str">
            <v>38754CONRAD</v>
          </cell>
          <cell r="E3983" t="str">
            <v>38754</v>
          </cell>
          <cell r="F3983" t="str">
            <v>38754</v>
          </cell>
          <cell r="G3983" t="str">
            <v>38754CONRAD</v>
          </cell>
          <cell r="H3983" t="str">
            <v>38754</v>
          </cell>
          <cell r="I3983" t="str">
            <v>38754</v>
          </cell>
          <cell r="J3983">
            <v>2</v>
          </cell>
          <cell r="K3983">
            <v>6</v>
          </cell>
          <cell r="L3983">
            <v>2</v>
          </cell>
          <cell r="M3983" t="str">
            <v>APV</v>
          </cell>
          <cell r="N3983">
            <v>38754</v>
          </cell>
          <cell r="O3983" t="str">
            <v>ALS2</v>
          </cell>
          <cell r="P3983" t="str">
            <v>CCPB OM SCH</v>
          </cell>
          <cell r="Q3983" t="str">
            <v>CCPB VE SCH</v>
          </cell>
          <cell r="R3983">
            <v>0</v>
          </cell>
          <cell r="S3983">
            <v>0</v>
          </cell>
          <cell r="T3983">
            <v>0</v>
          </cell>
          <cell r="U3983" t="str">
            <v>6h00</v>
          </cell>
          <cell r="V3983" t="str">
            <v>CONRAD</v>
          </cell>
          <cell r="Y3983">
            <v>3063</v>
          </cell>
          <cell r="AQ3983">
            <v>36</v>
          </cell>
          <cell r="AR3983">
            <v>1</v>
          </cell>
          <cell r="AS3983">
            <v>0</v>
          </cell>
          <cell r="AW3983" t="str">
            <v>CONRAD</v>
          </cell>
          <cell r="AX3983" t="str">
            <v>CDI</v>
          </cell>
          <cell r="AY3983"/>
          <cell r="AZ3983"/>
          <cell r="BA3983"/>
          <cell r="BB3983"/>
        </row>
        <row r="3984">
          <cell r="A3984" t="str">
            <v>38754ALS3</v>
          </cell>
          <cell r="B3984" t="str">
            <v>387543197</v>
          </cell>
          <cell r="C3984" t="str">
            <v>38754</v>
          </cell>
          <cell r="D3984" t="str">
            <v>38754JUSTEAU</v>
          </cell>
          <cell r="E3984" t="str">
            <v>38754</v>
          </cell>
          <cell r="F3984" t="str">
            <v>38754</v>
          </cell>
          <cell r="G3984" t="str">
            <v>38754JUSTEAU</v>
          </cell>
          <cell r="H3984" t="str">
            <v>38754</v>
          </cell>
          <cell r="I3984" t="str">
            <v>38754</v>
          </cell>
          <cell r="J3984">
            <v>2</v>
          </cell>
          <cell r="K3984">
            <v>6</v>
          </cell>
          <cell r="L3984">
            <v>2</v>
          </cell>
          <cell r="M3984" t="str">
            <v>APV</v>
          </cell>
          <cell r="N3984">
            <v>38754</v>
          </cell>
          <cell r="O3984" t="str">
            <v>ALS3</v>
          </cell>
          <cell r="P3984" t="str">
            <v>CARENE EL KING</v>
          </cell>
          <cell r="Q3984" t="str">
            <v>AUCHAN EL</v>
          </cell>
          <cell r="R3984" t="str">
            <v>CARENE VE KING</v>
          </cell>
          <cell r="S3984" t="str">
            <v>AUCHAN VE</v>
          </cell>
          <cell r="T3984">
            <v>0</v>
          </cell>
          <cell r="U3984" t="str">
            <v>7h30</v>
          </cell>
          <cell r="V3984" t="str">
            <v>JUSTEAU</v>
          </cell>
          <cell r="Y3984">
            <v>3197</v>
          </cell>
          <cell r="AQ3984">
            <v>37</v>
          </cell>
          <cell r="AR3984">
            <v>1</v>
          </cell>
          <cell r="AS3984">
            <v>0</v>
          </cell>
          <cell r="AW3984" t="str">
            <v>JUSTEAU</v>
          </cell>
          <cell r="AX3984" t="str">
            <v>CDI</v>
          </cell>
          <cell r="AY3984"/>
          <cell r="AZ3984"/>
          <cell r="BA3984"/>
          <cell r="BB3984"/>
        </row>
        <row r="3985">
          <cell r="A3985" t="str">
            <v>38754GLS1</v>
          </cell>
          <cell r="B3985" t="str">
            <v>38754442</v>
          </cell>
          <cell r="C3985" t="str">
            <v>38754</v>
          </cell>
          <cell r="D3985" t="str">
            <v>38754BAUDOUIN</v>
          </cell>
          <cell r="E3985" t="str">
            <v>38754COURDIER</v>
          </cell>
          <cell r="F3985" t="str">
            <v>38754</v>
          </cell>
          <cell r="G3985" t="str">
            <v>3875455213</v>
          </cell>
          <cell r="H3985" t="str">
            <v>3875420580G</v>
          </cell>
          <cell r="I3985" t="str">
            <v>38754</v>
          </cell>
          <cell r="J3985">
            <v>2</v>
          </cell>
          <cell r="K3985">
            <v>6</v>
          </cell>
          <cell r="L3985">
            <v>2</v>
          </cell>
          <cell r="M3985" t="str">
            <v>PAP</v>
          </cell>
          <cell r="N3985">
            <v>38754</v>
          </cell>
          <cell r="O3985" t="str">
            <v>GLS1</v>
          </cell>
          <cell r="P3985" t="str">
            <v>Le Pouliguen S1 OM+EL</v>
          </cell>
          <cell r="Q3985" t="str">
            <v>Le Pouliguen S3 OM+EL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 t="str">
            <v>BAUDOUIN</v>
          </cell>
          <cell r="W3985" t="str">
            <v>COURDIER</v>
          </cell>
          <cell r="Y3985">
            <v>442</v>
          </cell>
          <cell r="AA3985"/>
          <cell r="AB3985"/>
          <cell r="AC3985"/>
          <cell r="AD3985">
            <v>2</v>
          </cell>
          <cell r="AE3985">
            <v>6</v>
          </cell>
          <cell r="AF3985">
            <v>0</v>
          </cell>
          <cell r="AG3985">
            <v>0</v>
          </cell>
          <cell r="AH3985">
            <v>0</v>
          </cell>
          <cell r="AI3985">
            <v>8</v>
          </cell>
          <cell r="AJ3985" t="e">
            <v>#N/A</v>
          </cell>
          <cell r="AK3985" t="e">
            <v>#N/A</v>
          </cell>
          <cell r="AL3985" t="e">
            <v>#N/A</v>
          </cell>
          <cell r="AM3985" t="e">
            <v>#N/A</v>
          </cell>
          <cell r="AN3985" t="e">
            <v>#N/A</v>
          </cell>
          <cell r="AO3985" t="str">
            <v>Le Pouliguen</v>
          </cell>
          <cell r="AP3985" t="str">
            <v>SICAPG</v>
          </cell>
          <cell r="AQ3985">
            <v>2</v>
          </cell>
          <cell r="AR3985">
            <v>2</v>
          </cell>
          <cell r="AS3985">
            <v>16</v>
          </cell>
          <cell r="AW3985">
            <v>55213</v>
          </cell>
          <cell r="AX3985" t="str">
            <v>CDI</v>
          </cell>
          <cell r="AY3985" t="str">
            <v>20580G</v>
          </cell>
          <cell r="AZ3985" t="str">
            <v>CDI</v>
          </cell>
          <cell r="BA3985"/>
          <cell r="BB3985"/>
        </row>
        <row r="3986">
          <cell r="A3986" t="str">
            <v>38754GLS2</v>
          </cell>
          <cell r="B3986" t="str">
            <v>38754481</v>
          </cell>
          <cell r="C3986" t="str">
            <v>38754</v>
          </cell>
          <cell r="D3986" t="str">
            <v>38754PIVAUT</v>
          </cell>
          <cell r="E3986" t="str">
            <v>38754MAUVE</v>
          </cell>
          <cell r="F3986" t="str">
            <v>38754</v>
          </cell>
          <cell r="G3986" t="str">
            <v>3875461690G</v>
          </cell>
          <cell r="H3986" t="str">
            <v>38754MAUVE</v>
          </cell>
          <cell r="I3986" t="str">
            <v>38754</v>
          </cell>
          <cell r="J3986">
            <v>2</v>
          </cell>
          <cell r="K3986">
            <v>6</v>
          </cell>
          <cell r="L3986">
            <v>2</v>
          </cell>
          <cell r="M3986" t="str">
            <v>PAP</v>
          </cell>
          <cell r="N3986">
            <v>38754</v>
          </cell>
          <cell r="O3986" t="str">
            <v>GLS2</v>
          </cell>
          <cell r="P3986" t="str">
            <v>Le Croisic S3 OM</v>
          </cell>
          <cell r="Q3986" t="str">
            <v>Le Croisic S2 OM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 t="str">
            <v>PIVAUT</v>
          </cell>
          <cell r="W3986" t="str">
            <v>MAUVE</v>
          </cell>
          <cell r="Y3986">
            <v>481</v>
          </cell>
          <cell r="AA3986"/>
          <cell r="AB3986"/>
          <cell r="AC3986"/>
          <cell r="AD3986">
            <v>2</v>
          </cell>
          <cell r="AE3986">
            <v>4.5</v>
          </cell>
          <cell r="AF3986">
            <v>0</v>
          </cell>
          <cell r="AG3986">
            <v>0</v>
          </cell>
          <cell r="AH3986">
            <v>0</v>
          </cell>
          <cell r="AI3986">
            <v>6.5</v>
          </cell>
          <cell r="AJ3986" t="e">
            <v>#N/A</v>
          </cell>
          <cell r="AK3986" t="e">
            <v>#N/A</v>
          </cell>
          <cell r="AL3986" t="e">
            <v>#N/A</v>
          </cell>
          <cell r="AM3986" t="e">
            <v>#N/A</v>
          </cell>
          <cell r="AN3986" t="e">
            <v>#N/A</v>
          </cell>
          <cell r="AO3986" t="str">
            <v>Le Croisic</v>
          </cell>
          <cell r="AP3986" t="str">
            <v>SICAPG</v>
          </cell>
          <cell r="AQ3986">
            <v>3</v>
          </cell>
          <cell r="AR3986">
            <v>2</v>
          </cell>
          <cell r="AS3986">
            <v>13</v>
          </cell>
          <cell r="AW3986" t="str">
            <v>61690G</v>
          </cell>
          <cell r="AX3986" t="str">
            <v>CDI</v>
          </cell>
          <cell r="AY3986" t="str">
            <v>MAUVE</v>
          </cell>
          <cell r="AZ3986" t="str">
            <v>CDI</v>
          </cell>
          <cell r="BA3986"/>
          <cell r="BB3986"/>
        </row>
        <row r="3987">
          <cell r="A3987" t="str">
            <v>38754GLS4</v>
          </cell>
          <cell r="B3987" t="str">
            <v>38754431</v>
          </cell>
          <cell r="C3987" t="str">
            <v>38754</v>
          </cell>
          <cell r="D3987" t="str">
            <v>38754COQUARD</v>
          </cell>
          <cell r="E3987" t="str">
            <v>38754FERRE</v>
          </cell>
          <cell r="F3987" t="str">
            <v>38754</v>
          </cell>
          <cell r="G3987" t="str">
            <v>3875419961G</v>
          </cell>
          <cell r="H3987" t="str">
            <v>38754298831</v>
          </cell>
          <cell r="I3987" t="str">
            <v>38754</v>
          </cell>
          <cell r="J3987">
            <v>2</v>
          </cell>
          <cell r="K3987">
            <v>6</v>
          </cell>
          <cell r="L3987">
            <v>2</v>
          </cell>
          <cell r="M3987" t="str">
            <v>PAP</v>
          </cell>
          <cell r="N3987">
            <v>38754</v>
          </cell>
          <cell r="O3987" t="str">
            <v>GLS4</v>
          </cell>
          <cell r="P3987" t="str">
            <v>Batz/Mer Sud OM</v>
          </cell>
          <cell r="Q3987" t="str">
            <v>Le Pouliguen S3/2 OM+EL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 t="str">
            <v>COQUARD</v>
          </cell>
          <cell r="W3987" t="str">
            <v>FERRE</v>
          </cell>
          <cell r="Y3987">
            <v>431</v>
          </cell>
          <cell r="AA3987"/>
          <cell r="AB3987"/>
          <cell r="AC3987"/>
          <cell r="AD3987">
            <v>4</v>
          </cell>
          <cell r="AE3987">
            <v>2.5</v>
          </cell>
          <cell r="AF3987">
            <v>0</v>
          </cell>
          <cell r="AG3987">
            <v>0</v>
          </cell>
          <cell r="AH3987">
            <v>0</v>
          </cell>
          <cell r="AI3987">
            <v>6.5</v>
          </cell>
          <cell r="AJ3987" t="e">
            <v>#N/A</v>
          </cell>
          <cell r="AK3987" t="e">
            <v>#N/A</v>
          </cell>
          <cell r="AL3987" t="e">
            <v>#N/A</v>
          </cell>
          <cell r="AM3987" t="e">
            <v>#N/A</v>
          </cell>
          <cell r="AN3987" t="e">
            <v>#N/A</v>
          </cell>
          <cell r="AO3987" t="str">
            <v>Batz sur Mer</v>
          </cell>
          <cell r="AP3987" t="str">
            <v>SICAPG</v>
          </cell>
          <cell r="AQ3987">
            <v>5</v>
          </cell>
          <cell r="AR3987">
            <v>2</v>
          </cell>
          <cell r="AS3987">
            <v>13</v>
          </cell>
          <cell r="AW3987" t="str">
            <v>19961G</v>
          </cell>
          <cell r="AX3987" t="str">
            <v>CDI</v>
          </cell>
          <cell r="AY3987">
            <v>298831</v>
          </cell>
          <cell r="AZ3987" t="str">
            <v>CDI</v>
          </cell>
          <cell r="BA3987"/>
          <cell r="BB3987"/>
        </row>
        <row r="3988">
          <cell r="A3988" t="str">
            <v>38754GLS6</v>
          </cell>
          <cell r="B3988" t="str">
            <v>38754500</v>
          </cell>
          <cell r="C3988" t="str">
            <v>38754</v>
          </cell>
          <cell r="D3988" t="str">
            <v>38754PELLETIER</v>
          </cell>
          <cell r="E3988" t="str">
            <v>38754GRAVE</v>
          </cell>
          <cell r="F3988" t="str">
            <v>38754</v>
          </cell>
          <cell r="G3988" t="str">
            <v>38754597620</v>
          </cell>
          <cell r="H3988" t="str">
            <v>38754GRAVE</v>
          </cell>
          <cell r="I3988" t="str">
            <v>38754</v>
          </cell>
          <cell r="J3988">
            <v>2</v>
          </cell>
          <cell r="K3988">
            <v>6</v>
          </cell>
          <cell r="L3988">
            <v>2</v>
          </cell>
          <cell r="M3988" t="str">
            <v>PAP</v>
          </cell>
          <cell r="N3988">
            <v>38754</v>
          </cell>
          <cell r="O3988" t="str">
            <v>GLS6</v>
          </cell>
          <cell r="P3988" t="str">
            <v>Le Pouliguen S2 OM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 t="str">
            <v>PELLETIER</v>
          </cell>
          <cell r="W3988" t="str">
            <v>GRAVE</v>
          </cell>
          <cell r="Y3988">
            <v>500</v>
          </cell>
          <cell r="AA3988"/>
          <cell r="AB3988"/>
          <cell r="AC3988"/>
          <cell r="AD3988">
            <v>7.5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7.5</v>
          </cell>
          <cell r="AJ3988" t="e">
            <v>#N/A</v>
          </cell>
          <cell r="AK3988" t="e">
            <v>#N/A</v>
          </cell>
          <cell r="AL3988" t="e">
            <v>#N/A</v>
          </cell>
          <cell r="AM3988" t="e">
            <v>#N/A</v>
          </cell>
          <cell r="AN3988" t="e">
            <v>#N/A</v>
          </cell>
          <cell r="AO3988" t="str">
            <v>Le Pouliguen</v>
          </cell>
          <cell r="AP3988" t="str">
            <v>SICAPG</v>
          </cell>
          <cell r="AQ3988">
            <v>7</v>
          </cell>
          <cell r="AR3988">
            <v>2</v>
          </cell>
          <cell r="AS3988">
            <v>15</v>
          </cell>
          <cell r="AW3988">
            <v>597620</v>
          </cell>
          <cell r="AX3988" t="str">
            <v>CDI</v>
          </cell>
          <cell r="AY3988" t="str">
            <v>GRAVE</v>
          </cell>
          <cell r="AZ3988" t="str">
            <v>CDI</v>
          </cell>
          <cell r="BA3988"/>
          <cell r="BB3988"/>
        </row>
        <row r="3989">
          <cell r="A3989" t="str">
            <v>38754GLS8</v>
          </cell>
          <cell r="B3989" t="str">
            <v>38754358</v>
          </cell>
          <cell r="C3989" t="str">
            <v>38754</v>
          </cell>
          <cell r="D3989" t="str">
            <v>38754MANOUBY</v>
          </cell>
          <cell r="E3989" t="str">
            <v>38754MARICHAL</v>
          </cell>
          <cell r="F3989" t="str">
            <v>38754</v>
          </cell>
          <cell r="G3989" t="str">
            <v>3875450420G</v>
          </cell>
          <cell r="H3989" t="str">
            <v>3875450970G</v>
          </cell>
          <cell r="I3989" t="str">
            <v>38754</v>
          </cell>
          <cell r="J3989">
            <v>2</v>
          </cell>
          <cell r="K3989">
            <v>6</v>
          </cell>
          <cell r="L3989">
            <v>2</v>
          </cell>
          <cell r="M3989" t="str">
            <v>PAP</v>
          </cell>
          <cell r="N3989">
            <v>38754</v>
          </cell>
          <cell r="O3989" t="str">
            <v>GLS8</v>
          </cell>
          <cell r="P3989" t="str">
            <v>La Turballe Cotier 1 OM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 t="str">
            <v>MANOUBY</v>
          </cell>
          <cell r="W3989" t="str">
            <v>MARICHAL</v>
          </cell>
          <cell r="Y3989">
            <v>358</v>
          </cell>
          <cell r="AA3989"/>
          <cell r="AB3989"/>
          <cell r="AC3989"/>
          <cell r="AD3989">
            <v>6.5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6.5</v>
          </cell>
          <cell r="AJ3989" t="e">
            <v>#N/A</v>
          </cell>
          <cell r="AK3989" t="e">
            <v>#N/A</v>
          </cell>
          <cell r="AL3989" t="e">
            <v>#N/A</v>
          </cell>
          <cell r="AM3989" t="e">
            <v>#N/A</v>
          </cell>
          <cell r="AN3989" t="e">
            <v>#N/A</v>
          </cell>
          <cell r="AO3989" t="str">
            <v>La Turballe</v>
          </cell>
          <cell r="AP3989" t="str">
            <v>CCPB</v>
          </cell>
          <cell r="AQ3989">
            <v>9</v>
          </cell>
          <cell r="AR3989">
            <v>2</v>
          </cell>
          <cell r="AS3989">
            <v>13</v>
          </cell>
          <cell r="AW3989" t="str">
            <v>50420G</v>
          </cell>
          <cell r="AX3989" t="str">
            <v>CDI</v>
          </cell>
          <cell r="AY3989" t="str">
            <v>50970G</v>
          </cell>
          <cell r="AZ3989" t="str">
            <v>CDI</v>
          </cell>
          <cell r="BA3989"/>
          <cell r="BB3989"/>
        </row>
        <row r="3990">
          <cell r="A3990" t="str">
            <v>38754GLS9</v>
          </cell>
          <cell r="B3990" t="str">
            <v>38754490</v>
          </cell>
          <cell r="C3990" t="str">
            <v>38754</v>
          </cell>
          <cell r="D3990" t="str">
            <v>38754SEJOURNE</v>
          </cell>
          <cell r="E3990" t="str">
            <v>38754RIO</v>
          </cell>
          <cell r="F3990" t="str">
            <v>38754</v>
          </cell>
          <cell r="G3990" t="str">
            <v>38754703322</v>
          </cell>
          <cell r="H3990" t="str">
            <v>3875466258G</v>
          </cell>
          <cell r="I3990" t="str">
            <v>38754</v>
          </cell>
          <cell r="J3990">
            <v>2</v>
          </cell>
          <cell r="K3990">
            <v>6</v>
          </cell>
          <cell r="L3990">
            <v>2</v>
          </cell>
          <cell r="M3990" t="str">
            <v>PAP</v>
          </cell>
          <cell r="N3990">
            <v>38754</v>
          </cell>
          <cell r="O3990" t="str">
            <v>GLS9</v>
          </cell>
          <cell r="P3990" t="str">
            <v>La Turballe Cotier 2 OM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 t="str">
            <v>SEJOURNE</v>
          </cell>
          <cell r="W3990" t="str">
            <v>RIO</v>
          </cell>
          <cell r="Y3990">
            <v>490</v>
          </cell>
          <cell r="AA3990"/>
          <cell r="AB3990"/>
          <cell r="AC3990"/>
          <cell r="AD3990">
            <v>6.5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6.5</v>
          </cell>
          <cell r="AJ3990" t="e">
            <v>#N/A</v>
          </cell>
          <cell r="AK3990" t="e">
            <v>#N/A</v>
          </cell>
          <cell r="AL3990" t="e">
            <v>#N/A</v>
          </cell>
          <cell r="AM3990" t="e">
            <v>#N/A</v>
          </cell>
          <cell r="AN3990" t="e">
            <v>#N/A</v>
          </cell>
          <cell r="AO3990" t="str">
            <v>La Turballe</v>
          </cell>
          <cell r="AP3990" t="str">
            <v>CCPB</v>
          </cell>
          <cell r="AQ3990">
            <v>10</v>
          </cell>
          <cell r="AR3990">
            <v>2</v>
          </cell>
          <cell r="AS3990">
            <v>13</v>
          </cell>
          <cell r="AW3990">
            <v>703322</v>
          </cell>
          <cell r="AX3990" t="str">
            <v>CDI</v>
          </cell>
          <cell r="AY3990" t="str">
            <v>66258G</v>
          </cell>
          <cell r="AZ3990" t="str">
            <v>CDI</v>
          </cell>
          <cell r="BA3990"/>
          <cell r="BB3990"/>
        </row>
        <row r="3991">
          <cell r="A3991" t="str">
            <v>38754GLS10</v>
          </cell>
          <cell r="B3991" t="str">
            <v>38754438</v>
          </cell>
          <cell r="C3991" t="str">
            <v>38754</v>
          </cell>
          <cell r="D3991" t="str">
            <v>38754LOGODIN</v>
          </cell>
          <cell r="E3991" t="str">
            <v>38754LEGUEN</v>
          </cell>
          <cell r="F3991" t="str">
            <v>38754</v>
          </cell>
          <cell r="G3991" t="str">
            <v>3875448500G</v>
          </cell>
          <cell r="H3991" t="str">
            <v>38754LEGUEN</v>
          </cell>
          <cell r="I3991" t="str">
            <v>38754</v>
          </cell>
          <cell r="J3991">
            <v>2</v>
          </cell>
          <cell r="K3991">
            <v>6</v>
          </cell>
          <cell r="L3991">
            <v>2</v>
          </cell>
          <cell r="M3991" t="str">
            <v>PAP</v>
          </cell>
          <cell r="N3991">
            <v>38754</v>
          </cell>
          <cell r="O3991" t="str">
            <v>GLS10</v>
          </cell>
          <cell r="P3991" t="str">
            <v>Piriac Cotier OM+EL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 t="str">
            <v>LOGODIN</v>
          </cell>
          <cell r="W3991" t="str">
            <v>LEGUEN</v>
          </cell>
          <cell r="Y3991">
            <v>438</v>
          </cell>
          <cell r="AA3991"/>
          <cell r="AB3991"/>
          <cell r="AC3991"/>
          <cell r="AD3991">
            <v>8.5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8.5</v>
          </cell>
          <cell r="AJ3991" t="e">
            <v>#N/A</v>
          </cell>
          <cell r="AK3991" t="e">
            <v>#N/A</v>
          </cell>
          <cell r="AL3991" t="e">
            <v>#N/A</v>
          </cell>
          <cell r="AM3991" t="e">
            <v>#N/A</v>
          </cell>
          <cell r="AN3991" t="e">
            <v>#N/A</v>
          </cell>
          <cell r="AO3991" t="str">
            <v>Piriac / Mer</v>
          </cell>
          <cell r="AP3991" t="str">
            <v>CCPB</v>
          </cell>
          <cell r="AQ3991">
            <v>11</v>
          </cell>
          <cell r="AR3991">
            <v>2</v>
          </cell>
          <cell r="AS3991">
            <v>17</v>
          </cell>
          <cell r="AW3991" t="str">
            <v>48500G</v>
          </cell>
          <cell r="AX3991" t="str">
            <v>CDI</v>
          </cell>
          <cell r="AY3991" t="str">
            <v>LEGUEN</v>
          </cell>
          <cell r="AZ3991" t="str">
            <v>CDI</v>
          </cell>
          <cell r="BA3991"/>
          <cell r="BB3991"/>
        </row>
        <row r="3992">
          <cell r="A3992" t="str">
            <v>38754GLS11</v>
          </cell>
          <cell r="B3992" t="str">
            <v>38754520</v>
          </cell>
          <cell r="C3992" t="str">
            <v>38754</v>
          </cell>
          <cell r="D3992" t="str">
            <v>38754BERNIER</v>
          </cell>
          <cell r="E3992" t="str">
            <v>38754FRADIN</v>
          </cell>
          <cell r="F3992" t="str">
            <v>38754</v>
          </cell>
          <cell r="G3992" t="str">
            <v>3875492020G</v>
          </cell>
          <cell r="H3992" t="str">
            <v>3875431421G</v>
          </cell>
          <cell r="I3992" t="str">
            <v>38754</v>
          </cell>
          <cell r="J3992">
            <v>2</v>
          </cell>
          <cell r="K3992">
            <v>6</v>
          </cell>
          <cell r="L3992">
            <v>2</v>
          </cell>
          <cell r="M3992" t="str">
            <v>PAP</v>
          </cell>
          <cell r="N3992">
            <v>38754</v>
          </cell>
          <cell r="O3992" t="str">
            <v>GLS11</v>
          </cell>
          <cell r="P3992" t="str">
            <v>Mesquer Cotier OM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 t="str">
            <v>BERNIER</v>
          </cell>
          <cell r="W3992" t="str">
            <v>FRADIN</v>
          </cell>
          <cell r="Y3992">
            <v>520</v>
          </cell>
          <cell r="AA3992"/>
          <cell r="AB3992"/>
          <cell r="AC3992"/>
          <cell r="AD3992">
            <v>6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6</v>
          </cell>
          <cell r="AJ3992" t="e">
            <v>#N/A</v>
          </cell>
          <cell r="AK3992" t="e">
            <v>#N/A</v>
          </cell>
          <cell r="AL3992" t="e">
            <v>#N/A</v>
          </cell>
          <cell r="AM3992" t="e">
            <v>#N/A</v>
          </cell>
          <cell r="AN3992" t="e">
            <v>#N/A</v>
          </cell>
          <cell r="AO3992" t="str">
            <v>Mesquer</v>
          </cell>
          <cell r="AP3992" t="str">
            <v>CCPB</v>
          </cell>
          <cell r="AQ3992">
            <v>12</v>
          </cell>
          <cell r="AR3992">
            <v>2</v>
          </cell>
          <cell r="AS3992">
            <v>12</v>
          </cell>
          <cell r="AW3992" t="str">
            <v>92020G</v>
          </cell>
          <cell r="AX3992" t="str">
            <v>CDI</v>
          </cell>
          <cell r="AY3992" t="str">
            <v>31421G</v>
          </cell>
          <cell r="AZ3992" t="str">
            <v>CDI</v>
          </cell>
          <cell r="BA3992"/>
          <cell r="BB3992"/>
        </row>
        <row r="3993">
          <cell r="A3993" t="str">
            <v>38754GLS12</v>
          </cell>
          <cell r="B3993" t="str">
            <v>38754514</v>
          </cell>
          <cell r="C3993" t="str">
            <v>38754</v>
          </cell>
          <cell r="D3993" t="str">
            <v>38754MALLET</v>
          </cell>
          <cell r="E3993" t="str">
            <v>38754TREHUDIC</v>
          </cell>
          <cell r="F3993" t="str">
            <v>38754</v>
          </cell>
          <cell r="G3993" t="str">
            <v>38754502210</v>
          </cell>
          <cell r="H3993" t="str">
            <v>38754777701</v>
          </cell>
          <cell r="I3993" t="str">
            <v>38754</v>
          </cell>
          <cell r="J3993">
            <v>2</v>
          </cell>
          <cell r="K3993">
            <v>6</v>
          </cell>
          <cell r="L3993">
            <v>2</v>
          </cell>
          <cell r="M3993" t="str">
            <v>PAP</v>
          </cell>
          <cell r="N3993">
            <v>38754</v>
          </cell>
          <cell r="O3993" t="str">
            <v>GLS12</v>
          </cell>
          <cell r="P3993" t="str">
            <v>Guérande Madeleine OM+EL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 t="str">
            <v>MALLET</v>
          </cell>
          <cell r="W3993" t="str">
            <v>TREHUDIC</v>
          </cell>
          <cell r="Y3993">
            <v>514</v>
          </cell>
          <cell r="AA3993"/>
          <cell r="AB3993"/>
          <cell r="AC3993"/>
          <cell r="AD3993">
            <v>8.75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8.75</v>
          </cell>
          <cell r="AJ3993" t="e">
            <v>#N/A</v>
          </cell>
          <cell r="AK3993" t="e">
            <v>#N/A</v>
          </cell>
          <cell r="AL3993" t="e">
            <v>#N/A</v>
          </cell>
          <cell r="AM3993" t="e">
            <v>#N/A</v>
          </cell>
          <cell r="AN3993" t="e">
            <v>#N/A</v>
          </cell>
          <cell r="AO3993" t="str">
            <v>Guérande</v>
          </cell>
          <cell r="AP3993" t="str">
            <v>SICAPG</v>
          </cell>
          <cell r="AQ3993">
            <v>13</v>
          </cell>
          <cell r="AR3993">
            <v>2</v>
          </cell>
          <cell r="AS3993">
            <v>17.5</v>
          </cell>
          <cell r="AW3993">
            <v>502210</v>
          </cell>
          <cell r="AX3993" t="str">
            <v>CDI</v>
          </cell>
          <cell r="AY3993">
            <v>777701</v>
          </cell>
          <cell r="AZ3993" t="str">
            <v>CDI</v>
          </cell>
          <cell r="BA3993"/>
          <cell r="BB3993"/>
        </row>
        <row r="3994">
          <cell r="A3994" t="str">
            <v>38754GLS13</v>
          </cell>
          <cell r="B3994" t="str">
            <v>38754466</v>
          </cell>
          <cell r="C3994" t="str">
            <v>38754</v>
          </cell>
          <cell r="D3994" t="str">
            <v>38754DERIANO</v>
          </cell>
          <cell r="E3994" t="str">
            <v>38754MAPPAS</v>
          </cell>
          <cell r="F3994" t="str">
            <v>38754</v>
          </cell>
          <cell r="G3994" t="str">
            <v>38754238000</v>
          </cell>
          <cell r="H3994" t="str">
            <v>38754505507</v>
          </cell>
          <cell r="I3994" t="str">
            <v>38754</v>
          </cell>
          <cell r="J3994">
            <v>2</v>
          </cell>
          <cell r="K3994">
            <v>6</v>
          </cell>
          <cell r="L3994">
            <v>2</v>
          </cell>
          <cell r="M3994" t="str">
            <v>PAP</v>
          </cell>
          <cell r="N3994">
            <v>38754</v>
          </cell>
          <cell r="O3994" t="str">
            <v>GLS13</v>
          </cell>
          <cell r="P3994" t="str">
            <v>Guérande Brézéan OM+EL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 t="str">
            <v>DERIANO</v>
          </cell>
          <cell r="W3994" t="str">
            <v>MAPPAS</v>
          </cell>
          <cell r="Y3994">
            <v>466</v>
          </cell>
          <cell r="AA3994"/>
          <cell r="AB3994"/>
          <cell r="AC3994"/>
          <cell r="AD3994">
            <v>9.5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9.5</v>
          </cell>
          <cell r="AJ3994" t="e">
            <v>#N/A</v>
          </cell>
          <cell r="AK3994" t="e">
            <v>#N/A</v>
          </cell>
          <cell r="AL3994" t="e">
            <v>#N/A</v>
          </cell>
          <cell r="AM3994" t="e">
            <v>#N/A</v>
          </cell>
          <cell r="AN3994" t="e">
            <v>#N/A</v>
          </cell>
          <cell r="AO3994" t="str">
            <v>Guérande</v>
          </cell>
          <cell r="AP3994" t="str">
            <v>SICAPG</v>
          </cell>
          <cell r="AQ3994">
            <v>14</v>
          </cell>
          <cell r="AR3994">
            <v>2</v>
          </cell>
          <cell r="AS3994">
            <v>19</v>
          </cell>
          <cell r="AW3994">
            <v>238000</v>
          </cell>
          <cell r="AX3994" t="str">
            <v>CDI</v>
          </cell>
          <cell r="AY3994">
            <v>505507</v>
          </cell>
          <cell r="AZ3994" t="str">
            <v>CDI</v>
          </cell>
          <cell r="BA3994"/>
          <cell r="BB3994"/>
        </row>
        <row r="3995">
          <cell r="A3995" t="str">
            <v>38754GLS14</v>
          </cell>
          <cell r="B3995" t="str">
            <v>38754278</v>
          </cell>
          <cell r="C3995" t="str">
            <v>38754</v>
          </cell>
          <cell r="D3995" t="str">
            <v>38754AMISSE</v>
          </cell>
          <cell r="E3995" t="str">
            <v>38754BERTIN</v>
          </cell>
          <cell r="F3995" t="str">
            <v>38754</v>
          </cell>
          <cell r="G3995" t="str">
            <v>3875401700G</v>
          </cell>
          <cell r="H3995" t="str">
            <v>38754Bertin P</v>
          </cell>
          <cell r="I3995" t="str">
            <v>38754</v>
          </cell>
          <cell r="J3995">
            <v>2</v>
          </cell>
          <cell r="K3995">
            <v>6</v>
          </cell>
          <cell r="L3995">
            <v>2</v>
          </cell>
          <cell r="M3995" t="str">
            <v>PAP</v>
          </cell>
          <cell r="N3995">
            <v>38754</v>
          </cell>
          <cell r="O3995" t="str">
            <v>GLS14</v>
          </cell>
          <cell r="P3995" t="str">
            <v>Guérande Léchet OM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 t="str">
            <v>AMISSE</v>
          </cell>
          <cell r="W3995" t="str">
            <v>BERTIN</v>
          </cell>
          <cell r="Y3995">
            <v>278</v>
          </cell>
          <cell r="AA3995"/>
          <cell r="AB3995"/>
          <cell r="AC3995"/>
          <cell r="AD3995">
            <v>7.5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7.5</v>
          </cell>
          <cell r="AJ3995" t="e">
            <v>#N/A</v>
          </cell>
          <cell r="AK3995" t="e">
            <v>#N/A</v>
          </cell>
          <cell r="AL3995" t="e">
            <v>#N/A</v>
          </cell>
          <cell r="AM3995" t="e">
            <v>#N/A</v>
          </cell>
          <cell r="AN3995" t="e">
            <v>#N/A</v>
          </cell>
          <cell r="AO3995" t="str">
            <v>Guérande</v>
          </cell>
          <cell r="AP3995" t="str">
            <v>SICAPG</v>
          </cell>
          <cell r="AQ3995">
            <v>15</v>
          </cell>
          <cell r="AR3995">
            <v>2</v>
          </cell>
          <cell r="AS3995">
            <v>15</v>
          </cell>
          <cell r="AW3995" t="str">
            <v>01700G</v>
          </cell>
          <cell r="AX3995" t="str">
            <v>CDI</v>
          </cell>
          <cell r="AY3995" t="str">
            <v>Bertin P</v>
          </cell>
          <cell r="AZ3995" t="str">
            <v>CDI</v>
          </cell>
          <cell r="BA3995"/>
          <cell r="BB3995"/>
        </row>
        <row r="3996">
          <cell r="A3996" t="str">
            <v>38754GLS15</v>
          </cell>
          <cell r="B3996" t="str">
            <v>38754441</v>
          </cell>
          <cell r="C3996" t="str">
            <v>38754</v>
          </cell>
          <cell r="D3996" t="str">
            <v>38754PECHENARD</v>
          </cell>
          <cell r="E3996" t="str">
            <v>38754LEONE</v>
          </cell>
          <cell r="F3996" t="str">
            <v>38754</v>
          </cell>
          <cell r="G3996" t="str">
            <v>38754595500</v>
          </cell>
          <cell r="H3996" t="str">
            <v>38754458470</v>
          </cell>
          <cell r="I3996" t="str">
            <v>38754</v>
          </cell>
          <cell r="J3996">
            <v>2</v>
          </cell>
          <cell r="K3996">
            <v>6</v>
          </cell>
          <cell r="L3996">
            <v>2</v>
          </cell>
          <cell r="M3996" t="str">
            <v>PAP</v>
          </cell>
          <cell r="N3996">
            <v>38754</v>
          </cell>
          <cell r="O3996" t="str">
            <v>GLS15</v>
          </cell>
          <cell r="P3996" t="str">
            <v>Guérande Intramuros OM</v>
          </cell>
          <cell r="Q3996" t="str">
            <v>Guérande ZI OM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 t="str">
            <v>PECHENARD</v>
          </cell>
          <cell r="W3996" t="str">
            <v>LEONE</v>
          </cell>
          <cell r="Y3996">
            <v>441</v>
          </cell>
          <cell r="AA3996"/>
          <cell r="AB3996"/>
          <cell r="AC3996"/>
          <cell r="AD3996">
            <v>2</v>
          </cell>
          <cell r="AE3996">
            <v>6</v>
          </cell>
          <cell r="AF3996">
            <v>0</v>
          </cell>
          <cell r="AG3996">
            <v>0</v>
          </cell>
          <cell r="AH3996">
            <v>0</v>
          </cell>
          <cell r="AI3996">
            <v>8</v>
          </cell>
          <cell r="AJ3996" t="e">
            <v>#N/A</v>
          </cell>
          <cell r="AK3996" t="e">
            <v>#N/A</v>
          </cell>
          <cell r="AL3996" t="e">
            <v>#N/A</v>
          </cell>
          <cell r="AM3996" t="e">
            <v>#N/A</v>
          </cell>
          <cell r="AN3996" t="e">
            <v>#N/A</v>
          </cell>
          <cell r="AO3996" t="str">
            <v>Guérande</v>
          </cell>
          <cell r="AP3996" t="str">
            <v>SICAPG</v>
          </cell>
          <cell r="AQ3996">
            <v>16</v>
          </cell>
          <cell r="AR3996">
            <v>2</v>
          </cell>
          <cell r="AS3996">
            <v>16</v>
          </cell>
          <cell r="AW3996">
            <v>595500</v>
          </cell>
          <cell r="AX3996" t="str">
            <v>CDI</v>
          </cell>
          <cell r="AY3996">
            <v>458470</v>
          </cell>
          <cell r="AZ3996" t="str">
            <v>CDI</v>
          </cell>
          <cell r="BA3996"/>
          <cell r="BB3996"/>
        </row>
        <row r="3997">
          <cell r="A3997" t="str">
            <v>38754GLS16</v>
          </cell>
          <cell r="B3997" t="str">
            <v>38754465</v>
          </cell>
          <cell r="C3997" t="str">
            <v>38754</v>
          </cell>
          <cell r="D3997" t="str">
            <v>38754LAQUITTANT</v>
          </cell>
          <cell r="E3997" t="str">
            <v>38754LEMASSON</v>
          </cell>
          <cell r="F3997" t="str">
            <v>38754</v>
          </cell>
          <cell r="G3997" t="str">
            <v>38754446000</v>
          </cell>
          <cell r="H3997" t="str">
            <v>38754LEMASSON</v>
          </cell>
          <cell r="I3997" t="str">
            <v>38754</v>
          </cell>
          <cell r="J3997">
            <v>2</v>
          </cell>
          <cell r="K3997">
            <v>6</v>
          </cell>
          <cell r="L3997">
            <v>2</v>
          </cell>
          <cell r="M3997" t="str">
            <v>PAP</v>
          </cell>
          <cell r="N3997">
            <v>38754</v>
          </cell>
          <cell r="O3997" t="str">
            <v>GLS16</v>
          </cell>
          <cell r="P3997" t="str">
            <v>Pornichet S1/2 OM</v>
          </cell>
          <cell r="Q3997" t="str">
            <v>Pornichet S2/1 OM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 t="str">
            <v>LAQUITTANT</v>
          </cell>
          <cell r="W3997" t="str">
            <v>LEMASSON</v>
          </cell>
          <cell r="Y3997">
            <v>465</v>
          </cell>
          <cell r="AA3997"/>
          <cell r="AB3997"/>
          <cell r="AC3997"/>
          <cell r="AD3997">
            <v>4</v>
          </cell>
          <cell r="AE3997">
            <v>4.5</v>
          </cell>
          <cell r="AF3997">
            <v>0</v>
          </cell>
          <cell r="AG3997">
            <v>0</v>
          </cell>
          <cell r="AH3997">
            <v>0</v>
          </cell>
          <cell r="AI3997">
            <v>8.5</v>
          </cell>
          <cell r="AJ3997" t="e">
            <v>#N/A</v>
          </cell>
          <cell r="AK3997" t="e">
            <v>#N/A</v>
          </cell>
          <cell r="AL3997" t="e">
            <v>#N/A</v>
          </cell>
          <cell r="AM3997" t="e">
            <v>#N/A</v>
          </cell>
          <cell r="AN3997" t="e">
            <v>#N/A</v>
          </cell>
          <cell r="AO3997" t="str">
            <v>Pornichet</v>
          </cell>
          <cell r="AP3997" t="str">
            <v>CARENE</v>
          </cell>
          <cell r="AQ3997">
            <v>17</v>
          </cell>
          <cell r="AR3997">
            <v>2</v>
          </cell>
          <cell r="AS3997">
            <v>17</v>
          </cell>
          <cell r="AW3997">
            <v>446000</v>
          </cell>
          <cell r="AX3997" t="str">
            <v>CDI</v>
          </cell>
          <cell r="AY3997" t="str">
            <v>LEMASSON</v>
          </cell>
          <cell r="AZ3997" t="str">
            <v>CDI</v>
          </cell>
          <cell r="BA3997"/>
          <cell r="BB3997"/>
        </row>
        <row r="3998">
          <cell r="A3998" t="str">
            <v>38754GLS17</v>
          </cell>
          <cell r="B3998" t="str">
            <v>38754447</v>
          </cell>
          <cell r="C3998" t="str">
            <v>38754</v>
          </cell>
          <cell r="D3998" t="str">
            <v>38754TERRIEN Y</v>
          </cell>
          <cell r="E3998" t="str">
            <v>38754LEVESQUE R</v>
          </cell>
          <cell r="F3998" t="str">
            <v>38754</v>
          </cell>
          <cell r="G3998" t="str">
            <v>3875476098G</v>
          </cell>
          <cell r="H3998" t="str">
            <v>38754475256</v>
          </cell>
          <cell r="I3998" t="str">
            <v>38754</v>
          </cell>
          <cell r="J3998">
            <v>2</v>
          </cell>
          <cell r="K3998">
            <v>6</v>
          </cell>
          <cell r="L3998">
            <v>2</v>
          </cell>
          <cell r="M3998" t="str">
            <v>PAP</v>
          </cell>
          <cell r="N3998">
            <v>38754</v>
          </cell>
          <cell r="O3998" t="str">
            <v>GLS17</v>
          </cell>
          <cell r="P3998" t="str">
            <v>Pornichet S1/1 OM</v>
          </cell>
          <cell r="Q3998" t="str">
            <v>Pornichet S2/2 OM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 t="str">
            <v>TERRIEN Y</v>
          </cell>
          <cell r="W3998" t="str">
            <v>LEVESQUE R</v>
          </cell>
          <cell r="Y3998">
            <v>447</v>
          </cell>
          <cell r="AA3998"/>
          <cell r="AB3998"/>
          <cell r="AC3998"/>
          <cell r="AD3998">
            <v>4</v>
          </cell>
          <cell r="AE3998">
            <v>4.5</v>
          </cell>
          <cell r="AF3998">
            <v>0</v>
          </cell>
          <cell r="AG3998">
            <v>0</v>
          </cell>
          <cell r="AH3998">
            <v>0</v>
          </cell>
          <cell r="AI3998">
            <v>8.5</v>
          </cell>
          <cell r="AJ3998" t="e">
            <v>#N/A</v>
          </cell>
          <cell r="AK3998" t="e">
            <v>#N/A</v>
          </cell>
          <cell r="AL3998" t="e">
            <v>#N/A</v>
          </cell>
          <cell r="AM3998" t="e">
            <v>#N/A</v>
          </cell>
          <cell r="AN3998" t="e">
            <v>#N/A</v>
          </cell>
          <cell r="AO3998" t="str">
            <v>Pornichet</v>
          </cell>
          <cell r="AP3998" t="str">
            <v>CARENE</v>
          </cell>
          <cell r="AQ3998">
            <v>18</v>
          </cell>
          <cell r="AR3998">
            <v>2</v>
          </cell>
          <cell r="AS3998">
            <v>17</v>
          </cell>
          <cell r="AW3998" t="str">
            <v>76098G</v>
          </cell>
          <cell r="AX3998" t="str">
            <v>CDI</v>
          </cell>
          <cell r="AY3998">
            <v>475256</v>
          </cell>
          <cell r="AZ3998" t="str">
            <v>CDI</v>
          </cell>
          <cell r="BA3998"/>
          <cell r="BB3998"/>
        </row>
        <row r="3999">
          <cell r="A3999" t="str">
            <v>38754GLS18</v>
          </cell>
          <cell r="B3999" t="str">
            <v>38754521</v>
          </cell>
          <cell r="C3999" t="str">
            <v>38754</v>
          </cell>
          <cell r="D3999" t="str">
            <v>38754QUELLARD</v>
          </cell>
          <cell r="E3999" t="str">
            <v>38754CHAPEAU</v>
          </cell>
          <cell r="F3999" t="str">
            <v>38754</v>
          </cell>
          <cell r="G3999" t="str">
            <v>3875463855G</v>
          </cell>
          <cell r="H3999" t="str">
            <v>38754CHAPEAU</v>
          </cell>
          <cell r="I3999" t="str">
            <v>38754</v>
          </cell>
          <cell r="J3999">
            <v>2</v>
          </cell>
          <cell r="K3999">
            <v>6</v>
          </cell>
          <cell r="L3999">
            <v>2</v>
          </cell>
          <cell r="M3999" t="str">
            <v>PAP</v>
          </cell>
          <cell r="N3999">
            <v>38754</v>
          </cell>
          <cell r="O3999" t="str">
            <v>GLS18</v>
          </cell>
          <cell r="P3999" t="str">
            <v>Pornichet S2/3 OM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 t="str">
            <v>QUELLARD</v>
          </cell>
          <cell r="W3999" t="str">
            <v>CHAPEAU</v>
          </cell>
          <cell r="Y3999">
            <v>521</v>
          </cell>
          <cell r="AA3999"/>
          <cell r="AB3999"/>
          <cell r="AC3999"/>
          <cell r="AD3999">
            <v>8.5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8.5</v>
          </cell>
          <cell r="AJ3999" t="e">
            <v>#N/A</v>
          </cell>
          <cell r="AK3999" t="e">
            <v>#N/A</v>
          </cell>
          <cell r="AL3999" t="e">
            <v>#N/A</v>
          </cell>
          <cell r="AM3999" t="e">
            <v>#N/A</v>
          </cell>
          <cell r="AN3999" t="e">
            <v>#N/A</v>
          </cell>
          <cell r="AO3999" t="str">
            <v>Pornichet</v>
          </cell>
          <cell r="AP3999" t="str">
            <v>CARENE</v>
          </cell>
          <cell r="AQ3999">
            <v>19</v>
          </cell>
          <cell r="AR3999">
            <v>2</v>
          </cell>
          <cell r="AS3999">
            <v>17</v>
          </cell>
          <cell r="AW3999" t="str">
            <v>63855G</v>
          </cell>
          <cell r="AX3999" t="str">
            <v>CDI</v>
          </cell>
          <cell r="AY3999" t="str">
            <v>CHAPEAU</v>
          </cell>
          <cell r="AZ3999" t="str">
            <v>CDI</v>
          </cell>
          <cell r="BA3999"/>
          <cell r="BB3999"/>
        </row>
        <row r="4000">
          <cell r="A4000" t="str">
            <v>38754GLS20</v>
          </cell>
          <cell r="B4000" t="str">
            <v>38754357</v>
          </cell>
          <cell r="C4000" t="str">
            <v>38754</v>
          </cell>
          <cell r="D4000" t="str">
            <v>38754</v>
          </cell>
          <cell r="E4000" t="str">
            <v>38754</v>
          </cell>
          <cell r="F4000" t="str">
            <v>38754</v>
          </cell>
          <cell r="G4000" t="str">
            <v>38754</v>
          </cell>
          <cell r="H4000" t="str">
            <v>38754</v>
          </cell>
          <cell r="I4000" t="str">
            <v>38754</v>
          </cell>
          <cell r="J4000">
            <v>2</v>
          </cell>
          <cell r="K4000">
            <v>6</v>
          </cell>
          <cell r="L4000">
            <v>2</v>
          </cell>
          <cell r="M4000" t="str">
            <v>PAP</v>
          </cell>
          <cell r="N4000">
            <v>38754</v>
          </cell>
          <cell r="O4000" t="str">
            <v>GLS20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Y4000">
            <v>357</v>
          </cell>
          <cell r="AA4000"/>
          <cell r="AB4000"/>
          <cell r="AC4000"/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/>
          <cell r="AK4000"/>
          <cell r="AL4000"/>
          <cell r="AM4000"/>
          <cell r="AN4000"/>
          <cell r="AO4000"/>
          <cell r="AP4000"/>
          <cell r="AQ4000">
            <v>21</v>
          </cell>
          <cell r="AR4000">
            <v>0</v>
          </cell>
          <cell r="AS4000">
            <v>0</v>
          </cell>
          <cell r="AW4000"/>
          <cell r="AX4000"/>
          <cell r="AY4000"/>
          <cell r="AZ4000"/>
          <cell r="BA4000"/>
          <cell r="BB4000"/>
        </row>
        <row r="4001">
          <cell r="A4001" t="str">
            <v>38754BLS1</v>
          </cell>
          <cell r="B4001" t="str">
            <v>38754456</v>
          </cell>
          <cell r="C4001" t="str">
            <v>38754</v>
          </cell>
          <cell r="D4001" t="str">
            <v>38754FRADET</v>
          </cell>
          <cell r="E4001" t="str">
            <v>38754FORESTIER</v>
          </cell>
          <cell r="F4001" t="str">
            <v>38754</v>
          </cell>
          <cell r="G4001" t="str">
            <v>38754314200</v>
          </cell>
          <cell r="H4001" t="str">
            <v>38754Forestier</v>
          </cell>
          <cell r="I4001" t="str">
            <v>38754</v>
          </cell>
          <cell r="J4001">
            <v>2</v>
          </cell>
          <cell r="K4001">
            <v>6</v>
          </cell>
          <cell r="L4001">
            <v>2</v>
          </cell>
          <cell r="M4001" t="str">
            <v>PAP</v>
          </cell>
          <cell r="N4001">
            <v>38754</v>
          </cell>
          <cell r="O4001" t="str">
            <v>BLS1</v>
          </cell>
          <cell r="P4001" t="str">
            <v>Pornic S2 OM</v>
          </cell>
          <cell r="Q4001" t="str">
            <v>Pornic S4 OM+EL</v>
          </cell>
          <cell r="R4001">
            <v>0</v>
          </cell>
          <cell r="S4001">
            <v>0</v>
          </cell>
          <cell r="T4001">
            <v>0</v>
          </cell>
          <cell r="U4001" t="str">
            <v>4h00</v>
          </cell>
          <cell r="V4001" t="str">
            <v>FRADET</v>
          </cell>
          <cell r="W4001" t="str">
            <v>FORESTIER</v>
          </cell>
          <cell r="Y4001">
            <v>456</v>
          </cell>
          <cell r="AA4001"/>
          <cell r="AB4001"/>
          <cell r="AC4001"/>
          <cell r="AD4001">
            <v>4</v>
          </cell>
          <cell r="AE4001">
            <v>5.5</v>
          </cell>
          <cell r="AF4001">
            <v>0</v>
          </cell>
          <cell r="AG4001">
            <v>0</v>
          </cell>
          <cell r="AH4001">
            <v>0</v>
          </cell>
          <cell r="AI4001">
            <v>9.5</v>
          </cell>
          <cell r="AJ4001" t="e">
            <v>#N/A</v>
          </cell>
          <cell r="AK4001" t="e">
            <v>#N/A</v>
          </cell>
          <cell r="AL4001" t="e">
            <v>#N/A</v>
          </cell>
          <cell r="AM4001" t="e">
            <v>#N/A</v>
          </cell>
          <cell r="AN4001" t="e">
            <v>#N/A</v>
          </cell>
          <cell r="AO4001" t="str">
            <v>Pornic OM</v>
          </cell>
          <cell r="AP4001" t="str">
            <v>CC Pornic</v>
          </cell>
          <cell r="AQ4001">
            <v>28</v>
          </cell>
          <cell r="AR4001">
            <v>2</v>
          </cell>
          <cell r="AS4001">
            <v>19</v>
          </cell>
          <cell r="AW4001">
            <v>314200</v>
          </cell>
          <cell r="AX4001" t="str">
            <v>CDI</v>
          </cell>
          <cell r="AY4001" t="str">
            <v>Forestier</v>
          </cell>
          <cell r="AZ4001" t="str">
            <v>CDI</v>
          </cell>
          <cell r="BA4001"/>
          <cell r="BB4001"/>
        </row>
        <row r="4002">
          <cell r="A4002" t="str">
            <v>38754BLS2</v>
          </cell>
          <cell r="B4002" t="str">
            <v>38754</v>
          </cell>
          <cell r="C4002" t="str">
            <v>38754</v>
          </cell>
          <cell r="D4002" t="str">
            <v>38754</v>
          </cell>
          <cell r="E4002" t="str">
            <v>38754</v>
          </cell>
          <cell r="F4002" t="str">
            <v>38754</v>
          </cell>
          <cell r="G4002" t="str">
            <v>38754</v>
          </cell>
          <cell r="H4002" t="str">
            <v>38754</v>
          </cell>
          <cell r="I4002" t="str">
            <v>38754</v>
          </cell>
          <cell r="J4002">
            <v>2</v>
          </cell>
          <cell r="K4002">
            <v>6</v>
          </cell>
          <cell r="L4002">
            <v>2</v>
          </cell>
          <cell r="M4002" t="str">
            <v>PAP</v>
          </cell>
          <cell r="N4002">
            <v>38754</v>
          </cell>
          <cell r="O4002" t="str">
            <v>BLS2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AA4002"/>
          <cell r="AB4002"/>
          <cell r="AC4002"/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/>
          <cell r="AK4002"/>
          <cell r="AL4002"/>
          <cell r="AM4002"/>
          <cell r="AN4002"/>
          <cell r="AO4002"/>
          <cell r="AP4002"/>
          <cell r="AQ4002">
            <v>29</v>
          </cell>
          <cell r="AR4002">
            <v>0</v>
          </cell>
          <cell r="AS4002">
            <v>0</v>
          </cell>
          <cell r="AW4002"/>
          <cell r="AX4002"/>
          <cell r="AY4002"/>
          <cell r="AZ4002"/>
          <cell r="BA4002"/>
          <cell r="BB4002"/>
        </row>
        <row r="4003">
          <cell r="A4003" t="str">
            <v>38754BLS4</v>
          </cell>
          <cell r="B4003" t="str">
            <v>38754</v>
          </cell>
          <cell r="C4003" t="str">
            <v>38754</v>
          </cell>
          <cell r="D4003" t="str">
            <v>38754</v>
          </cell>
          <cell r="E4003" t="str">
            <v>38754</v>
          </cell>
          <cell r="F4003" t="str">
            <v>38754</v>
          </cell>
          <cell r="G4003" t="str">
            <v>38754</v>
          </cell>
          <cell r="H4003" t="str">
            <v>38754</v>
          </cell>
          <cell r="I4003" t="str">
            <v>38754</v>
          </cell>
          <cell r="J4003">
            <v>2</v>
          </cell>
          <cell r="K4003">
            <v>6</v>
          </cell>
          <cell r="L4003">
            <v>2</v>
          </cell>
          <cell r="M4003" t="str">
            <v>PAP</v>
          </cell>
          <cell r="N4003">
            <v>38754</v>
          </cell>
          <cell r="O4003" t="str">
            <v>BLS4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AA4003"/>
          <cell r="AB4003"/>
          <cell r="AC4003"/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/>
          <cell r="AK4003"/>
          <cell r="AL4003"/>
          <cell r="AM4003"/>
          <cell r="AN4003"/>
          <cell r="AO4003"/>
          <cell r="AP4003"/>
          <cell r="AQ4003">
            <v>31</v>
          </cell>
          <cell r="AR4003">
            <v>0</v>
          </cell>
          <cell r="AS4003">
            <v>0</v>
          </cell>
          <cell r="AW4003"/>
          <cell r="AX4003"/>
          <cell r="AY4003"/>
          <cell r="AZ4003"/>
          <cell r="BA4003"/>
          <cell r="BB4003"/>
        </row>
        <row r="4004">
          <cell r="A4004" t="str">
            <v>38754BLS5</v>
          </cell>
          <cell r="B4004" t="str">
            <v>38754311</v>
          </cell>
          <cell r="C4004" t="str">
            <v>387547570</v>
          </cell>
          <cell r="D4004" t="str">
            <v>38754ANDRE</v>
          </cell>
          <cell r="E4004" t="str">
            <v>38754</v>
          </cell>
          <cell r="F4004" t="str">
            <v>38754</v>
          </cell>
          <cell r="G4004" t="str">
            <v>3875418810</v>
          </cell>
          <cell r="H4004" t="str">
            <v>38754</v>
          </cell>
          <cell r="I4004" t="str">
            <v>38754</v>
          </cell>
          <cell r="J4004">
            <v>2</v>
          </cell>
          <cell r="K4004">
            <v>6</v>
          </cell>
          <cell r="L4004">
            <v>2</v>
          </cell>
          <cell r="M4004" t="str">
            <v>PAP</v>
          </cell>
          <cell r="N4004">
            <v>38754</v>
          </cell>
          <cell r="O4004" t="str">
            <v>BLS5</v>
          </cell>
          <cell r="P4004" t="str">
            <v>Pornic Corbeilles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 t="str">
            <v>4h00</v>
          </cell>
          <cell r="V4004" t="str">
            <v>ANDRE</v>
          </cell>
          <cell r="Y4004">
            <v>311</v>
          </cell>
          <cell r="Z4004">
            <v>7570</v>
          </cell>
          <cell r="AA4004"/>
          <cell r="AB4004"/>
          <cell r="AC4004"/>
          <cell r="AD4004">
            <v>5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5</v>
          </cell>
          <cell r="AJ4004" t="e">
            <v>#N/A</v>
          </cell>
          <cell r="AK4004" t="e">
            <v>#N/A</v>
          </cell>
          <cell r="AL4004" t="e">
            <v>#N/A</v>
          </cell>
          <cell r="AM4004" t="e">
            <v>#N/A</v>
          </cell>
          <cell r="AN4004" t="e">
            <v>#N/A</v>
          </cell>
          <cell r="AO4004" t="str">
            <v>Pornic Corbeilles</v>
          </cell>
          <cell r="AP4004" t="str">
            <v>CC Pornic</v>
          </cell>
          <cell r="AQ4004">
            <v>32</v>
          </cell>
          <cell r="AR4004">
            <v>1</v>
          </cell>
          <cell r="AS4004">
            <v>5</v>
          </cell>
          <cell r="AW4004">
            <v>18810</v>
          </cell>
          <cell r="AX4004" t="str">
            <v>CDI</v>
          </cell>
          <cell r="AY4004"/>
          <cell r="AZ4004"/>
          <cell r="BA4004"/>
          <cell r="BB4004"/>
        </row>
        <row r="4005">
          <cell r="A4005" t="str">
            <v>38754BLS7</v>
          </cell>
          <cell r="B4005" t="str">
            <v>38754298</v>
          </cell>
          <cell r="C4005" t="str">
            <v>38754</v>
          </cell>
          <cell r="D4005" t="str">
            <v>38754BERGER</v>
          </cell>
          <cell r="E4005" t="str">
            <v>38754LEGOLF</v>
          </cell>
          <cell r="F4005" t="str">
            <v>38754</v>
          </cell>
          <cell r="G4005" t="str">
            <v>3875467004</v>
          </cell>
          <cell r="H4005" t="str">
            <v>38754LEGOLF</v>
          </cell>
          <cell r="I4005" t="str">
            <v>38754</v>
          </cell>
          <cell r="J4005">
            <v>2</v>
          </cell>
          <cell r="K4005">
            <v>6</v>
          </cell>
          <cell r="L4005">
            <v>2</v>
          </cell>
          <cell r="M4005" t="str">
            <v>PAP</v>
          </cell>
          <cell r="N4005">
            <v>38754</v>
          </cell>
          <cell r="O4005" t="str">
            <v>BLS7</v>
          </cell>
          <cell r="P4005" t="str">
            <v>P.Rue S2&amp;S4&amp;Ville Haute</v>
          </cell>
          <cell r="Q4005" t="str">
            <v>Pornic S1 OM</v>
          </cell>
          <cell r="R4005">
            <v>0</v>
          </cell>
          <cell r="S4005">
            <v>0</v>
          </cell>
          <cell r="T4005">
            <v>0</v>
          </cell>
          <cell r="U4005" t="str">
            <v>4h00</v>
          </cell>
          <cell r="V4005" t="str">
            <v>BERGER</v>
          </cell>
          <cell r="W4005" t="str">
            <v>LEGOLF</v>
          </cell>
          <cell r="Y4005">
            <v>298</v>
          </cell>
          <cell r="AA4005"/>
          <cell r="AB4005"/>
          <cell r="AC4005"/>
          <cell r="AD4005">
            <v>1</v>
          </cell>
          <cell r="AE4005">
            <v>4</v>
          </cell>
          <cell r="AF4005">
            <v>0</v>
          </cell>
          <cell r="AG4005">
            <v>0</v>
          </cell>
          <cell r="AH4005">
            <v>0</v>
          </cell>
          <cell r="AI4005">
            <v>5</v>
          </cell>
          <cell r="AJ4005" t="e">
            <v>#N/A</v>
          </cell>
          <cell r="AK4005" t="e">
            <v>#N/A</v>
          </cell>
          <cell r="AL4005" t="e">
            <v>#N/A</v>
          </cell>
          <cell r="AM4005" t="e">
            <v>#N/A</v>
          </cell>
          <cell r="AN4005" t="e">
            <v>#N/A</v>
          </cell>
          <cell r="AO4005" t="str">
            <v>Pornic OM</v>
          </cell>
          <cell r="AP4005" t="str">
            <v>CC Pornic</v>
          </cell>
          <cell r="AQ4005">
            <v>34</v>
          </cell>
          <cell r="AR4005">
            <v>2</v>
          </cell>
          <cell r="AS4005">
            <v>10</v>
          </cell>
          <cell r="AW4005">
            <v>67004</v>
          </cell>
          <cell r="AX4005" t="str">
            <v>CDI</v>
          </cell>
          <cell r="AY4005" t="str">
            <v>LEGOLF</v>
          </cell>
          <cell r="AZ4005" t="str">
            <v>CDI</v>
          </cell>
          <cell r="BA4005"/>
          <cell r="BB4005"/>
        </row>
        <row r="4006">
          <cell r="A4006" t="str">
            <v>38754PST1</v>
          </cell>
          <cell r="B4006" t="str">
            <v>38754</v>
          </cell>
          <cell r="C4006" t="str">
            <v>38754</v>
          </cell>
          <cell r="D4006" t="str">
            <v>38754MIN KIM</v>
          </cell>
          <cell r="E4006" t="str">
            <v>38754</v>
          </cell>
          <cell r="F4006" t="str">
            <v>38754</v>
          </cell>
          <cell r="G4006" t="str">
            <v>38754MIN KIM</v>
          </cell>
          <cell r="H4006" t="str">
            <v>38754</v>
          </cell>
          <cell r="I4006" t="str">
            <v>38754</v>
          </cell>
          <cell r="J4006">
            <v>2</v>
          </cell>
          <cell r="K4006">
            <v>6</v>
          </cell>
          <cell r="L4006">
            <v>2</v>
          </cell>
          <cell r="M4006" t="str">
            <v>TF</v>
          </cell>
          <cell r="N4006">
            <v>38754</v>
          </cell>
          <cell r="O4006" t="str">
            <v>PST1</v>
          </cell>
          <cell r="P4006" t="str">
            <v>Station Transfert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 t="str">
            <v>7h30 à 16h45</v>
          </cell>
          <cell r="V4006" t="str">
            <v>MIN KIM</v>
          </cell>
          <cell r="AQ4006">
            <v>47</v>
          </cell>
          <cell r="AR4006">
            <v>1</v>
          </cell>
          <cell r="AS4006">
            <v>0</v>
          </cell>
          <cell r="AW4006" t="str">
            <v>MIN KIM</v>
          </cell>
          <cell r="AX4006" t="str">
            <v>CDI</v>
          </cell>
          <cell r="AY4006"/>
          <cell r="AZ4006"/>
          <cell r="BA4006"/>
          <cell r="BB4006"/>
        </row>
        <row r="4007">
          <cell r="A4007" t="str">
            <v>38754PST2</v>
          </cell>
          <cell r="B4007" t="str">
            <v>38754</v>
          </cell>
          <cell r="C4007" t="str">
            <v>38754</v>
          </cell>
          <cell r="D4007" t="str">
            <v>38754FRUND</v>
          </cell>
          <cell r="E4007" t="str">
            <v>38754</v>
          </cell>
          <cell r="F4007" t="str">
            <v>38754</v>
          </cell>
          <cell r="G4007" t="str">
            <v>38754FRUND</v>
          </cell>
          <cell r="H4007" t="str">
            <v>38754</v>
          </cell>
          <cell r="I4007" t="str">
            <v>38754</v>
          </cell>
          <cell r="J4007">
            <v>2</v>
          </cell>
          <cell r="K4007">
            <v>6</v>
          </cell>
          <cell r="L4007">
            <v>2</v>
          </cell>
          <cell r="M4007" t="str">
            <v>TF</v>
          </cell>
          <cell r="N4007">
            <v>38754</v>
          </cell>
          <cell r="O4007" t="str">
            <v>PST2</v>
          </cell>
          <cell r="P4007" t="str">
            <v>Station Transfert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 t="str">
            <v>8h00 à 17h15</v>
          </cell>
          <cell r="V4007" t="str">
            <v>FRUND</v>
          </cell>
          <cell r="AQ4007">
            <v>48</v>
          </cell>
          <cell r="AR4007">
            <v>1</v>
          </cell>
          <cell r="AS4007">
            <v>0</v>
          </cell>
          <cell r="AW4007" t="str">
            <v>FRUND</v>
          </cell>
          <cell r="AX4007" t="str">
            <v>CDI</v>
          </cell>
          <cell r="AY4007"/>
          <cell r="AZ4007"/>
          <cell r="BA4007"/>
          <cell r="BB4007"/>
        </row>
        <row r="4008">
          <cell r="A4008" t="str">
            <v>38754PST3</v>
          </cell>
          <cell r="B4008" t="str">
            <v>38754</v>
          </cell>
          <cell r="C4008" t="str">
            <v>38754</v>
          </cell>
          <cell r="D4008" t="str">
            <v>38754</v>
          </cell>
          <cell r="E4008" t="str">
            <v>38754</v>
          </cell>
          <cell r="F4008" t="str">
            <v>38754</v>
          </cell>
          <cell r="G4008" t="str">
            <v>38754</v>
          </cell>
          <cell r="H4008" t="str">
            <v>38754</v>
          </cell>
          <cell r="I4008" t="str">
            <v>38754</v>
          </cell>
          <cell r="J4008">
            <v>2</v>
          </cell>
          <cell r="K4008">
            <v>6</v>
          </cell>
          <cell r="L4008">
            <v>2</v>
          </cell>
          <cell r="M4008" t="str">
            <v>TF</v>
          </cell>
          <cell r="N4008">
            <v>38754</v>
          </cell>
          <cell r="O4008" t="str">
            <v>PST3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AQ4008">
            <v>49</v>
          </cell>
          <cell r="AR4008">
            <v>0</v>
          </cell>
          <cell r="AS4008">
            <v>0</v>
          </cell>
          <cell r="AW4008"/>
          <cell r="AX4008"/>
          <cell r="AY4008"/>
          <cell r="AZ4008"/>
          <cell r="BA4008"/>
          <cell r="BB4008"/>
        </row>
        <row r="4009">
          <cell r="A4009" t="str">
            <v>38754TRP1</v>
          </cell>
          <cell r="B4009" t="str">
            <v>38754</v>
          </cell>
          <cell r="C4009" t="str">
            <v>38754</v>
          </cell>
          <cell r="D4009" t="str">
            <v>38754RYO</v>
          </cell>
          <cell r="E4009" t="str">
            <v>38754</v>
          </cell>
          <cell r="F4009" t="str">
            <v>38754</v>
          </cell>
          <cell r="G4009" t="str">
            <v>3875468070G</v>
          </cell>
          <cell r="H4009" t="str">
            <v>38754</v>
          </cell>
          <cell r="I4009" t="str">
            <v>38754</v>
          </cell>
          <cell r="J4009">
            <v>2</v>
          </cell>
          <cell r="K4009">
            <v>6</v>
          </cell>
          <cell r="L4009">
            <v>2</v>
          </cell>
          <cell r="M4009" t="str">
            <v>TRP</v>
          </cell>
          <cell r="N4009">
            <v>38754</v>
          </cell>
          <cell r="O4009" t="str">
            <v>TRP1</v>
          </cell>
          <cell r="P4009" t="str">
            <v>Transfert OM/DI Séché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 t="str">
            <v>5h30</v>
          </cell>
          <cell r="V4009" t="str">
            <v>RYO</v>
          </cell>
          <cell r="AQ4009">
            <v>50</v>
          </cell>
          <cell r="AR4009">
            <v>1</v>
          </cell>
          <cell r="AS4009">
            <v>0</v>
          </cell>
          <cell r="AW4009" t="str">
            <v>68070G</v>
          </cell>
          <cell r="AX4009" t="str">
            <v>CDI</v>
          </cell>
          <cell r="AY4009"/>
          <cell r="AZ4009"/>
          <cell r="BA4009"/>
          <cell r="BB4009"/>
        </row>
        <row r="4010">
          <cell r="A4010" t="str">
            <v>38754TRP2</v>
          </cell>
          <cell r="B4010" t="str">
            <v>38754</v>
          </cell>
          <cell r="C4010" t="str">
            <v>38754</v>
          </cell>
          <cell r="D4010" t="str">
            <v>38754BOUGRO</v>
          </cell>
          <cell r="E4010" t="str">
            <v>38754</v>
          </cell>
          <cell r="F4010" t="str">
            <v>38754</v>
          </cell>
          <cell r="G4010" t="str">
            <v>3875409780G</v>
          </cell>
          <cell r="H4010" t="str">
            <v>38754</v>
          </cell>
          <cell r="I4010" t="str">
            <v>38754</v>
          </cell>
          <cell r="J4010">
            <v>2</v>
          </cell>
          <cell r="K4010">
            <v>6</v>
          </cell>
          <cell r="L4010">
            <v>2</v>
          </cell>
          <cell r="M4010" t="str">
            <v>TRP</v>
          </cell>
          <cell r="N4010">
            <v>38754</v>
          </cell>
          <cell r="O4010" t="str">
            <v>TRP2</v>
          </cell>
          <cell r="P4010" t="str">
            <v>Transfert OM/DI Séché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 t="str">
            <v>5h30</v>
          </cell>
          <cell r="V4010" t="str">
            <v>BOUGRO</v>
          </cell>
          <cell r="AQ4010">
            <v>51</v>
          </cell>
          <cell r="AR4010">
            <v>1</v>
          </cell>
          <cell r="AS4010">
            <v>0</v>
          </cell>
          <cell r="AW4010" t="str">
            <v>09780G</v>
          </cell>
          <cell r="AX4010" t="str">
            <v>CDI</v>
          </cell>
          <cell r="AY4010"/>
          <cell r="AZ4010"/>
          <cell r="BA4010"/>
          <cell r="BB4010"/>
        </row>
        <row r="4011">
          <cell r="A4011" t="str">
            <v>38754TRP3</v>
          </cell>
          <cell r="B4011" t="str">
            <v>38754</v>
          </cell>
          <cell r="C4011" t="str">
            <v>38754</v>
          </cell>
          <cell r="D4011" t="str">
            <v>38754</v>
          </cell>
          <cell r="E4011" t="str">
            <v>38754</v>
          </cell>
          <cell r="F4011" t="str">
            <v>38754</v>
          </cell>
          <cell r="G4011" t="str">
            <v>38754</v>
          </cell>
          <cell r="H4011" t="str">
            <v>38754</v>
          </cell>
          <cell r="I4011" t="str">
            <v>38754</v>
          </cell>
          <cell r="J4011">
            <v>2</v>
          </cell>
          <cell r="K4011">
            <v>6</v>
          </cell>
          <cell r="L4011">
            <v>2</v>
          </cell>
          <cell r="M4011" t="str">
            <v>TRP</v>
          </cell>
          <cell r="N4011">
            <v>38754</v>
          </cell>
          <cell r="O4011" t="str">
            <v>TRP3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AQ4011">
            <v>52</v>
          </cell>
          <cell r="AR4011">
            <v>0</v>
          </cell>
          <cell r="AS4011">
            <v>0</v>
          </cell>
          <cell r="AW4011"/>
          <cell r="AX4011"/>
          <cell r="AY4011"/>
          <cell r="AZ4011"/>
          <cell r="BA4011"/>
          <cell r="BB4011"/>
        </row>
        <row r="4012">
          <cell r="A4012" t="str">
            <v>38754TRP4</v>
          </cell>
          <cell r="B4012" t="str">
            <v>387541339</v>
          </cell>
          <cell r="C4012" t="str">
            <v>38754</v>
          </cell>
          <cell r="D4012" t="str">
            <v>38754ROBERT</v>
          </cell>
          <cell r="E4012" t="str">
            <v>38754</v>
          </cell>
          <cell r="F4012" t="str">
            <v>38754</v>
          </cell>
          <cell r="G4012" t="str">
            <v>38754ROBERT</v>
          </cell>
          <cell r="H4012" t="str">
            <v>38754</v>
          </cell>
          <cell r="I4012" t="str">
            <v>38754</v>
          </cell>
          <cell r="J4012">
            <v>2</v>
          </cell>
          <cell r="K4012">
            <v>6</v>
          </cell>
          <cell r="L4012">
            <v>2</v>
          </cell>
          <cell r="M4012" t="str">
            <v>TRP</v>
          </cell>
          <cell r="N4012">
            <v>38754</v>
          </cell>
          <cell r="O4012" t="str">
            <v>TRP4</v>
          </cell>
          <cell r="P4012" t="str">
            <v>Broyage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 t="str">
            <v>7h00</v>
          </cell>
          <cell r="V4012" t="str">
            <v>ROBERT</v>
          </cell>
          <cell r="Y4012">
            <v>1339</v>
          </cell>
          <cell r="AQ4012">
            <v>53</v>
          </cell>
          <cell r="AR4012">
            <v>1</v>
          </cell>
          <cell r="AS4012">
            <v>0</v>
          </cell>
          <cell r="AW4012" t="str">
            <v>ROBERT</v>
          </cell>
          <cell r="AX4012" t="str">
            <v>CDI</v>
          </cell>
          <cell r="AY4012"/>
          <cell r="AZ4012"/>
          <cell r="BA4012"/>
          <cell r="BB4012"/>
        </row>
        <row r="4013">
          <cell r="A4013" t="str">
            <v>38754VP1</v>
          </cell>
          <cell r="B4013" t="str">
            <v>387541442</v>
          </cell>
          <cell r="C4013" t="str">
            <v>38754</v>
          </cell>
          <cell r="D4013" t="str">
            <v>38754VINCENT</v>
          </cell>
          <cell r="E4013" t="str">
            <v>38754</v>
          </cell>
          <cell r="F4013" t="str">
            <v>38754</v>
          </cell>
          <cell r="G4013" t="str">
            <v>38754Vincent</v>
          </cell>
          <cell r="H4013" t="str">
            <v>38754</v>
          </cell>
          <cell r="I4013" t="str">
            <v>38754</v>
          </cell>
          <cell r="J4013">
            <v>2</v>
          </cell>
          <cell r="K4013">
            <v>6</v>
          </cell>
          <cell r="L4013">
            <v>2</v>
          </cell>
          <cell r="M4013" t="str">
            <v>VP</v>
          </cell>
          <cell r="N4013">
            <v>38754</v>
          </cell>
          <cell r="O4013" t="str">
            <v>VP1</v>
          </cell>
          <cell r="P4013" t="str">
            <v>Pornichet Entier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 t="str">
            <v>8h00</v>
          </cell>
          <cell r="V4013" t="str">
            <v>VINCENT</v>
          </cell>
          <cell r="Y4013">
            <v>1442</v>
          </cell>
          <cell r="AQ4013">
            <v>40</v>
          </cell>
          <cell r="AR4013">
            <v>1</v>
          </cell>
          <cell r="AS4013">
            <v>0</v>
          </cell>
          <cell r="AW4013" t="str">
            <v>Vincent</v>
          </cell>
          <cell r="AX4013" t="str">
            <v>CDI</v>
          </cell>
          <cell r="AY4013"/>
          <cell r="AZ4013"/>
          <cell r="BA4013"/>
          <cell r="BB4013"/>
        </row>
        <row r="4014">
          <cell r="A4014" t="str">
            <v>38754W</v>
          </cell>
          <cell r="B4014" t="str">
            <v>387541441</v>
          </cell>
          <cell r="C4014" t="str">
            <v>38754</v>
          </cell>
          <cell r="D4014" t="str">
            <v>38754BRAY</v>
          </cell>
          <cell r="E4014" t="str">
            <v>38754</v>
          </cell>
          <cell r="F4014" t="str">
            <v>38754</v>
          </cell>
          <cell r="G4014" t="str">
            <v>38754BRAY</v>
          </cell>
          <cell r="H4014" t="str">
            <v>38754</v>
          </cell>
          <cell r="I4014" t="str">
            <v>38754</v>
          </cell>
          <cell r="J4014">
            <v>2</v>
          </cell>
          <cell r="K4014">
            <v>6</v>
          </cell>
          <cell r="L4014">
            <v>2</v>
          </cell>
          <cell r="M4014" t="str">
            <v>W</v>
          </cell>
          <cell r="N4014">
            <v>38754</v>
          </cell>
          <cell r="O4014" t="str">
            <v>W</v>
          </cell>
          <cell r="P4014" t="str">
            <v>Réparation Borne APV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 t="str">
            <v>8h00</v>
          </cell>
          <cell r="V4014" t="str">
            <v>BRAY</v>
          </cell>
          <cell r="Y4014">
            <v>1441</v>
          </cell>
          <cell r="AQ4014">
            <v>45</v>
          </cell>
          <cell r="AR4014">
            <v>1</v>
          </cell>
          <cell r="AS4014">
            <v>0</v>
          </cell>
          <cell r="AW4014" t="str">
            <v>BRAY</v>
          </cell>
          <cell r="AX4014" t="str">
            <v>CDI</v>
          </cell>
          <cell r="AY4014"/>
          <cell r="AZ4014"/>
          <cell r="BA4014"/>
          <cell r="BB4014"/>
        </row>
        <row r="4015">
          <cell r="A4015" t="str">
            <v>38755ALS1</v>
          </cell>
          <cell r="B4015" t="str">
            <v>387553030</v>
          </cell>
          <cell r="C4015" t="str">
            <v>38755</v>
          </cell>
          <cell r="D4015" t="str">
            <v>38755LE GOUIC</v>
          </cell>
          <cell r="E4015" t="str">
            <v>38755</v>
          </cell>
          <cell r="F4015" t="str">
            <v>38755</v>
          </cell>
          <cell r="G4015" t="str">
            <v>38755LE GOUIC</v>
          </cell>
          <cell r="H4015" t="str">
            <v>38755</v>
          </cell>
          <cell r="I4015" t="str">
            <v>38755</v>
          </cell>
          <cell r="J4015">
            <v>2</v>
          </cell>
          <cell r="K4015">
            <v>6</v>
          </cell>
          <cell r="L4015">
            <v>3</v>
          </cell>
          <cell r="M4015" t="str">
            <v>APV</v>
          </cell>
          <cell r="N4015">
            <v>38755</v>
          </cell>
          <cell r="O4015" t="str">
            <v>ALS1</v>
          </cell>
          <cell r="P4015" t="str">
            <v>SICAPG VE SNN</v>
          </cell>
          <cell r="Q4015" t="str">
            <v>SICAPG EL SNN</v>
          </cell>
          <cell r="R4015">
            <v>0</v>
          </cell>
          <cell r="S4015">
            <v>0</v>
          </cell>
          <cell r="T4015">
            <v>0</v>
          </cell>
          <cell r="U4015" t="str">
            <v>6h00</v>
          </cell>
          <cell r="V4015" t="str">
            <v>LE GOUIC</v>
          </cell>
          <cell r="Y4015">
            <v>3030</v>
          </cell>
          <cell r="AQ4015">
            <v>35</v>
          </cell>
          <cell r="AR4015">
            <v>1</v>
          </cell>
          <cell r="AS4015">
            <v>0</v>
          </cell>
          <cell r="AW4015" t="str">
            <v>LE GOUIC</v>
          </cell>
          <cell r="AX4015" t="str">
            <v>CDI</v>
          </cell>
          <cell r="AY4015"/>
          <cell r="AZ4015"/>
          <cell r="BA4015"/>
          <cell r="BB4015"/>
        </row>
        <row r="4016">
          <cell r="A4016" t="str">
            <v>38755ALS2</v>
          </cell>
          <cell r="B4016" t="str">
            <v>387553063</v>
          </cell>
          <cell r="C4016" t="str">
            <v>38755</v>
          </cell>
          <cell r="D4016" t="str">
            <v>38755CONRAD</v>
          </cell>
          <cell r="E4016" t="str">
            <v>38755</v>
          </cell>
          <cell r="F4016" t="str">
            <v>38755</v>
          </cell>
          <cell r="G4016" t="str">
            <v>38755CONRAD</v>
          </cell>
          <cell r="H4016" t="str">
            <v>38755</v>
          </cell>
          <cell r="I4016" t="str">
            <v>38755</v>
          </cell>
          <cell r="J4016">
            <v>2</v>
          </cell>
          <cell r="K4016">
            <v>6</v>
          </cell>
          <cell r="L4016">
            <v>3</v>
          </cell>
          <cell r="M4016" t="str">
            <v>APV</v>
          </cell>
          <cell r="N4016">
            <v>38755</v>
          </cell>
          <cell r="O4016" t="str">
            <v>ALS2</v>
          </cell>
          <cell r="P4016" t="str">
            <v>PORNIC OM SNN</v>
          </cell>
          <cell r="Q4016" t="str">
            <v>PORNIC VE SNN</v>
          </cell>
          <cell r="R4016" t="str">
            <v>PORNIC JM SNN</v>
          </cell>
          <cell r="S4016">
            <v>0</v>
          </cell>
          <cell r="T4016">
            <v>0</v>
          </cell>
          <cell r="U4016" t="str">
            <v>6h00</v>
          </cell>
          <cell r="V4016" t="str">
            <v>CONRAD</v>
          </cell>
          <cell r="Y4016">
            <v>3063</v>
          </cell>
          <cell r="AQ4016">
            <v>36</v>
          </cell>
          <cell r="AR4016">
            <v>1</v>
          </cell>
          <cell r="AS4016">
            <v>0</v>
          </cell>
          <cell r="AW4016" t="str">
            <v>CONRAD</v>
          </cell>
          <cell r="AX4016" t="str">
            <v>CDI</v>
          </cell>
          <cell r="AY4016"/>
          <cell r="AZ4016"/>
          <cell r="BA4016"/>
          <cell r="BB4016"/>
        </row>
        <row r="4017">
          <cell r="A4017" t="str">
            <v>38755ALS3</v>
          </cell>
          <cell r="B4017" t="str">
            <v>387553197</v>
          </cell>
          <cell r="C4017" t="str">
            <v>38755</v>
          </cell>
          <cell r="D4017" t="str">
            <v>38755JUSTEAU</v>
          </cell>
          <cell r="E4017" t="str">
            <v>38755</v>
          </cell>
          <cell r="F4017" t="str">
            <v>38755</v>
          </cell>
          <cell r="G4017" t="str">
            <v>38755JUSTEAU</v>
          </cell>
          <cell r="H4017" t="str">
            <v>38755</v>
          </cell>
          <cell r="I4017" t="str">
            <v>38755</v>
          </cell>
          <cell r="J4017">
            <v>2</v>
          </cell>
          <cell r="K4017">
            <v>6</v>
          </cell>
          <cell r="L4017">
            <v>3</v>
          </cell>
          <cell r="M4017" t="str">
            <v>APV</v>
          </cell>
          <cell r="N4017">
            <v>38755</v>
          </cell>
          <cell r="O4017" t="str">
            <v>ALS3</v>
          </cell>
          <cell r="P4017" t="str">
            <v>CARENE VE KING</v>
          </cell>
          <cell r="Q4017" t="str">
            <v>CARENE VE SNN</v>
          </cell>
          <cell r="R4017">
            <v>0</v>
          </cell>
          <cell r="S4017">
            <v>0</v>
          </cell>
          <cell r="T4017">
            <v>0</v>
          </cell>
          <cell r="U4017" t="str">
            <v>7h30</v>
          </cell>
          <cell r="V4017" t="str">
            <v>JUSTEAU</v>
          </cell>
          <cell r="Y4017">
            <v>3197</v>
          </cell>
          <cell r="AQ4017">
            <v>37</v>
          </cell>
          <cell r="AR4017">
            <v>1</v>
          </cell>
          <cell r="AS4017">
            <v>0</v>
          </cell>
          <cell r="AW4017" t="str">
            <v>JUSTEAU</v>
          </cell>
          <cell r="AX4017" t="str">
            <v>CDI</v>
          </cell>
          <cell r="AY4017"/>
          <cell r="AZ4017"/>
          <cell r="BA4017"/>
          <cell r="BB4017"/>
        </row>
        <row r="4018">
          <cell r="A4018" t="str">
            <v>38755Conteneurisation</v>
          </cell>
          <cell r="B4018" t="str">
            <v>38755</v>
          </cell>
          <cell r="C4018" t="str">
            <v>38755</v>
          </cell>
          <cell r="D4018" t="str">
            <v>38755VINCENT</v>
          </cell>
          <cell r="E4018" t="str">
            <v>38755</v>
          </cell>
          <cell r="F4018" t="str">
            <v>38755</v>
          </cell>
          <cell r="G4018" t="str">
            <v>38755Vincent</v>
          </cell>
          <cell r="H4018" t="str">
            <v>38755</v>
          </cell>
          <cell r="I4018" t="str">
            <v>38755</v>
          </cell>
          <cell r="J4018">
            <v>2</v>
          </cell>
          <cell r="K4018">
            <v>6</v>
          </cell>
          <cell r="L4018">
            <v>3</v>
          </cell>
          <cell r="M4018" t="str">
            <v>CONTENEURISATION</v>
          </cell>
          <cell r="N4018">
            <v>38755</v>
          </cell>
          <cell r="O4018" t="str">
            <v>Conteneurisation</v>
          </cell>
          <cell r="P4018" t="str">
            <v>Tous Contrat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 t="str">
            <v>8h30</v>
          </cell>
          <cell r="V4018" t="str">
            <v>VINCENT</v>
          </cell>
          <cell r="AQ4018">
            <v>46</v>
          </cell>
          <cell r="AR4018">
            <v>1</v>
          </cell>
          <cell r="AS4018">
            <v>0</v>
          </cell>
          <cell r="AW4018" t="str">
            <v>Vincent</v>
          </cell>
          <cell r="AX4018" t="str">
            <v>CDI</v>
          </cell>
          <cell r="AY4018"/>
          <cell r="AZ4018"/>
          <cell r="BA4018"/>
          <cell r="BB4018"/>
        </row>
        <row r="4019">
          <cell r="A4019" t="str">
            <v>38755GLS1</v>
          </cell>
          <cell r="B4019" t="str">
            <v>38755442</v>
          </cell>
          <cell r="C4019" t="str">
            <v>38755</v>
          </cell>
          <cell r="D4019" t="str">
            <v>38755BAUDOUIN</v>
          </cell>
          <cell r="E4019" t="str">
            <v>38755COURDIER</v>
          </cell>
          <cell r="F4019" t="str">
            <v>38755</v>
          </cell>
          <cell r="G4019" t="str">
            <v>3875555213</v>
          </cell>
          <cell r="H4019" t="str">
            <v>3875520580G</v>
          </cell>
          <cell r="I4019" t="str">
            <v>38755</v>
          </cell>
          <cell r="J4019">
            <v>2</v>
          </cell>
          <cell r="K4019">
            <v>6</v>
          </cell>
          <cell r="L4019">
            <v>3</v>
          </cell>
          <cell r="M4019" t="str">
            <v>PAP</v>
          </cell>
          <cell r="N4019">
            <v>38755</v>
          </cell>
          <cell r="O4019" t="str">
            <v>GLS1</v>
          </cell>
          <cell r="P4019" t="str">
            <v>Batz/Mer Nord OM+EL</v>
          </cell>
          <cell r="Q4019" t="str">
            <v>La Turballe Campagne OM+EL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 t="str">
            <v>BAUDOUIN</v>
          </cell>
          <cell r="W4019" t="str">
            <v>COURDIER</v>
          </cell>
          <cell r="Y4019">
            <v>442</v>
          </cell>
          <cell r="AA4019"/>
          <cell r="AB4019"/>
          <cell r="AC4019"/>
          <cell r="AD4019">
            <v>6</v>
          </cell>
          <cell r="AE4019">
            <v>2</v>
          </cell>
          <cell r="AF4019">
            <v>0</v>
          </cell>
          <cell r="AG4019">
            <v>0</v>
          </cell>
          <cell r="AH4019">
            <v>0</v>
          </cell>
          <cell r="AI4019">
            <v>8</v>
          </cell>
          <cell r="AJ4019" t="e">
            <v>#N/A</v>
          </cell>
          <cell r="AK4019" t="e">
            <v>#N/A</v>
          </cell>
          <cell r="AL4019" t="e">
            <v>#N/A</v>
          </cell>
          <cell r="AM4019" t="e">
            <v>#N/A</v>
          </cell>
          <cell r="AN4019" t="e">
            <v>#N/A</v>
          </cell>
          <cell r="AO4019" t="str">
            <v>Batz sur Mer</v>
          </cell>
          <cell r="AP4019" t="str">
            <v>SICAPG</v>
          </cell>
          <cell r="AQ4019">
            <v>2</v>
          </cell>
          <cell r="AR4019">
            <v>2</v>
          </cell>
          <cell r="AS4019">
            <v>16</v>
          </cell>
          <cell r="AW4019">
            <v>55213</v>
          </cell>
          <cell r="AX4019" t="str">
            <v>CDI</v>
          </cell>
          <cell r="AY4019" t="str">
            <v>20580G</v>
          </cell>
          <cell r="AZ4019" t="str">
            <v>CDI</v>
          </cell>
          <cell r="BA4019"/>
          <cell r="BB4019"/>
        </row>
        <row r="4020">
          <cell r="A4020" t="str">
            <v>38755GLS2</v>
          </cell>
          <cell r="B4020" t="str">
            <v>38755466</v>
          </cell>
          <cell r="C4020" t="str">
            <v>38755</v>
          </cell>
          <cell r="D4020" t="str">
            <v>38755PIVAUT</v>
          </cell>
          <cell r="E4020" t="str">
            <v>38755MAUVE</v>
          </cell>
          <cell r="F4020" t="str">
            <v>38755</v>
          </cell>
          <cell r="G4020" t="str">
            <v>3875561690G</v>
          </cell>
          <cell r="H4020" t="str">
            <v>38755MAUVE</v>
          </cell>
          <cell r="I4020" t="str">
            <v>38755</v>
          </cell>
          <cell r="J4020">
            <v>2</v>
          </cell>
          <cell r="K4020">
            <v>6</v>
          </cell>
          <cell r="L4020">
            <v>3</v>
          </cell>
          <cell r="M4020" t="str">
            <v>PAP</v>
          </cell>
          <cell r="N4020">
            <v>38755</v>
          </cell>
          <cell r="O4020" t="str">
            <v>GLS2</v>
          </cell>
          <cell r="P4020" t="str">
            <v>Le Croisic S1 OM+EL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 t="str">
            <v>PIVAUT</v>
          </cell>
          <cell r="W4020" t="str">
            <v>MAUVE</v>
          </cell>
          <cell r="Y4020">
            <v>466</v>
          </cell>
          <cell r="AA4020"/>
          <cell r="AB4020"/>
          <cell r="AC4020"/>
          <cell r="AD4020">
            <v>6.5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6.5</v>
          </cell>
          <cell r="AJ4020" t="e">
            <v>#N/A</v>
          </cell>
          <cell r="AK4020" t="e">
            <v>#N/A</v>
          </cell>
          <cell r="AL4020" t="e">
            <v>#N/A</v>
          </cell>
          <cell r="AM4020" t="e">
            <v>#N/A</v>
          </cell>
          <cell r="AN4020" t="e">
            <v>#N/A</v>
          </cell>
          <cell r="AO4020" t="str">
            <v>Le Croisic</v>
          </cell>
          <cell r="AP4020" t="str">
            <v>SICAPG</v>
          </cell>
          <cell r="AQ4020">
            <v>3</v>
          </cell>
          <cell r="AR4020">
            <v>2</v>
          </cell>
          <cell r="AS4020">
            <v>13</v>
          </cell>
          <cell r="AW4020" t="str">
            <v>61690G</v>
          </cell>
          <cell r="AX4020" t="str">
            <v>CDI</v>
          </cell>
          <cell r="AY4020" t="str">
            <v>MAUVE</v>
          </cell>
          <cell r="AZ4020" t="str">
            <v>CDI</v>
          </cell>
          <cell r="BA4020"/>
          <cell r="BB4020"/>
        </row>
        <row r="4021">
          <cell r="A4021" t="str">
            <v>38755GLS6</v>
          </cell>
          <cell r="B4021" t="str">
            <v>38755500</v>
          </cell>
          <cell r="C4021" t="str">
            <v>38755447</v>
          </cell>
          <cell r="D4021" t="str">
            <v>38755PELLETIER</v>
          </cell>
          <cell r="E4021" t="str">
            <v>38755HANCKE</v>
          </cell>
          <cell r="F4021" t="str">
            <v>38755</v>
          </cell>
          <cell r="G4021" t="str">
            <v>38755597620</v>
          </cell>
          <cell r="H4021" t="str">
            <v>3875537330G</v>
          </cell>
          <cell r="I4021" t="str">
            <v>38755</v>
          </cell>
          <cell r="J4021">
            <v>2</v>
          </cell>
          <cell r="K4021">
            <v>6</v>
          </cell>
          <cell r="L4021">
            <v>3</v>
          </cell>
          <cell r="M4021" t="str">
            <v>PAP</v>
          </cell>
          <cell r="N4021">
            <v>38755</v>
          </cell>
          <cell r="O4021" t="str">
            <v>GLS6</v>
          </cell>
          <cell r="P4021" t="str">
            <v>St André S1 OM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 t="str">
            <v>PELLETIER</v>
          </cell>
          <cell r="W4021" t="str">
            <v>HANCKE</v>
          </cell>
          <cell r="Y4021">
            <v>500</v>
          </cell>
          <cell r="Z4021">
            <v>447</v>
          </cell>
          <cell r="AA4021"/>
          <cell r="AB4021"/>
          <cell r="AC4021"/>
          <cell r="AD4021">
            <v>8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8</v>
          </cell>
          <cell r="AJ4021" t="e">
            <v>#N/A</v>
          </cell>
          <cell r="AK4021" t="e">
            <v>#N/A</v>
          </cell>
          <cell r="AL4021" t="e">
            <v>#N/A</v>
          </cell>
          <cell r="AM4021" t="e">
            <v>#N/A</v>
          </cell>
          <cell r="AN4021" t="e">
            <v>#N/A</v>
          </cell>
          <cell r="AO4021" t="str">
            <v>St André</v>
          </cell>
          <cell r="AP4021" t="str">
            <v>CARENE</v>
          </cell>
          <cell r="AQ4021">
            <v>7</v>
          </cell>
          <cell r="AR4021">
            <v>2</v>
          </cell>
          <cell r="AS4021">
            <v>16</v>
          </cell>
          <cell r="AW4021">
            <v>597620</v>
          </cell>
          <cell r="AX4021" t="str">
            <v>CDI</v>
          </cell>
          <cell r="AY4021" t="str">
            <v>37330G</v>
          </cell>
          <cell r="AZ4021" t="str">
            <v>CDI</v>
          </cell>
          <cell r="BA4021"/>
          <cell r="BB4021"/>
        </row>
        <row r="4022">
          <cell r="A4022" t="str">
            <v>38755GLS10</v>
          </cell>
          <cell r="B4022" t="str">
            <v>38755431</v>
          </cell>
          <cell r="C4022" t="str">
            <v>38755</v>
          </cell>
          <cell r="D4022" t="str">
            <v>38755LOGODIN</v>
          </cell>
          <cell r="E4022" t="str">
            <v>38755LEGUEN</v>
          </cell>
          <cell r="F4022" t="str">
            <v>38755</v>
          </cell>
          <cell r="G4022" t="str">
            <v>3875548500G</v>
          </cell>
          <cell r="H4022" t="str">
            <v>38755LEGUEN</v>
          </cell>
          <cell r="I4022" t="str">
            <v>38755</v>
          </cell>
          <cell r="J4022">
            <v>2</v>
          </cell>
          <cell r="K4022">
            <v>6</v>
          </cell>
          <cell r="L4022">
            <v>3</v>
          </cell>
          <cell r="M4022" t="str">
            <v>PAP</v>
          </cell>
          <cell r="N4022">
            <v>38755</v>
          </cell>
          <cell r="O4022" t="str">
            <v>GLS10</v>
          </cell>
          <cell r="P4022" t="str">
            <v>St Molf TS/1 OM+EL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 t="str">
            <v>LOGODIN</v>
          </cell>
          <cell r="W4022" t="str">
            <v>LEGUEN</v>
          </cell>
          <cell r="Y4022">
            <v>431</v>
          </cell>
          <cell r="AA4022"/>
          <cell r="AB4022"/>
          <cell r="AC4022"/>
          <cell r="AD4022">
            <v>8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8</v>
          </cell>
          <cell r="AJ4022" t="e">
            <v>#N/A</v>
          </cell>
          <cell r="AK4022" t="e">
            <v>#N/A</v>
          </cell>
          <cell r="AL4022" t="e">
            <v>#N/A</v>
          </cell>
          <cell r="AM4022" t="e">
            <v>#N/A</v>
          </cell>
          <cell r="AN4022" t="e">
            <v>#N/A</v>
          </cell>
          <cell r="AO4022" t="str">
            <v>St Molf</v>
          </cell>
          <cell r="AP4022" t="str">
            <v>CCPB</v>
          </cell>
          <cell r="AQ4022">
            <v>11</v>
          </cell>
          <cell r="AR4022">
            <v>2</v>
          </cell>
          <cell r="AS4022">
            <v>16</v>
          </cell>
          <cell r="AW4022" t="str">
            <v>48500G</v>
          </cell>
          <cell r="AX4022" t="str">
            <v>CDI</v>
          </cell>
          <cell r="AY4022" t="str">
            <v>LEGUEN</v>
          </cell>
          <cell r="AZ4022" t="str">
            <v>CDI</v>
          </cell>
          <cell r="BA4022"/>
          <cell r="BB4022"/>
        </row>
        <row r="4023">
          <cell r="A4023" t="str">
            <v>38755GLS12</v>
          </cell>
          <cell r="B4023" t="str">
            <v>38755358</v>
          </cell>
          <cell r="C4023" t="str">
            <v>38755</v>
          </cell>
          <cell r="D4023" t="str">
            <v>38755AMISSE</v>
          </cell>
          <cell r="E4023" t="str">
            <v>38755LEONE</v>
          </cell>
          <cell r="F4023" t="str">
            <v>38755</v>
          </cell>
          <cell r="G4023" t="str">
            <v>3875501700G</v>
          </cell>
          <cell r="H4023" t="str">
            <v>38755458470</v>
          </cell>
          <cell r="I4023" t="str">
            <v>38755</v>
          </cell>
          <cell r="J4023">
            <v>2</v>
          </cell>
          <cell r="K4023">
            <v>6</v>
          </cell>
          <cell r="L4023">
            <v>3</v>
          </cell>
          <cell r="M4023" t="str">
            <v>PAP</v>
          </cell>
          <cell r="N4023">
            <v>38755</v>
          </cell>
          <cell r="O4023" t="str">
            <v>GLS12</v>
          </cell>
          <cell r="P4023" t="str">
            <v>Guérande Bourg OM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 t="str">
            <v>AMISSE</v>
          </cell>
          <cell r="W4023" t="str">
            <v>LEONE</v>
          </cell>
          <cell r="Y4023">
            <v>358</v>
          </cell>
          <cell r="AA4023"/>
          <cell r="AB4023"/>
          <cell r="AC4023"/>
          <cell r="AD4023">
            <v>7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7</v>
          </cell>
          <cell r="AJ4023" t="e">
            <v>#N/A</v>
          </cell>
          <cell r="AK4023" t="e">
            <v>#N/A</v>
          </cell>
          <cell r="AL4023" t="e">
            <v>#N/A</v>
          </cell>
          <cell r="AM4023" t="e">
            <v>#N/A</v>
          </cell>
          <cell r="AN4023" t="e">
            <v>#N/A</v>
          </cell>
          <cell r="AO4023" t="str">
            <v>Guérande</v>
          </cell>
          <cell r="AP4023" t="str">
            <v>SICAPG</v>
          </cell>
          <cell r="AQ4023">
            <v>13</v>
          </cell>
          <cell r="AR4023">
            <v>2</v>
          </cell>
          <cell r="AS4023">
            <v>14</v>
          </cell>
          <cell r="AW4023" t="str">
            <v>01700G</v>
          </cell>
          <cell r="AX4023" t="str">
            <v>CDI</v>
          </cell>
          <cell r="AY4023">
            <v>458470</v>
          </cell>
          <cell r="AZ4023" t="str">
            <v>CDI</v>
          </cell>
          <cell r="BA4023"/>
          <cell r="BB4023"/>
        </row>
        <row r="4024">
          <cell r="A4024" t="str">
            <v>38755GLS13</v>
          </cell>
          <cell r="B4024" t="str">
            <v>38755521</v>
          </cell>
          <cell r="C4024" t="str">
            <v>38755</v>
          </cell>
          <cell r="D4024" t="str">
            <v>38755MALLET</v>
          </cell>
          <cell r="E4024" t="str">
            <v>38755CHAPEAU</v>
          </cell>
          <cell r="F4024" t="str">
            <v>38755</v>
          </cell>
          <cell r="G4024" t="str">
            <v>38755502210</v>
          </cell>
          <cell r="H4024" t="str">
            <v>38755CHAPEAU</v>
          </cell>
          <cell r="I4024" t="str">
            <v>38755</v>
          </cell>
          <cell r="J4024">
            <v>2</v>
          </cell>
          <cell r="K4024">
            <v>6</v>
          </cell>
          <cell r="L4024">
            <v>3</v>
          </cell>
          <cell r="M4024" t="str">
            <v>PAP</v>
          </cell>
          <cell r="N4024">
            <v>38755</v>
          </cell>
          <cell r="O4024" t="str">
            <v>GLS13</v>
          </cell>
          <cell r="P4024" t="str">
            <v>Campbon/ Quilly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 t="str">
            <v>MALLET</v>
          </cell>
          <cell r="W4024" t="str">
            <v>CHAPEAU</v>
          </cell>
          <cell r="Y4024">
            <v>521</v>
          </cell>
          <cell r="AA4024"/>
          <cell r="AB4024"/>
          <cell r="AC4024"/>
          <cell r="AD4024">
            <v>9.5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9.5</v>
          </cell>
          <cell r="AJ4024" t="e">
            <v>#N/A</v>
          </cell>
          <cell r="AK4024" t="e">
            <v>#N/A</v>
          </cell>
          <cell r="AL4024" t="e">
            <v>#N/A</v>
          </cell>
          <cell r="AM4024" t="e">
            <v>#N/A</v>
          </cell>
          <cell r="AN4024" t="e">
            <v>#N/A</v>
          </cell>
          <cell r="AO4024" t="str">
            <v>CC Loire &amp; Sillon</v>
          </cell>
          <cell r="AP4024" t="str">
            <v>CC Loire &amp; Sillon</v>
          </cell>
          <cell r="AQ4024">
            <v>14</v>
          </cell>
          <cell r="AR4024">
            <v>2</v>
          </cell>
          <cell r="AS4024">
            <v>19</v>
          </cell>
          <cell r="AW4024">
            <v>502210</v>
          </cell>
          <cell r="AX4024" t="str">
            <v>CDI</v>
          </cell>
          <cell r="AY4024" t="str">
            <v>CHAPEAU</v>
          </cell>
          <cell r="AZ4024" t="str">
            <v>CDI</v>
          </cell>
          <cell r="BA4024"/>
          <cell r="BB4024"/>
        </row>
        <row r="4025">
          <cell r="A4025" t="str">
            <v>38755GLS14</v>
          </cell>
          <cell r="B4025" t="str">
            <v>38755481</v>
          </cell>
          <cell r="C4025" t="str">
            <v>38755</v>
          </cell>
          <cell r="D4025" t="str">
            <v>38755PECHENARD</v>
          </cell>
          <cell r="E4025" t="str">
            <v>38755BERTIN</v>
          </cell>
          <cell r="F4025" t="str">
            <v>38755</v>
          </cell>
          <cell r="G4025" t="str">
            <v>38755595500</v>
          </cell>
          <cell r="H4025" t="str">
            <v>38755Bertin P</v>
          </cell>
          <cell r="I4025" t="str">
            <v>38755</v>
          </cell>
          <cell r="J4025">
            <v>2</v>
          </cell>
          <cell r="K4025">
            <v>6</v>
          </cell>
          <cell r="L4025">
            <v>3</v>
          </cell>
          <cell r="M4025" t="str">
            <v>PAP</v>
          </cell>
          <cell r="N4025">
            <v>38755</v>
          </cell>
          <cell r="O4025" t="str">
            <v>GLS14</v>
          </cell>
          <cell r="P4025" t="str">
            <v>Campbon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 t="str">
            <v>PECHENARD</v>
          </cell>
          <cell r="W4025" t="str">
            <v>BERTIN</v>
          </cell>
          <cell r="Y4025">
            <v>481</v>
          </cell>
          <cell r="AA4025"/>
          <cell r="AB4025"/>
          <cell r="AC4025"/>
          <cell r="AD4025">
            <v>9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9</v>
          </cell>
          <cell r="AJ4025" t="e">
            <v>#N/A</v>
          </cell>
          <cell r="AK4025" t="e">
            <v>#N/A</v>
          </cell>
          <cell r="AL4025" t="e">
            <v>#N/A</v>
          </cell>
          <cell r="AM4025" t="e">
            <v>#N/A</v>
          </cell>
          <cell r="AN4025" t="e">
            <v>#N/A</v>
          </cell>
          <cell r="AO4025" t="str">
            <v>CC Loire &amp; Sillon</v>
          </cell>
          <cell r="AP4025" t="str">
            <v>CC Loire &amp; Sillon</v>
          </cell>
          <cell r="AQ4025">
            <v>15</v>
          </cell>
          <cell r="AR4025">
            <v>2</v>
          </cell>
          <cell r="AS4025">
            <v>18</v>
          </cell>
          <cell r="AW4025">
            <v>595500</v>
          </cell>
          <cell r="AX4025" t="str">
            <v>CDI</v>
          </cell>
          <cell r="AY4025" t="str">
            <v>Bertin P</v>
          </cell>
          <cell r="AZ4025" t="str">
            <v>CDI</v>
          </cell>
          <cell r="BA4025"/>
          <cell r="BB4025"/>
        </row>
        <row r="4026">
          <cell r="A4026" t="str">
            <v>38755GLS16</v>
          </cell>
          <cell r="B4026" t="str">
            <v>38755465</v>
          </cell>
          <cell r="C4026" t="str">
            <v>38755</v>
          </cell>
          <cell r="D4026" t="str">
            <v>38755LAQUITTANT</v>
          </cell>
          <cell r="E4026" t="str">
            <v>38755LEMASSON</v>
          </cell>
          <cell r="F4026" t="str">
            <v>38755</v>
          </cell>
          <cell r="G4026" t="str">
            <v>38755446000</v>
          </cell>
          <cell r="H4026" t="str">
            <v>38755LEMASSON</v>
          </cell>
          <cell r="I4026" t="str">
            <v>38755</v>
          </cell>
          <cell r="J4026">
            <v>2</v>
          </cell>
          <cell r="K4026">
            <v>6</v>
          </cell>
          <cell r="L4026">
            <v>3</v>
          </cell>
          <cell r="M4026" t="str">
            <v>PAP</v>
          </cell>
          <cell r="N4026">
            <v>38755</v>
          </cell>
          <cell r="O4026" t="str">
            <v>GLS16</v>
          </cell>
          <cell r="P4026" t="str">
            <v>Pornichet S3 OM</v>
          </cell>
          <cell r="Q4026" t="str">
            <v>Saint Denac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 t="str">
            <v>LAQUITTANT</v>
          </cell>
          <cell r="W4026" t="str">
            <v>LEMASSON</v>
          </cell>
          <cell r="Y4026">
            <v>465</v>
          </cell>
          <cell r="AA4026"/>
          <cell r="AB4026"/>
          <cell r="AC4026"/>
          <cell r="AD4026">
            <v>6</v>
          </cell>
          <cell r="AE4026">
            <v>2</v>
          </cell>
          <cell r="AF4026">
            <v>0</v>
          </cell>
          <cell r="AG4026">
            <v>0</v>
          </cell>
          <cell r="AH4026">
            <v>0</v>
          </cell>
          <cell r="AI4026">
            <v>8</v>
          </cell>
          <cell r="AJ4026" t="e">
            <v>#N/A</v>
          </cell>
          <cell r="AK4026" t="e">
            <v>#N/A</v>
          </cell>
          <cell r="AL4026" t="e">
            <v>#N/A</v>
          </cell>
          <cell r="AM4026" t="e">
            <v>#N/A</v>
          </cell>
          <cell r="AN4026" t="e">
            <v>#N/A</v>
          </cell>
          <cell r="AO4026" t="str">
            <v>Pornichet</v>
          </cell>
          <cell r="AP4026" t="str">
            <v>CARENE</v>
          </cell>
          <cell r="AQ4026">
            <v>17</v>
          </cell>
          <cell r="AR4026">
            <v>2</v>
          </cell>
          <cell r="AS4026">
            <v>16</v>
          </cell>
          <cell r="AW4026">
            <v>446000</v>
          </cell>
          <cell r="AX4026" t="str">
            <v>CDI</v>
          </cell>
          <cell r="AY4026" t="str">
            <v>LEMASSON</v>
          </cell>
          <cell r="AZ4026" t="str">
            <v>CDI</v>
          </cell>
          <cell r="BA4026"/>
          <cell r="BB4026"/>
        </row>
        <row r="4027">
          <cell r="A4027" t="str">
            <v>38755GLS18</v>
          </cell>
          <cell r="B4027" t="str">
            <v>38755514</v>
          </cell>
          <cell r="C4027" t="str">
            <v>38755</v>
          </cell>
          <cell r="D4027" t="str">
            <v>38755CHERON</v>
          </cell>
          <cell r="E4027" t="str">
            <v>38755TERRIEN F</v>
          </cell>
          <cell r="F4027" t="str">
            <v>38755</v>
          </cell>
          <cell r="G4027" t="str">
            <v>38755CHERON</v>
          </cell>
          <cell r="H4027" t="str">
            <v>3875576099G</v>
          </cell>
          <cell r="I4027" t="str">
            <v>38755</v>
          </cell>
          <cell r="J4027">
            <v>2</v>
          </cell>
          <cell r="K4027">
            <v>6</v>
          </cell>
          <cell r="L4027">
            <v>3</v>
          </cell>
          <cell r="M4027" t="str">
            <v>PAP</v>
          </cell>
          <cell r="N4027">
            <v>38755</v>
          </cell>
          <cell r="O4027" t="str">
            <v>GLS18</v>
          </cell>
          <cell r="P4027" t="str">
            <v>Trignac Centre OM+EL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 t="str">
            <v>CHERON</v>
          </cell>
          <cell r="W4027" t="str">
            <v>TERRIEN F</v>
          </cell>
          <cell r="Y4027">
            <v>514</v>
          </cell>
          <cell r="AA4027"/>
          <cell r="AB4027"/>
          <cell r="AC4027"/>
          <cell r="AD4027">
            <v>8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8</v>
          </cell>
          <cell r="AJ4027" t="e">
            <v>#N/A</v>
          </cell>
          <cell r="AK4027" t="e">
            <v>#N/A</v>
          </cell>
          <cell r="AL4027" t="e">
            <v>#N/A</v>
          </cell>
          <cell r="AM4027" t="e">
            <v>#N/A</v>
          </cell>
          <cell r="AN4027" t="e">
            <v>#N/A</v>
          </cell>
          <cell r="AO4027" t="str">
            <v>Trignac</v>
          </cell>
          <cell r="AP4027" t="str">
            <v>CARENE</v>
          </cell>
          <cell r="AQ4027">
            <v>19</v>
          </cell>
          <cell r="AR4027">
            <v>2</v>
          </cell>
          <cell r="AS4027">
            <v>16</v>
          </cell>
          <cell r="AW4027" t="str">
            <v>CHERON</v>
          </cell>
          <cell r="AX4027" t="str">
            <v>CDI</v>
          </cell>
          <cell r="AY4027" t="str">
            <v>76099G</v>
          </cell>
          <cell r="AZ4027" t="str">
            <v>CDI</v>
          </cell>
          <cell r="BA4027"/>
          <cell r="BB4027"/>
        </row>
        <row r="4028">
          <cell r="A4028" t="str">
            <v>38755GLS20</v>
          </cell>
          <cell r="B4028" t="str">
            <v>38755357</v>
          </cell>
          <cell r="C4028" t="str">
            <v>38755</v>
          </cell>
          <cell r="D4028" t="str">
            <v>38755QUELLARD</v>
          </cell>
          <cell r="E4028" t="str">
            <v>38755GRAVE</v>
          </cell>
          <cell r="F4028" t="str">
            <v>38755</v>
          </cell>
          <cell r="G4028" t="str">
            <v>3875563855G</v>
          </cell>
          <cell r="H4028" t="str">
            <v>38755GRAVE</v>
          </cell>
          <cell r="I4028" t="str">
            <v>38755</v>
          </cell>
          <cell r="J4028">
            <v>2</v>
          </cell>
          <cell r="K4028">
            <v>6</v>
          </cell>
          <cell r="L4028">
            <v>3</v>
          </cell>
          <cell r="M4028" t="str">
            <v>PAP</v>
          </cell>
          <cell r="N4028">
            <v>38755</v>
          </cell>
          <cell r="O4028" t="str">
            <v>GLS20</v>
          </cell>
          <cell r="P4028" t="str">
            <v>St Joachim S1 OM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 t="str">
            <v>QUELLARD</v>
          </cell>
          <cell r="W4028" t="str">
            <v>GRAVE</v>
          </cell>
          <cell r="Y4028">
            <v>357</v>
          </cell>
          <cell r="AA4028"/>
          <cell r="AB4028"/>
          <cell r="AC4028"/>
          <cell r="AD4028">
            <v>8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8</v>
          </cell>
          <cell r="AJ4028" t="e">
            <v>#N/A</v>
          </cell>
          <cell r="AK4028" t="e">
            <v>#N/A</v>
          </cell>
          <cell r="AL4028" t="e">
            <v>#N/A</v>
          </cell>
          <cell r="AM4028" t="e">
            <v>#N/A</v>
          </cell>
          <cell r="AN4028" t="e">
            <v>#N/A</v>
          </cell>
          <cell r="AO4028" t="str">
            <v>St Joachim</v>
          </cell>
          <cell r="AP4028" t="str">
            <v>CARENE</v>
          </cell>
          <cell r="AQ4028">
            <v>21</v>
          </cell>
          <cell r="AR4028">
            <v>2</v>
          </cell>
          <cell r="AS4028">
            <v>16</v>
          </cell>
          <cell r="AW4028" t="str">
            <v>63855G</v>
          </cell>
          <cell r="AX4028" t="str">
            <v>CDI</v>
          </cell>
          <cell r="AY4028" t="str">
            <v>GRAVE</v>
          </cell>
          <cell r="AZ4028" t="str">
            <v>CDI</v>
          </cell>
          <cell r="BA4028"/>
          <cell r="BB4028"/>
        </row>
        <row r="4029">
          <cell r="A4029" t="str">
            <v>38755Encombrant</v>
          </cell>
          <cell r="B4029" t="str">
            <v>38755</v>
          </cell>
          <cell r="C4029" t="str">
            <v>38755</v>
          </cell>
          <cell r="D4029" t="str">
            <v>38755MANOUBY</v>
          </cell>
          <cell r="E4029" t="str">
            <v>38755MARICHAL</v>
          </cell>
          <cell r="F4029" t="str">
            <v>38755</v>
          </cell>
          <cell r="G4029" t="str">
            <v>3875550420G</v>
          </cell>
          <cell r="H4029" t="str">
            <v>3875550970G</v>
          </cell>
          <cell r="I4029" t="str">
            <v>38755</v>
          </cell>
          <cell r="J4029">
            <v>2</v>
          </cell>
          <cell r="K4029">
            <v>6</v>
          </cell>
          <cell r="L4029">
            <v>3</v>
          </cell>
          <cell r="M4029" t="str">
            <v>PAP</v>
          </cell>
          <cell r="N4029">
            <v>38755</v>
          </cell>
          <cell r="O4029" t="str">
            <v>Encombrant</v>
          </cell>
          <cell r="P4029" t="str">
            <v>La Turballe ENC</v>
          </cell>
          <cell r="Q4029" t="str">
            <v>Piriac sur Mer ENC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 t="str">
            <v>MANOUBY</v>
          </cell>
          <cell r="W4029" t="str">
            <v>MARICHAL</v>
          </cell>
          <cell r="AA4029"/>
          <cell r="AB4029"/>
          <cell r="AC4029"/>
          <cell r="AD4029">
            <v>8</v>
          </cell>
          <cell r="AE4029">
            <v>8</v>
          </cell>
          <cell r="AF4029">
            <v>0</v>
          </cell>
          <cell r="AG4029">
            <v>0</v>
          </cell>
          <cell r="AH4029">
            <v>0</v>
          </cell>
          <cell r="AI4029">
            <v>16</v>
          </cell>
          <cell r="AJ4029" t="e">
            <v>#N/A</v>
          </cell>
          <cell r="AK4029" t="e">
            <v>#N/A</v>
          </cell>
          <cell r="AL4029" t="e">
            <v>#N/A</v>
          </cell>
          <cell r="AM4029" t="e">
            <v>#N/A</v>
          </cell>
          <cell r="AN4029" t="e">
            <v>#N/A</v>
          </cell>
          <cell r="AO4029" t="str">
            <v>Encombrant</v>
          </cell>
          <cell r="AP4029" t="str">
            <v>SICAPG</v>
          </cell>
          <cell r="AQ4029">
            <v>24</v>
          </cell>
          <cell r="AR4029">
            <v>2</v>
          </cell>
          <cell r="AS4029">
            <v>32</v>
          </cell>
          <cell r="AW4029" t="str">
            <v>50420G</v>
          </cell>
          <cell r="AX4029" t="str">
            <v>CDI</v>
          </cell>
          <cell r="AY4029" t="str">
            <v>50970G</v>
          </cell>
          <cell r="AZ4029" t="str">
            <v>CDI</v>
          </cell>
          <cell r="BA4029"/>
          <cell r="BB4029"/>
        </row>
        <row r="4030">
          <cell r="A4030" t="str">
            <v>38755BLS1</v>
          </cell>
          <cell r="B4030" t="str">
            <v>38755456</v>
          </cell>
          <cell r="C4030" t="str">
            <v>38755</v>
          </cell>
          <cell r="D4030" t="str">
            <v>38755CHIFFOLEAU</v>
          </cell>
          <cell r="E4030" t="str">
            <v>38755ANDRE</v>
          </cell>
          <cell r="F4030" t="str">
            <v>38755</v>
          </cell>
          <cell r="G4030" t="str">
            <v>3875517140G</v>
          </cell>
          <cell r="H4030" t="str">
            <v>3875518810</v>
          </cell>
          <cell r="I4030" t="str">
            <v>38755</v>
          </cell>
          <cell r="J4030">
            <v>2</v>
          </cell>
          <cell r="K4030">
            <v>6</v>
          </cell>
          <cell r="L4030">
            <v>3</v>
          </cell>
          <cell r="M4030" t="str">
            <v>PAP</v>
          </cell>
          <cell r="N4030">
            <v>38755</v>
          </cell>
          <cell r="O4030" t="str">
            <v>BLS1</v>
          </cell>
          <cell r="P4030" t="str">
            <v>Pornic S3 OM+EL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 t="str">
            <v>4h00</v>
          </cell>
          <cell r="V4030" t="str">
            <v>CHIFFOLEAU</v>
          </cell>
          <cell r="W4030" t="str">
            <v>ANDRE</v>
          </cell>
          <cell r="Y4030">
            <v>456</v>
          </cell>
          <cell r="AA4030"/>
          <cell r="AB4030"/>
          <cell r="AC4030"/>
          <cell r="AD4030">
            <v>7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7</v>
          </cell>
          <cell r="AJ4030" t="e">
            <v>#N/A</v>
          </cell>
          <cell r="AK4030" t="e">
            <v>#N/A</v>
          </cell>
          <cell r="AL4030" t="e">
            <v>#N/A</v>
          </cell>
          <cell r="AM4030" t="e">
            <v>#N/A</v>
          </cell>
          <cell r="AN4030" t="e">
            <v>#N/A</v>
          </cell>
          <cell r="AO4030" t="str">
            <v>Pornic OM</v>
          </cell>
          <cell r="AP4030" t="str">
            <v>CC Pornic</v>
          </cell>
          <cell r="AQ4030">
            <v>28</v>
          </cell>
          <cell r="AR4030">
            <v>2</v>
          </cell>
          <cell r="AS4030">
            <v>14</v>
          </cell>
          <cell r="AW4030" t="str">
            <v>17140G</v>
          </cell>
          <cell r="AX4030" t="str">
            <v>CDI</v>
          </cell>
          <cell r="AY4030">
            <v>18810</v>
          </cell>
          <cell r="AZ4030" t="str">
            <v>CDI</v>
          </cell>
          <cell r="BA4030"/>
          <cell r="BB4030"/>
        </row>
        <row r="4031">
          <cell r="A4031" t="str">
            <v>38755BLS4</v>
          </cell>
          <cell r="B4031" t="str">
            <v>38755311</v>
          </cell>
          <cell r="C4031" t="str">
            <v>387557570</v>
          </cell>
          <cell r="D4031" t="str">
            <v>38755FRADET</v>
          </cell>
          <cell r="E4031" t="str">
            <v>38755BOISMAIN</v>
          </cell>
          <cell r="F4031" t="str">
            <v>38755</v>
          </cell>
          <cell r="G4031" t="str">
            <v>38755314200</v>
          </cell>
          <cell r="H4031" t="str">
            <v>3875508820G</v>
          </cell>
          <cell r="I4031" t="str">
            <v>38755</v>
          </cell>
          <cell r="J4031">
            <v>2</v>
          </cell>
          <cell r="K4031">
            <v>6</v>
          </cell>
          <cell r="L4031">
            <v>3</v>
          </cell>
          <cell r="M4031" t="str">
            <v>PAP</v>
          </cell>
          <cell r="N4031">
            <v>38755</v>
          </cell>
          <cell r="O4031" t="str">
            <v>BLS4</v>
          </cell>
          <cell r="P4031" t="str">
            <v>P. Rue MontDésir S5</v>
          </cell>
          <cell r="Q4031" t="str">
            <v>Pornic ZI OM</v>
          </cell>
          <cell r="R4031" t="str">
            <v>P.Rue La Joselière S6</v>
          </cell>
          <cell r="S4031">
            <v>0</v>
          </cell>
          <cell r="T4031">
            <v>0</v>
          </cell>
          <cell r="U4031" t="str">
            <v>4h00</v>
          </cell>
          <cell r="V4031" t="str">
            <v>FRADET</v>
          </cell>
          <cell r="W4031" t="str">
            <v>BOISMAIN</v>
          </cell>
          <cell r="Y4031">
            <v>311</v>
          </cell>
          <cell r="Z4031">
            <v>7570</v>
          </cell>
          <cell r="AA4031"/>
          <cell r="AB4031"/>
          <cell r="AC4031"/>
          <cell r="AD4031">
            <v>1</v>
          </cell>
          <cell r="AE4031">
            <v>4</v>
          </cell>
          <cell r="AF4031">
            <v>1</v>
          </cell>
          <cell r="AG4031">
            <v>0</v>
          </cell>
          <cell r="AH4031">
            <v>0</v>
          </cell>
          <cell r="AI4031">
            <v>6</v>
          </cell>
          <cell r="AJ4031" t="e">
            <v>#N/A</v>
          </cell>
          <cell r="AK4031" t="e">
            <v>#N/A</v>
          </cell>
          <cell r="AL4031" t="e">
            <v>#N/A</v>
          </cell>
          <cell r="AM4031" t="e">
            <v>#N/A</v>
          </cell>
          <cell r="AN4031" t="e">
            <v>#N/A</v>
          </cell>
          <cell r="AO4031" t="str">
            <v>Pornic OM</v>
          </cell>
          <cell r="AP4031" t="str">
            <v>CC Pornic</v>
          </cell>
          <cell r="AQ4031">
            <v>31</v>
          </cell>
          <cell r="AR4031">
            <v>2</v>
          </cell>
          <cell r="AS4031">
            <v>12</v>
          </cell>
          <cell r="AW4031">
            <v>314200</v>
          </cell>
          <cell r="AX4031" t="str">
            <v>CDI</v>
          </cell>
          <cell r="AY4031" t="str">
            <v>08820G</v>
          </cell>
          <cell r="AZ4031" t="str">
            <v>CDI</v>
          </cell>
          <cell r="BA4031"/>
          <cell r="BB4031"/>
        </row>
        <row r="4032">
          <cell r="A4032" t="str">
            <v>38755BLS6</v>
          </cell>
          <cell r="B4032" t="str">
            <v>38755362</v>
          </cell>
          <cell r="C4032" t="str">
            <v>38755</v>
          </cell>
          <cell r="D4032" t="str">
            <v>38755DIAS DA COSTA</v>
          </cell>
          <cell r="E4032" t="str">
            <v>38755HERLIDOU</v>
          </cell>
          <cell r="F4032" t="str">
            <v>38755</v>
          </cell>
          <cell r="G4032" t="str">
            <v>38755245303</v>
          </cell>
          <cell r="H4032" t="str">
            <v>38755381010</v>
          </cell>
          <cell r="I4032" t="str">
            <v>38755</v>
          </cell>
          <cell r="J4032">
            <v>2</v>
          </cell>
          <cell r="K4032">
            <v>6</v>
          </cell>
          <cell r="L4032">
            <v>3</v>
          </cell>
          <cell r="M4032" t="str">
            <v>PAP</v>
          </cell>
          <cell r="N4032">
            <v>38755</v>
          </cell>
          <cell r="O4032" t="str">
            <v>BLS6</v>
          </cell>
          <cell r="P4032" t="str">
            <v>Pornic VE S3&amp;S5&amp;S6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 t="str">
            <v>4h00</v>
          </cell>
          <cell r="V4032" t="str">
            <v>DIAS DA COSTA</v>
          </cell>
          <cell r="W4032" t="str">
            <v>HERLIDOU</v>
          </cell>
          <cell r="Y4032">
            <v>362</v>
          </cell>
          <cell r="AA4032"/>
          <cell r="AB4032"/>
          <cell r="AC4032"/>
          <cell r="AD4032">
            <v>8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8</v>
          </cell>
          <cell r="AJ4032" t="e">
            <v>#N/A</v>
          </cell>
          <cell r="AK4032" t="e">
            <v>#N/A</v>
          </cell>
          <cell r="AL4032" t="e">
            <v>#N/A</v>
          </cell>
          <cell r="AM4032" t="e">
            <v>#N/A</v>
          </cell>
          <cell r="AN4032" t="e">
            <v>#N/A</v>
          </cell>
          <cell r="AO4032" t="str">
            <v>Pornic VE</v>
          </cell>
          <cell r="AP4032" t="str">
            <v>CC Pornic</v>
          </cell>
          <cell r="AQ4032">
            <v>33</v>
          </cell>
          <cell r="AR4032">
            <v>2</v>
          </cell>
          <cell r="AS4032">
            <v>16</v>
          </cell>
          <cell r="AW4032">
            <v>245303</v>
          </cell>
          <cell r="AX4032" t="str">
            <v>CDI</v>
          </cell>
          <cell r="AY4032">
            <v>381010</v>
          </cell>
          <cell r="AZ4032" t="str">
            <v>CDI</v>
          </cell>
          <cell r="BA4032"/>
          <cell r="BB4032"/>
        </row>
        <row r="4033">
          <cell r="A4033" t="str">
            <v>38755BLS7</v>
          </cell>
          <cell r="B4033" t="str">
            <v>38755456</v>
          </cell>
          <cell r="C4033" t="str">
            <v>38755</v>
          </cell>
          <cell r="D4033" t="str">
            <v>38755BERGER</v>
          </cell>
          <cell r="E4033" t="str">
            <v>38755LEGOLF</v>
          </cell>
          <cell r="F4033" t="str">
            <v>38755</v>
          </cell>
          <cell r="G4033" t="str">
            <v>3875567004</v>
          </cell>
          <cell r="H4033" t="str">
            <v>38755LEGOLF</v>
          </cell>
          <cell r="I4033" t="str">
            <v>38755</v>
          </cell>
          <cell r="J4033">
            <v>2</v>
          </cell>
          <cell r="K4033">
            <v>6</v>
          </cell>
          <cell r="L4033">
            <v>3</v>
          </cell>
          <cell r="M4033" t="str">
            <v>PAP</v>
          </cell>
          <cell r="N4033">
            <v>38755</v>
          </cell>
          <cell r="O4033" t="str">
            <v>BLS7</v>
          </cell>
          <cell r="P4033" t="str">
            <v>Pornic S5 OM+EL</v>
          </cell>
          <cell r="Q4033" t="str">
            <v>Pornic S6 OM+EL</v>
          </cell>
          <cell r="R4033">
            <v>0</v>
          </cell>
          <cell r="S4033">
            <v>0</v>
          </cell>
          <cell r="T4033">
            <v>0</v>
          </cell>
          <cell r="U4033" t="str">
            <v>13h00</v>
          </cell>
          <cell r="V4033" t="str">
            <v>BERGER</v>
          </cell>
          <cell r="W4033" t="str">
            <v>LEGOLF</v>
          </cell>
          <cell r="Y4033">
            <v>456</v>
          </cell>
          <cell r="AA4033"/>
          <cell r="AB4033"/>
          <cell r="AC4033"/>
          <cell r="AD4033">
            <v>3</v>
          </cell>
          <cell r="AE4033">
            <v>5</v>
          </cell>
          <cell r="AF4033">
            <v>0</v>
          </cell>
          <cell r="AG4033">
            <v>0</v>
          </cell>
          <cell r="AH4033">
            <v>0</v>
          </cell>
          <cell r="AI4033">
            <v>8</v>
          </cell>
          <cell r="AJ4033" t="e">
            <v>#N/A</v>
          </cell>
          <cell r="AK4033" t="e">
            <v>#N/A</v>
          </cell>
          <cell r="AL4033" t="e">
            <v>#N/A</v>
          </cell>
          <cell r="AM4033" t="e">
            <v>#N/A</v>
          </cell>
          <cell r="AN4033" t="e">
            <v>#N/A</v>
          </cell>
          <cell r="AO4033" t="str">
            <v>Pornic OM</v>
          </cell>
          <cell r="AP4033" t="str">
            <v>CC Pornic</v>
          </cell>
          <cell r="AQ4033">
            <v>34</v>
          </cell>
          <cell r="AR4033">
            <v>2</v>
          </cell>
          <cell r="AS4033">
            <v>16</v>
          </cell>
          <cell r="AW4033">
            <v>67004</v>
          </cell>
          <cell r="AX4033" t="str">
            <v>CDI</v>
          </cell>
          <cell r="AY4033" t="str">
            <v>LEGOLF</v>
          </cell>
          <cell r="AZ4033" t="str">
            <v>CDI</v>
          </cell>
          <cell r="BA4033"/>
          <cell r="BB4033"/>
        </row>
        <row r="4034">
          <cell r="A4034" t="str">
            <v>38755G Marché 1</v>
          </cell>
          <cell r="B4034" t="str">
            <v>38755441</v>
          </cell>
          <cell r="C4034" t="str">
            <v>38755</v>
          </cell>
          <cell r="D4034">
            <v>38755</v>
          </cell>
          <cell r="E4034">
            <v>38755</v>
          </cell>
          <cell r="F4034">
            <v>38755</v>
          </cell>
          <cell r="G4034" t="str">
            <v>38755GRAVE</v>
          </cell>
          <cell r="H4034" t="str">
            <v>38755</v>
          </cell>
          <cell r="I4034" t="str">
            <v>38755</v>
          </cell>
          <cell r="J4034">
            <v>2</v>
          </cell>
          <cell r="K4034">
            <v>6</v>
          </cell>
          <cell r="L4034">
            <v>3</v>
          </cell>
          <cell r="M4034" t="str">
            <v>PAP</v>
          </cell>
          <cell r="N4034">
            <v>38755</v>
          </cell>
          <cell r="O4034" t="str">
            <v>G Marché 1</v>
          </cell>
          <cell r="P4034" t="str">
            <v>Le Pouliguen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 t="str">
            <v>GRAVE</v>
          </cell>
          <cell r="Y4034">
            <v>441</v>
          </cell>
          <cell r="AA4034"/>
          <cell r="AB4034"/>
          <cell r="AC4034"/>
          <cell r="AD4034">
            <v>1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1</v>
          </cell>
          <cell r="AJ4034" t="e">
            <v>#N/A</v>
          </cell>
          <cell r="AK4034" t="e">
            <v>#N/A</v>
          </cell>
          <cell r="AL4034" t="e">
            <v>#N/A</v>
          </cell>
          <cell r="AM4034" t="e">
            <v>#N/A</v>
          </cell>
          <cell r="AN4034" t="e">
            <v>#N/A</v>
          </cell>
          <cell r="AO4034" t="str">
            <v>Marché Le Pouliguen</v>
          </cell>
          <cell r="AP4034" t="str">
            <v>MARCHE</v>
          </cell>
          <cell r="AQ4034">
            <v>57</v>
          </cell>
          <cell r="AR4034">
            <v>1</v>
          </cell>
          <cell r="AS4034">
            <v>1</v>
          </cell>
          <cell r="AW4034" t="str">
            <v>GRAVE</v>
          </cell>
          <cell r="AX4034" t="str">
            <v>CDI</v>
          </cell>
          <cell r="AY4034"/>
          <cell r="AZ4034"/>
          <cell r="BA4034"/>
          <cell r="BB4034"/>
        </row>
        <row r="4035">
          <cell r="A4035" t="str">
            <v>38755PST1</v>
          </cell>
          <cell r="B4035" t="str">
            <v>38755</v>
          </cell>
          <cell r="C4035" t="str">
            <v>38755</v>
          </cell>
          <cell r="D4035" t="str">
            <v>38755MIN KIM</v>
          </cell>
          <cell r="E4035" t="str">
            <v>38755</v>
          </cell>
          <cell r="F4035" t="str">
            <v>38755</v>
          </cell>
          <cell r="G4035" t="str">
            <v>38755MIN KIM</v>
          </cell>
          <cell r="H4035" t="str">
            <v>38755</v>
          </cell>
          <cell r="I4035" t="str">
            <v>38755</v>
          </cell>
          <cell r="J4035">
            <v>2</v>
          </cell>
          <cell r="K4035">
            <v>6</v>
          </cell>
          <cell r="L4035">
            <v>3</v>
          </cell>
          <cell r="M4035" t="str">
            <v>TF</v>
          </cell>
          <cell r="N4035">
            <v>38755</v>
          </cell>
          <cell r="O4035" t="str">
            <v>PST1</v>
          </cell>
          <cell r="P4035" t="str">
            <v>Station Transfert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 t="str">
            <v>7h30 à 16h45</v>
          </cell>
          <cell r="V4035" t="str">
            <v>MIN KIM</v>
          </cell>
          <cell r="AQ4035">
            <v>47</v>
          </cell>
          <cell r="AR4035">
            <v>1</v>
          </cell>
          <cell r="AS4035">
            <v>0</v>
          </cell>
          <cell r="AW4035" t="str">
            <v>MIN KIM</v>
          </cell>
          <cell r="AX4035" t="str">
            <v>CDI</v>
          </cell>
          <cell r="AY4035"/>
          <cell r="AZ4035"/>
          <cell r="BA4035"/>
          <cell r="BB4035"/>
        </row>
        <row r="4036">
          <cell r="A4036" t="str">
            <v>38755PST2</v>
          </cell>
          <cell r="B4036" t="str">
            <v>38755</v>
          </cell>
          <cell r="C4036" t="str">
            <v>38755</v>
          </cell>
          <cell r="D4036" t="str">
            <v>38755FRUND</v>
          </cell>
          <cell r="E4036" t="str">
            <v>38755</v>
          </cell>
          <cell r="F4036" t="str">
            <v>38755</v>
          </cell>
          <cell r="G4036" t="str">
            <v>38755FRUND</v>
          </cell>
          <cell r="H4036" t="str">
            <v>38755</v>
          </cell>
          <cell r="I4036" t="str">
            <v>38755</v>
          </cell>
          <cell r="J4036">
            <v>2</v>
          </cell>
          <cell r="K4036">
            <v>6</v>
          </cell>
          <cell r="L4036">
            <v>3</v>
          </cell>
          <cell r="M4036" t="str">
            <v>TF</v>
          </cell>
          <cell r="N4036">
            <v>38755</v>
          </cell>
          <cell r="O4036" t="str">
            <v>PST2</v>
          </cell>
          <cell r="P4036" t="str">
            <v>Station Transfert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 t="str">
            <v>8h00 à 17h15</v>
          </cell>
          <cell r="V4036" t="str">
            <v>FRUND</v>
          </cell>
          <cell r="AQ4036">
            <v>48</v>
          </cell>
          <cell r="AR4036">
            <v>1</v>
          </cell>
          <cell r="AS4036">
            <v>0</v>
          </cell>
          <cell r="AW4036" t="str">
            <v>FRUND</v>
          </cell>
          <cell r="AX4036" t="str">
            <v>CDI</v>
          </cell>
          <cell r="AY4036"/>
          <cell r="AZ4036"/>
          <cell r="BA4036"/>
          <cell r="BB4036"/>
        </row>
        <row r="4037">
          <cell r="A4037" t="str">
            <v>38755TRP1</v>
          </cell>
          <cell r="B4037" t="str">
            <v>38755</v>
          </cell>
          <cell r="C4037" t="str">
            <v>38755</v>
          </cell>
          <cell r="D4037" t="str">
            <v>38755FRADIN</v>
          </cell>
          <cell r="E4037" t="str">
            <v>38755</v>
          </cell>
          <cell r="F4037" t="str">
            <v>38755</v>
          </cell>
          <cell r="G4037" t="str">
            <v>3875531421G</v>
          </cell>
          <cell r="H4037" t="str">
            <v>38755</v>
          </cell>
          <cell r="I4037" t="str">
            <v>38755</v>
          </cell>
          <cell r="J4037">
            <v>2</v>
          </cell>
          <cell r="K4037">
            <v>6</v>
          </cell>
          <cell r="L4037">
            <v>3</v>
          </cell>
          <cell r="M4037" t="str">
            <v>TRP</v>
          </cell>
          <cell r="N4037">
            <v>38755</v>
          </cell>
          <cell r="O4037" t="str">
            <v>TRP1</v>
          </cell>
          <cell r="P4037" t="str">
            <v>Agirec</v>
          </cell>
          <cell r="Q4037" t="str">
            <v>Cellulose de la Loire</v>
          </cell>
          <cell r="R4037">
            <v>0</v>
          </cell>
          <cell r="S4037">
            <v>0</v>
          </cell>
          <cell r="T4037">
            <v>0</v>
          </cell>
          <cell r="U4037" t="str">
            <v>5h00</v>
          </cell>
          <cell r="V4037" t="str">
            <v>FRADIN</v>
          </cell>
          <cell r="AQ4037">
            <v>50</v>
          </cell>
          <cell r="AR4037">
            <v>1</v>
          </cell>
          <cell r="AS4037">
            <v>0</v>
          </cell>
          <cell r="AW4037" t="str">
            <v>31421G</v>
          </cell>
          <cell r="AX4037" t="str">
            <v>CDI</v>
          </cell>
          <cell r="AY4037"/>
          <cell r="AZ4037"/>
          <cell r="BA4037"/>
          <cell r="BB4037"/>
        </row>
        <row r="4038">
          <cell r="A4038" t="str">
            <v>38755TRP2</v>
          </cell>
          <cell r="B4038" t="str">
            <v>38755</v>
          </cell>
          <cell r="C4038" t="str">
            <v>38755</v>
          </cell>
          <cell r="D4038" t="str">
            <v>38755BOUGRO</v>
          </cell>
          <cell r="E4038" t="str">
            <v>38755</v>
          </cell>
          <cell r="F4038" t="str">
            <v>38755</v>
          </cell>
          <cell r="G4038" t="str">
            <v>3875509780G</v>
          </cell>
          <cell r="H4038" t="str">
            <v>38755</v>
          </cell>
          <cell r="I4038" t="str">
            <v>38755</v>
          </cell>
          <cell r="J4038">
            <v>2</v>
          </cell>
          <cell r="K4038">
            <v>6</v>
          </cell>
          <cell r="L4038">
            <v>3</v>
          </cell>
          <cell r="M4038" t="str">
            <v>TRP</v>
          </cell>
          <cell r="N4038">
            <v>38755</v>
          </cell>
          <cell r="O4038" t="str">
            <v>TRP2</v>
          </cell>
          <cell r="P4038" t="str">
            <v>Transfert OM/DI Séché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 t="str">
            <v>5h30</v>
          </cell>
          <cell r="V4038" t="str">
            <v>BOUGRO</v>
          </cell>
          <cell r="AQ4038">
            <v>51</v>
          </cell>
          <cell r="AR4038">
            <v>1</v>
          </cell>
          <cell r="AS4038">
            <v>0</v>
          </cell>
          <cell r="AW4038" t="str">
            <v>09780G</v>
          </cell>
          <cell r="AX4038" t="str">
            <v>CDI</v>
          </cell>
          <cell r="AY4038"/>
          <cell r="AZ4038"/>
          <cell r="BA4038"/>
          <cell r="BB4038"/>
        </row>
        <row r="4039">
          <cell r="A4039" t="str">
            <v>38755TRP3</v>
          </cell>
          <cell r="B4039" t="str">
            <v>38755</v>
          </cell>
          <cell r="C4039" t="str">
            <v>38755</v>
          </cell>
          <cell r="D4039" t="str">
            <v>38755SEJOURNE</v>
          </cell>
          <cell r="E4039" t="str">
            <v>38755</v>
          </cell>
          <cell r="F4039" t="str">
            <v>38755</v>
          </cell>
          <cell r="G4039" t="str">
            <v>38755703322</v>
          </cell>
          <cell r="H4039" t="str">
            <v>38755</v>
          </cell>
          <cell r="I4039" t="str">
            <v>38755</v>
          </cell>
          <cell r="J4039">
            <v>2</v>
          </cell>
          <cell r="K4039">
            <v>6</v>
          </cell>
          <cell r="L4039">
            <v>3</v>
          </cell>
          <cell r="M4039" t="str">
            <v>TRP</v>
          </cell>
          <cell r="N4039">
            <v>38755</v>
          </cell>
          <cell r="O4039" t="str">
            <v>TRP3</v>
          </cell>
          <cell r="P4039" t="str">
            <v>Transfert OM/DI Séché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 t="str">
            <v>13h30</v>
          </cell>
          <cell r="V4039" t="str">
            <v>SEJOURNE</v>
          </cell>
          <cell r="AQ4039">
            <v>52</v>
          </cell>
          <cell r="AR4039">
            <v>1</v>
          </cell>
          <cell r="AS4039">
            <v>0</v>
          </cell>
          <cell r="AW4039">
            <v>703322</v>
          </cell>
          <cell r="AX4039" t="str">
            <v>CDI</v>
          </cell>
          <cell r="AY4039"/>
          <cell r="AZ4039"/>
          <cell r="BA4039"/>
          <cell r="BB4039"/>
        </row>
        <row r="4040">
          <cell r="A4040" t="str">
            <v>38755TRP4</v>
          </cell>
          <cell r="B4040" t="str">
            <v>387551339</v>
          </cell>
          <cell r="C4040" t="str">
            <v>38755</v>
          </cell>
          <cell r="D4040" t="str">
            <v>38755ROBERT</v>
          </cell>
          <cell r="E4040" t="str">
            <v>38755</v>
          </cell>
          <cell r="F4040" t="str">
            <v>38755</v>
          </cell>
          <cell r="G4040" t="str">
            <v>38755ROBERT</v>
          </cell>
          <cell r="H4040" t="str">
            <v>38755</v>
          </cell>
          <cell r="I4040" t="str">
            <v>38755</v>
          </cell>
          <cell r="J4040">
            <v>2</v>
          </cell>
          <cell r="K4040">
            <v>6</v>
          </cell>
          <cell r="L4040">
            <v>3</v>
          </cell>
          <cell r="M4040" t="str">
            <v>TRP</v>
          </cell>
          <cell r="N4040">
            <v>38755</v>
          </cell>
          <cell r="O4040" t="str">
            <v>TRP4</v>
          </cell>
          <cell r="P4040" t="str">
            <v>Broyage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 t="str">
            <v>7h00</v>
          </cell>
          <cell r="V4040" t="str">
            <v>ROBERT</v>
          </cell>
          <cell r="Y4040">
            <v>1339</v>
          </cell>
          <cell r="AQ4040">
            <v>53</v>
          </cell>
          <cell r="AR4040">
            <v>1</v>
          </cell>
          <cell r="AS4040">
            <v>0</v>
          </cell>
          <cell r="AW4040" t="str">
            <v>ROBERT</v>
          </cell>
          <cell r="AX4040" t="str">
            <v>CDI</v>
          </cell>
          <cell r="AY4040"/>
          <cell r="AZ4040"/>
          <cell r="BA4040"/>
          <cell r="BB4040"/>
        </row>
        <row r="4041">
          <cell r="A4041" t="str">
            <v>38755W</v>
          </cell>
          <cell r="B4041" t="str">
            <v>387551441</v>
          </cell>
          <cell r="C4041" t="str">
            <v>38755</v>
          </cell>
          <cell r="D4041" t="str">
            <v>38755BRAY</v>
          </cell>
          <cell r="E4041" t="str">
            <v>38755</v>
          </cell>
          <cell r="F4041" t="str">
            <v>38755</v>
          </cell>
          <cell r="G4041" t="str">
            <v>38755BRAY</v>
          </cell>
          <cell r="H4041" t="str">
            <v>38755</v>
          </cell>
          <cell r="I4041" t="str">
            <v>38755</v>
          </cell>
          <cell r="J4041">
            <v>2</v>
          </cell>
          <cell r="K4041">
            <v>6</v>
          </cell>
          <cell r="L4041">
            <v>3</v>
          </cell>
          <cell r="M4041" t="str">
            <v>W</v>
          </cell>
          <cell r="N4041">
            <v>38755</v>
          </cell>
          <cell r="O4041" t="str">
            <v>W</v>
          </cell>
          <cell r="P4041" t="str">
            <v>Réparation Borne APV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 t="str">
            <v>8h00</v>
          </cell>
          <cell r="V4041" t="str">
            <v>BRAY</v>
          </cell>
          <cell r="Y4041">
            <v>1441</v>
          </cell>
          <cell r="AQ4041">
            <v>45</v>
          </cell>
          <cell r="AR4041">
            <v>1</v>
          </cell>
          <cell r="AS4041">
            <v>0</v>
          </cell>
          <cell r="AW4041" t="str">
            <v>BRAY</v>
          </cell>
          <cell r="AX4041" t="str">
            <v>CDI</v>
          </cell>
          <cell r="AY4041"/>
          <cell r="AZ4041"/>
          <cell r="BA4041"/>
          <cell r="BB4041"/>
        </row>
        <row r="4042">
          <cell r="A4042" t="str">
            <v>38756ALS1</v>
          </cell>
          <cell r="B4042" t="str">
            <v>387563030</v>
          </cell>
          <cell r="C4042" t="str">
            <v>38756</v>
          </cell>
          <cell r="D4042" t="str">
            <v>38756RYO</v>
          </cell>
          <cell r="E4042" t="str">
            <v>38756</v>
          </cell>
          <cell r="F4042" t="str">
            <v>38756</v>
          </cell>
          <cell r="G4042" t="str">
            <v>3875668070G</v>
          </cell>
          <cell r="H4042" t="str">
            <v>38756</v>
          </cell>
          <cell r="I4042" t="str">
            <v>38756</v>
          </cell>
          <cell r="J4042">
            <v>2</v>
          </cell>
          <cell r="K4042">
            <v>6</v>
          </cell>
          <cell r="L4042">
            <v>4</v>
          </cell>
          <cell r="M4042" t="str">
            <v>APV</v>
          </cell>
          <cell r="N4042">
            <v>38756</v>
          </cell>
          <cell r="O4042" t="str">
            <v>ALS1</v>
          </cell>
          <cell r="P4042" t="str">
            <v>SICAPG OM SNN</v>
          </cell>
          <cell r="Q4042" t="str">
            <v>SICAPG JM SNN</v>
          </cell>
          <cell r="R4042">
            <v>0</v>
          </cell>
          <cell r="S4042">
            <v>0</v>
          </cell>
          <cell r="T4042">
            <v>0</v>
          </cell>
          <cell r="U4042" t="str">
            <v>6h00</v>
          </cell>
          <cell r="V4042" t="str">
            <v>RYO</v>
          </cell>
          <cell r="Y4042">
            <v>3030</v>
          </cell>
          <cell r="AQ4042">
            <v>35</v>
          </cell>
          <cell r="AR4042">
            <v>1</v>
          </cell>
          <cell r="AS4042">
            <v>0</v>
          </cell>
          <cell r="AW4042" t="str">
            <v>68070G</v>
          </cell>
          <cell r="AX4042" t="str">
            <v>CDI</v>
          </cell>
          <cell r="AY4042"/>
          <cell r="AZ4042"/>
          <cell r="BA4042"/>
          <cell r="BB4042"/>
        </row>
        <row r="4043">
          <cell r="A4043" t="str">
            <v>38756ALS2</v>
          </cell>
          <cell r="B4043" t="str">
            <v>387563063</v>
          </cell>
          <cell r="C4043" t="str">
            <v>38756</v>
          </cell>
          <cell r="D4043" t="str">
            <v>38756CONRAD</v>
          </cell>
          <cell r="E4043" t="str">
            <v>38756</v>
          </cell>
          <cell r="F4043" t="str">
            <v>38756</v>
          </cell>
          <cell r="G4043" t="str">
            <v>38756CONRAD</v>
          </cell>
          <cell r="H4043" t="str">
            <v>38756</v>
          </cell>
          <cell r="I4043" t="str">
            <v>38756</v>
          </cell>
          <cell r="J4043">
            <v>2</v>
          </cell>
          <cell r="K4043">
            <v>6</v>
          </cell>
          <cell r="L4043">
            <v>4</v>
          </cell>
          <cell r="M4043" t="str">
            <v>APV</v>
          </cell>
          <cell r="N4043">
            <v>38756</v>
          </cell>
          <cell r="O4043" t="str">
            <v>ALS2</v>
          </cell>
          <cell r="P4043" t="str">
            <v>CCPB OM SCH</v>
          </cell>
          <cell r="Q4043" t="str">
            <v>CCPB EL SCH</v>
          </cell>
          <cell r="R4043" t="str">
            <v>CCPB JM SCH</v>
          </cell>
          <cell r="S4043">
            <v>0</v>
          </cell>
          <cell r="T4043">
            <v>0</v>
          </cell>
          <cell r="U4043" t="str">
            <v>6h00</v>
          </cell>
          <cell r="V4043" t="str">
            <v>CONRAD</v>
          </cell>
          <cell r="Y4043">
            <v>3063</v>
          </cell>
          <cell r="AQ4043">
            <v>36</v>
          </cell>
          <cell r="AR4043">
            <v>1</v>
          </cell>
          <cell r="AS4043">
            <v>0</v>
          </cell>
          <cell r="AW4043" t="str">
            <v>CONRAD</v>
          </cell>
          <cell r="AX4043" t="str">
            <v>CDI</v>
          </cell>
          <cell r="AY4043"/>
          <cell r="AZ4043"/>
          <cell r="BA4043"/>
          <cell r="BB4043"/>
        </row>
        <row r="4044">
          <cell r="A4044" t="str">
            <v>38756ALS3</v>
          </cell>
          <cell r="B4044" t="str">
            <v>387563197</v>
          </cell>
          <cell r="C4044" t="str">
            <v>38756</v>
          </cell>
          <cell r="D4044" t="str">
            <v>38756JUSTEAU</v>
          </cell>
          <cell r="E4044" t="str">
            <v>38756</v>
          </cell>
          <cell r="F4044" t="str">
            <v>38756</v>
          </cell>
          <cell r="G4044" t="str">
            <v>38756JUSTEAU</v>
          </cell>
          <cell r="H4044" t="str">
            <v>38756</v>
          </cell>
          <cell r="I4044" t="str">
            <v>38756</v>
          </cell>
          <cell r="J4044">
            <v>2</v>
          </cell>
          <cell r="K4044">
            <v>6</v>
          </cell>
          <cell r="L4044">
            <v>4</v>
          </cell>
          <cell r="M4044" t="str">
            <v>APV</v>
          </cell>
          <cell r="N4044">
            <v>38756</v>
          </cell>
          <cell r="O4044" t="str">
            <v>ALS3</v>
          </cell>
          <cell r="P4044" t="str">
            <v>CARENE VE SNN</v>
          </cell>
          <cell r="Q4044" t="str">
            <v>CARENE JM SNN</v>
          </cell>
          <cell r="R4044" t="str">
            <v>AUCHAN JM</v>
          </cell>
          <cell r="S4044" t="str">
            <v>CARENE JM KING</v>
          </cell>
          <cell r="T4044">
            <v>0</v>
          </cell>
          <cell r="U4044" t="str">
            <v>7h30</v>
          </cell>
          <cell r="V4044" t="str">
            <v>JUSTEAU</v>
          </cell>
          <cell r="Y4044">
            <v>3197</v>
          </cell>
          <cell r="AQ4044">
            <v>37</v>
          </cell>
          <cell r="AR4044">
            <v>1</v>
          </cell>
          <cell r="AS4044">
            <v>0</v>
          </cell>
          <cell r="AW4044" t="str">
            <v>JUSTEAU</v>
          </cell>
          <cell r="AX4044" t="str">
            <v>CDI</v>
          </cell>
          <cell r="AY4044"/>
          <cell r="AZ4044"/>
          <cell r="BA4044"/>
          <cell r="BB4044"/>
        </row>
        <row r="4045">
          <cell r="A4045" t="str">
            <v>38756Conteneurisation</v>
          </cell>
          <cell r="B4045" t="str">
            <v>38756</v>
          </cell>
          <cell r="C4045" t="str">
            <v>38756</v>
          </cell>
          <cell r="D4045" t="str">
            <v>38756VINCENT</v>
          </cell>
          <cell r="E4045" t="str">
            <v>38756</v>
          </cell>
          <cell r="F4045" t="str">
            <v>38756</v>
          </cell>
          <cell r="G4045" t="str">
            <v>38756Vincent</v>
          </cell>
          <cell r="H4045" t="str">
            <v>38756</v>
          </cell>
          <cell r="I4045" t="str">
            <v>38756</v>
          </cell>
          <cell r="J4045">
            <v>2</v>
          </cell>
          <cell r="K4045">
            <v>6</v>
          </cell>
          <cell r="L4045">
            <v>4</v>
          </cell>
          <cell r="M4045" t="str">
            <v>CONTENEURISATION</v>
          </cell>
          <cell r="N4045">
            <v>38756</v>
          </cell>
          <cell r="O4045" t="str">
            <v>Conteneurisation</v>
          </cell>
          <cell r="P4045" t="str">
            <v>Tous Contrat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 t="str">
            <v>8h30</v>
          </cell>
          <cell r="V4045" t="str">
            <v>VINCENT</v>
          </cell>
          <cell r="AQ4045">
            <v>46</v>
          </cell>
          <cell r="AR4045">
            <v>1</v>
          </cell>
          <cell r="AS4045">
            <v>0</v>
          </cell>
          <cell r="AW4045" t="str">
            <v>Vincent</v>
          </cell>
          <cell r="AX4045" t="str">
            <v>CDI</v>
          </cell>
          <cell r="AY4045"/>
          <cell r="AZ4045"/>
          <cell r="BA4045"/>
          <cell r="BB4045"/>
        </row>
        <row r="4046">
          <cell r="A4046" t="str">
            <v>38756GLS2</v>
          </cell>
          <cell r="B4046" t="str">
            <v>38756466</v>
          </cell>
          <cell r="C4046" t="str">
            <v>38756</v>
          </cell>
          <cell r="D4046" t="str">
            <v>38756PIVAUT</v>
          </cell>
          <cell r="E4046" t="str">
            <v>38756MAUVE</v>
          </cell>
          <cell r="F4046" t="str">
            <v>38756</v>
          </cell>
          <cell r="G4046" t="str">
            <v>3875661690G</v>
          </cell>
          <cell r="H4046" t="str">
            <v>38756MAUVE</v>
          </cell>
          <cell r="I4046" t="str">
            <v>38756</v>
          </cell>
          <cell r="J4046">
            <v>2</v>
          </cell>
          <cell r="K4046">
            <v>6</v>
          </cell>
          <cell r="L4046">
            <v>4</v>
          </cell>
          <cell r="M4046" t="str">
            <v>PAP</v>
          </cell>
          <cell r="N4046">
            <v>38756</v>
          </cell>
          <cell r="O4046" t="str">
            <v>GLS2</v>
          </cell>
          <cell r="P4046" t="str">
            <v>Le Croisic S3 OM+EL</v>
          </cell>
          <cell r="Q4046" t="str">
            <v>Guérande Clis OM+EL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 t="str">
            <v>PIVAUT</v>
          </cell>
          <cell r="W4046" t="str">
            <v>MAUVE</v>
          </cell>
          <cell r="Y4046">
            <v>466</v>
          </cell>
          <cell r="AA4046"/>
          <cell r="AB4046"/>
          <cell r="AC4046"/>
          <cell r="AD4046">
            <v>3.5</v>
          </cell>
          <cell r="AE4046">
            <v>5</v>
          </cell>
          <cell r="AF4046">
            <v>0</v>
          </cell>
          <cell r="AG4046">
            <v>0</v>
          </cell>
          <cell r="AH4046">
            <v>0</v>
          </cell>
          <cell r="AI4046">
            <v>8.5</v>
          </cell>
          <cell r="AJ4046" t="e">
            <v>#N/A</v>
          </cell>
          <cell r="AK4046" t="e">
            <v>#N/A</v>
          </cell>
          <cell r="AL4046" t="e">
            <v>#N/A</v>
          </cell>
          <cell r="AM4046" t="e">
            <v>#N/A</v>
          </cell>
          <cell r="AN4046" t="e">
            <v>#N/A</v>
          </cell>
          <cell r="AO4046" t="str">
            <v>Le Croisic</v>
          </cell>
          <cell r="AP4046" t="str">
            <v>SICAPG</v>
          </cell>
          <cell r="AQ4046">
            <v>3</v>
          </cell>
          <cell r="AR4046">
            <v>2</v>
          </cell>
          <cell r="AS4046">
            <v>17</v>
          </cell>
          <cell r="AW4046" t="str">
            <v>61690G</v>
          </cell>
          <cell r="AX4046" t="str">
            <v>CDI</v>
          </cell>
          <cell r="AY4046" t="str">
            <v>MAUVE</v>
          </cell>
          <cell r="AZ4046" t="str">
            <v>CDI</v>
          </cell>
          <cell r="BA4046"/>
          <cell r="BB4046"/>
        </row>
        <row r="4047">
          <cell r="A4047" t="str">
            <v>38756GLS6</v>
          </cell>
          <cell r="B4047" t="str">
            <v>38756500</v>
          </cell>
          <cell r="C4047" t="str">
            <v>38756490</v>
          </cell>
          <cell r="D4047" t="str">
            <v>38756DERIANO</v>
          </cell>
          <cell r="E4047" t="str">
            <v>38756GRAVE</v>
          </cell>
          <cell r="F4047" t="str">
            <v>38756</v>
          </cell>
          <cell r="G4047" t="str">
            <v>38756238000</v>
          </cell>
          <cell r="H4047" t="str">
            <v>38756GRAVE</v>
          </cell>
          <cell r="I4047" t="str">
            <v>38756</v>
          </cell>
          <cell r="J4047">
            <v>2</v>
          </cell>
          <cell r="K4047">
            <v>6</v>
          </cell>
          <cell r="L4047">
            <v>4</v>
          </cell>
          <cell r="M4047" t="str">
            <v>PAP</v>
          </cell>
          <cell r="N4047">
            <v>38756</v>
          </cell>
          <cell r="O4047" t="str">
            <v>GLS6</v>
          </cell>
          <cell r="P4047" t="str">
            <v>St Malo Guersac OM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 t="str">
            <v>DERIANO</v>
          </cell>
          <cell r="W4047" t="str">
            <v>GRAVE</v>
          </cell>
          <cell r="Y4047">
            <v>500</v>
          </cell>
          <cell r="Z4047">
            <v>490</v>
          </cell>
          <cell r="AA4047"/>
          <cell r="AB4047"/>
          <cell r="AC4047"/>
          <cell r="AD4047">
            <v>8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8</v>
          </cell>
          <cell r="AJ4047" t="e">
            <v>#N/A</v>
          </cell>
          <cell r="AK4047" t="e">
            <v>#N/A</v>
          </cell>
          <cell r="AL4047" t="e">
            <v>#N/A</v>
          </cell>
          <cell r="AM4047" t="e">
            <v>#N/A</v>
          </cell>
          <cell r="AN4047" t="e">
            <v>#N/A</v>
          </cell>
          <cell r="AO4047" t="str">
            <v>St Malo</v>
          </cell>
          <cell r="AP4047" t="str">
            <v>CARENE</v>
          </cell>
          <cell r="AQ4047">
            <v>7</v>
          </cell>
          <cell r="AR4047">
            <v>2</v>
          </cell>
          <cell r="AS4047">
            <v>16</v>
          </cell>
          <cell r="AW4047">
            <v>238000</v>
          </cell>
          <cell r="AX4047" t="str">
            <v>CDI</v>
          </cell>
          <cell r="AY4047" t="str">
            <v>GRAVE</v>
          </cell>
          <cell r="AZ4047" t="str">
            <v>CDI</v>
          </cell>
          <cell r="BA4047"/>
          <cell r="BB4047"/>
        </row>
        <row r="4048">
          <cell r="A4048" t="str">
            <v>38756GLS10</v>
          </cell>
          <cell r="B4048" t="str">
            <v>38756431</v>
          </cell>
          <cell r="C4048" t="str">
            <v>38756</v>
          </cell>
          <cell r="D4048" t="str">
            <v>38756BERNIER</v>
          </cell>
          <cell r="E4048" t="str">
            <v>38756RIO</v>
          </cell>
          <cell r="F4048" t="str">
            <v>38756</v>
          </cell>
          <cell r="G4048" t="str">
            <v>3875692020G</v>
          </cell>
          <cell r="H4048" t="str">
            <v>3875666258G</v>
          </cell>
          <cell r="I4048" t="str">
            <v>38756</v>
          </cell>
          <cell r="J4048">
            <v>2</v>
          </cell>
          <cell r="K4048">
            <v>6</v>
          </cell>
          <cell r="L4048">
            <v>4</v>
          </cell>
          <cell r="M4048" t="str">
            <v>PAP</v>
          </cell>
          <cell r="N4048">
            <v>38756</v>
          </cell>
          <cell r="O4048" t="str">
            <v>GLS10</v>
          </cell>
          <cell r="P4048" t="str">
            <v>Guérande Intramuros EL</v>
          </cell>
          <cell r="Q4048" t="str">
            <v>Piriac Campagne OM+El</v>
          </cell>
          <cell r="R4048" t="str">
            <v>Mesquer Campagne OM+El</v>
          </cell>
          <cell r="S4048">
            <v>0</v>
          </cell>
          <cell r="T4048">
            <v>0</v>
          </cell>
          <cell r="U4048">
            <v>0</v>
          </cell>
          <cell r="V4048" t="str">
            <v>BERNIER</v>
          </cell>
          <cell r="W4048" t="str">
            <v>RIO</v>
          </cell>
          <cell r="Y4048">
            <v>431</v>
          </cell>
          <cell r="AA4048"/>
          <cell r="AB4048"/>
          <cell r="AC4048"/>
          <cell r="AD4048">
            <v>1</v>
          </cell>
          <cell r="AE4048">
            <v>4</v>
          </cell>
          <cell r="AF4048">
            <v>4</v>
          </cell>
          <cell r="AG4048">
            <v>0</v>
          </cell>
          <cell r="AH4048">
            <v>0</v>
          </cell>
          <cell r="AI4048">
            <v>9</v>
          </cell>
          <cell r="AJ4048" t="e">
            <v>#N/A</v>
          </cell>
          <cell r="AK4048" t="e">
            <v>#N/A</v>
          </cell>
          <cell r="AL4048" t="e">
            <v>#N/A</v>
          </cell>
          <cell r="AM4048" t="e">
            <v>#N/A</v>
          </cell>
          <cell r="AN4048" t="e">
            <v>#N/A</v>
          </cell>
          <cell r="AO4048" t="str">
            <v>Guérande</v>
          </cell>
          <cell r="AP4048" t="str">
            <v>SICAPG</v>
          </cell>
          <cell r="AQ4048">
            <v>11</v>
          </cell>
          <cell r="AR4048">
            <v>2</v>
          </cell>
          <cell r="AS4048">
            <v>18</v>
          </cell>
          <cell r="AW4048" t="str">
            <v>92020G</v>
          </cell>
          <cell r="AX4048" t="str">
            <v>CDI</v>
          </cell>
          <cell r="AY4048" t="str">
            <v>66258G</v>
          </cell>
          <cell r="AZ4048" t="str">
            <v>CDI</v>
          </cell>
          <cell r="BA4048"/>
          <cell r="BB4048"/>
        </row>
        <row r="4049">
          <cell r="A4049" t="str">
            <v>38756GLS12</v>
          </cell>
          <cell r="B4049" t="str">
            <v>38756441</v>
          </cell>
          <cell r="C4049" t="str">
            <v>38756358</v>
          </cell>
          <cell r="D4049" t="str">
            <v>38756FERRE</v>
          </cell>
          <cell r="E4049" t="str">
            <v>38756</v>
          </cell>
          <cell r="F4049" t="str">
            <v>38756</v>
          </cell>
          <cell r="G4049" t="str">
            <v>38756298831</v>
          </cell>
          <cell r="H4049" t="str">
            <v>38756</v>
          </cell>
          <cell r="I4049" t="str">
            <v>38756</v>
          </cell>
          <cell r="J4049">
            <v>2</v>
          </cell>
          <cell r="K4049">
            <v>6</v>
          </cell>
          <cell r="L4049">
            <v>4</v>
          </cell>
          <cell r="M4049" t="str">
            <v>PAP</v>
          </cell>
          <cell r="N4049">
            <v>38756</v>
          </cell>
          <cell r="O4049" t="str">
            <v>GLS12</v>
          </cell>
          <cell r="P4049" t="str">
            <v>Guérande Intramuros OM</v>
          </cell>
          <cell r="Q4049" t="str">
            <v>Guérande Saillé OM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 t="str">
            <v>FERRE</v>
          </cell>
          <cell r="Y4049">
            <v>441</v>
          </cell>
          <cell r="Z4049">
            <v>358</v>
          </cell>
          <cell r="AA4049"/>
          <cell r="AB4049"/>
          <cell r="AC4049"/>
          <cell r="AD4049">
            <v>2</v>
          </cell>
          <cell r="AE4049">
            <v>6</v>
          </cell>
          <cell r="AF4049">
            <v>0</v>
          </cell>
          <cell r="AG4049">
            <v>0</v>
          </cell>
          <cell r="AH4049">
            <v>0</v>
          </cell>
          <cell r="AI4049">
            <v>8</v>
          </cell>
          <cell r="AJ4049" t="e">
            <v>#N/A</v>
          </cell>
          <cell r="AK4049" t="e">
            <v>#N/A</v>
          </cell>
          <cell r="AL4049" t="e">
            <v>#N/A</v>
          </cell>
          <cell r="AM4049" t="e">
            <v>#N/A</v>
          </cell>
          <cell r="AN4049" t="e">
            <v>#N/A</v>
          </cell>
          <cell r="AO4049" t="str">
            <v>Guérande</v>
          </cell>
          <cell r="AP4049" t="str">
            <v>SICAPG</v>
          </cell>
          <cell r="AQ4049">
            <v>13</v>
          </cell>
          <cell r="AR4049">
            <v>1</v>
          </cell>
          <cell r="AS4049">
            <v>8</v>
          </cell>
          <cell r="AW4049">
            <v>298831</v>
          </cell>
          <cell r="AX4049" t="str">
            <v>CDI</v>
          </cell>
          <cell r="AY4049"/>
          <cell r="AZ4049"/>
          <cell r="BA4049"/>
          <cell r="BB4049"/>
        </row>
        <row r="4050">
          <cell r="A4050" t="str">
            <v>38756GLS16</v>
          </cell>
          <cell r="B4050" t="str">
            <v>38756465</v>
          </cell>
          <cell r="C4050" t="str">
            <v>38756</v>
          </cell>
          <cell r="D4050" t="str">
            <v>38756LAQUITTANT</v>
          </cell>
          <cell r="E4050" t="str">
            <v>38756LEMASSON</v>
          </cell>
          <cell r="F4050" t="str">
            <v>38756</v>
          </cell>
          <cell r="G4050" t="str">
            <v>38756446000</v>
          </cell>
          <cell r="H4050" t="str">
            <v>38756LEMASSON</v>
          </cell>
          <cell r="I4050" t="str">
            <v>38756</v>
          </cell>
          <cell r="J4050">
            <v>2</v>
          </cell>
          <cell r="K4050">
            <v>6</v>
          </cell>
          <cell r="L4050">
            <v>4</v>
          </cell>
          <cell r="M4050" t="str">
            <v>PAP</v>
          </cell>
          <cell r="N4050">
            <v>38756</v>
          </cell>
          <cell r="O4050" t="str">
            <v>GLS16</v>
          </cell>
          <cell r="P4050" t="str">
            <v>Pornichet S1/1 OM</v>
          </cell>
          <cell r="Q4050" t="str">
            <v>Pornichet S2/1 EL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 t="str">
            <v>LAQUITTANT</v>
          </cell>
          <cell r="W4050" t="str">
            <v>LEMASSON</v>
          </cell>
          <cell r="Y4050">
            <v>465</v>
          </cell>
          <cell r="AA4050"/>
          <cell r="AB4050"/>
          <cell r="AC4050"/>
          <cell r="AD4050">
            <v>8.5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8.5</v>
          </cell>
          <cell r="AJ4050" t="e">
            <v>#N/A</v>
          </cell>
          <cell r="AK4050" t="e">
            <v>#N/A</v>
          </cell>
          <cell r="AL4050" t="e">
            <v>#N/A</v>
          </cell>
          <cell r="AM4050" t="e">
            <v>#N/A</v>
          </cell>
          <cell r="AN4050" t="e">
            <v>#N/A</v>
          </cell>
          <cell r="AO4050" t="str">
            <v>Pornichet</v>
          </cell>
          <cell r="AP4050" t="str">
            <v>CARENE</v>
          </cell>
          <cell r="AQ4050">
            <v>17</v>
          </cell>
          <cell r="AR4050">
            <v>2</v>
          </cell>
          <cell r="AS4050">
            <v>17</v>
          </cell>
          <cell r="AW4050">
            <v>446000</v>
          </cell>
          <cell r="AX4050" t="str">
            <v>CDI</v>
          </cell>
          <cell r="AY4050" t="str">
            <v>LEMASSON</v>
          </cell>
          <cell r="AZ4050" t="str">
            <v>CDI</v>
          </cell>
          <cell r="BA4050"/>
          <cell r="BB4050"/>
        </row>
        <row r="4051">
          <cell r="A4051" t="str">
            <v>38756GLS17</v>
          </cell>
          <cell r="B4051" t="str">
            <v>38756447</v>
          </cell>
          <cell r="C4051" t="str">
            <v>38756</v>
          </cell>
          <cell r="D4051" t="str">
            <v>38756BAUDOUIN</v>
          </cell>
          <cell r="E4051" t="str">
            <v>38756CHAPEAU</v>
          </cell>
          <cell r="F4051" t="str">
            <v>38756</v>
          </cell>
          <cell r="G4051" t="str">
            <v>3875655213</v>
          </cell>
          <cell r="H4051" t="str">
            <v>38756CHAPEAU</v>
          </cell>
          <cell r="I4051" t="str">
            <v>38756</v>
          </cell>
          <cell r="J4051">
            <v>2</v>
          </cell>
          <cell r="K4051">
            <v>6</v>
          </cell>
          <cell r="L4051">
            <v>4</v>
          </cell>
          <cell r="M4051" t="str">
            <v>PAP</v>
          </cell>
          <cell r="N4051">
            <v>38756</v>
          </cell>
          <cell r="O4051" t="str">
            <v>GLS17</v>
          </cell>
          <cell r="P4051" t="str">
            <v>Pornichet S1/2 OM</v>
          </cell>
          <cell r="Q4051" t="str">
            <v>Pornichet S2/2 EL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 t="str">
            <v>BAUDOUIN</v>
          </cell>
          <cell r="W4051" t="str">
            <v>CHAPEAU</v>
          </cell>
          <cell r="Y4051">
            <v>447</v>
          </cell>
          <cell r="AA4051"/>
          <cell r="AB4051"/>
          <cell r="AC4051"/>
          <cell r="AD4051">
            <v>8.5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8.5</v>
          </cell>
          <cell r="AJ4051" t="e">
            <v>#N/A</v>
          </cell>
          <cell r="AK4051" t="e">
            <v>#N/A</v>
          </cell>
          <cell r="AL4051" t="e">
            <v>#N/A</v>
          </cell>
          <cell r="AM4051" t="e">
            <v>#N/A</v>
          </cell>
          <cell r="AN4051" t="e">
            <v>#N/A</v>
          </cell>
          <cell r="AO4051" t="str">
            <v>Pornichet</v>
          </cell>
          <cell r="AP4051" t="str">
            <v>CARENE</v>
          </cell>
          <cell r="AQ4051">
            <v>18</v>
          </cell>
          <cell r="AR4051">
            <v>2</v>
          </cell>
          <cell r="AS4051">
            <v>17</v>
          </cell>
          <cell r="AW4051">
            <v>55213</v>
          </cell>
          <cell r="AX4051" t="str">
            <v>CDI</v>
          </cell>
          <cell r="AY4051" t="str">
            <v>CHAPEAU</v>
          </cell>
          <cell r="AZ4051" t="str">
            <v>CDI</v>
          </cell>
          <cell r="BA4051"/>
          <cell r="BB4051"/>
        </row>
        <row r="4052">
          <cell r="A4052" t="str">
            <v>38756GLS20</v>
          </cell>
          <cell r="B4052" t="str">
            <v>38756357</v>
          </cell>
          <cell r="C4052" t="str">
            <v>38756</v>
          </cell>
          <cell r="D4052" t="str">
            <v>38756CHERON</v>
          </cell>
          <cell r="E4052" t="str">
            <v>38756TERRIEN F</v>
          </cell>
          <cell r="F4052" t="str">
            <v>38756</v>
          </cell>
          <cell r="G4052" t="str">
            <v>38756CHERON</v>
          </cell>
          <cell r="H4052" t="str">
            <v>3875676099G</v>
          </cell>
          <cell r="I4052" t="str">
            <v>38756</v>
          </cell>
          <cell r="J4052">
            <v>2</v>
          </cell>
          <cell r="K4052">
            <v>6</v>
          </cell>
          <cell r="L4052">
            <v>4</v>
          </cell>
          <cell r="M4052" t="str">
            <v>PAP</v>
          </cell>
          <cell r="N4052">
            <v>38756</v>
          </cell>
          <cell r="O4052" t="str">
            <v>GLS20</v>
          </cell>
          <cell r="P4052" t="str">
            <v>Trignac Certé OM+EL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 t="str">
            <v>CHERON</v>
          </cell>
          <cell r="W4052" t="str">
            <v>TERRIEN F</v>
          </cell>
          <cell r="Y4052">
            <v>357</v>
          </cell>
          <cell r="AA4052"/>
          <cell r="AB4052"/>
          <cell r="AC4052"/>
          <cell r="AD4052">
            <v>8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8</v>
          </cell>
          <cell r="AJ4052" t="e">
            <v>#N/A</v>
          </cell>
          <cell r="AK4052" t="e">
            <v>#N/A</v>
          </cell>
          <cell r="AL4052" t="e">
            <v>#N/A</v>
          </cell>
          <cell r="AM4052" t="e">
            <v>#N/A</v>
          </cell>
          <cell r="AN4052" t="e">
            <v>#N/A</v>
          </cell>
          <cell r="AO4052" t="str">
            <v>Trignac</v>
          </cell>
          <cell r="AP4052" t="str">
            <v>CARENE</v>
          </cell>
          <cell r="AQ4052">
            <v>21</v>
          </cell>
          <cell r="AR4052">
            <v>2</v>
          </cell>
          <cell r="AS4052">
            <v>16</v>
          </cell>
          <cell r="AW4052" t="str">
            <v>CHERON</v>
          </cell>
          <cell r="AX4052" t="str">
            <v>CDI</v>
          </cell>
          <cell r="AY4052" t="str">
            <v>76099G</v>
          </cell>
          <cell r="AZ4052" t="str">
            <v>CDI</v>
          </cell>
          <cell r="BA4052"/>
          <cell r="BB4052"/>
        </row>
        <row r="4053">
          <cell r="A4053" t="str">
            <v>38756Encombrant</v>
          </cell>
          <cell r="B4053" t="str">
            <v>38756271</v>
          </cell>
          <cell r="C4053" t="str">
            <v>38756</v>
          </cell>
          <cell r="D4053" t="str">
            <v>38756COQUARD</v>
          </cell>
          <cell r="E4053" t="str">
            <v>38756HANCKE</v>
          </cell>
          <cell r="F4053" t="str">
            <v>38756COURDIER</v>
          </cell>
          <cell r="G4053" t="str">
            <v>3875619961G</v>
          </cell>
          <cell r="H4053" t="str">
            <v>3875637330G</v>
          </cell>
          <cell r="I4053" t="str">
            <v>3875620580G</v>
          </cell>
          <cell r="J4053">
            <v>2</v>
          </cell>
          <cell r="K4053">
            <v>6</v>
          </cell>
          <cell r="L4053">
            <v>4</v>
          </cell>
          <cell r="M4053" t="str">
            <v>PAP</v>
          </cell>
          <cell r="N4053">
            <v>38756</v>
          </cell>
          <cell r="O4053" t="str">
            <v>Encombrant</v>
          </cell>
          <cell r="P4053" t="str">
            <v>Chap-des-Marais ENC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 t="str">
            <v>COQUARD</v>
          </cell>
          <cell r="W4053" t="str">
            <v>HANCKE</v>
          </cell>
          <cell r="X4053" t="str">
            <v>COURDIER</v>
          </cell>
          <cell r="Y4053">
            <v>271</v>
          </cell>
          <cell r="AA4053"/>
          <cell r="AB4053"/>
          <cell r="AC4053"/>
          <cell r="AD4053">
            <v>8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8</v>
          </cell>
          <cell r="AJ4053" t="e">
            <v>#N/A</v>
          </cell>
          <cell r="AK4053" t="e">
            <v>#N/A</v>
          </cell>
          <cell r="AL4053" t="e">
            <v>#N/A</v>
          </cell>
          <cell r="AM4053" t="e">
            <v>#N/A</v>
          </cell>
          <cell r="AN4053" t="e">
            <v>#N/A</v>
          </cell>
          <cell r="AO4053" t="str">
            <v>Encombrant</v>
          </cell>
          <cell r="AP4053" t="str">
            <v>CARENE</v>
          </cell>
          <cell r="AQ4053">
            <v>24</v>
          </cell>
          <cell r="AR4053">
            <v>3</v>
          </cell>
          <cell r="AS4053">
            <v>24</v>
          </cell>
          <cell r="AW4053" t="str">
            <v>19961G</v>
          </cell>
          <cell r="AX4053" t="str">
            <v>CDI</v>
          </cell>
          <cell r="AY4053" t="str">
            <v>37330G</v>
          </cell>
          <cell r="AZ4053" t="str">
            <v>CDI</v>
          </cell>
          <cell r="BA4053" t="str">
            <v>20580G</v>
          </cell>
          <cell r="BB4053" t="str">
            <v>CDI</v>
          </cell>
        </row>
        <row r="4054">
          <cell r="A4054" t="str">
            <v>38756BLS1</v>
          </cell>
          <cell r="B4054" t="str">
            <v>38756456</v>
          </cell>
          <cell r="C4054" t="str">
            <v>38756</v>
          </cell>
          <cell r="D4054" t="str">
            <v>38756CHIFFOLEAU</v>
          </cell>
          <cell r="E4054" t="str">
            <v>38756FORESTIER</v>
          </cell>
          <cell r="F4054" t="str">
            <v>38756</v>
          </cell>
          <cell r="G4054" t="str">
            <v>3875617140G</v>
          </cell>
          <cell r="H4054" t="str">
            <v>38756Forestier</v>
          </cell>
          <cell r="I4054" t="str">
            <v>38756</v>
          </cell>
          <cell r="J4054">
            <v>2</v>
          </cell>
          <cell r="K4054">
            <v>6</v>
          </cell>
          <cell r="L4054">
            <v>4</v>
          </cell>
          <cell r="M4054" t="str">
            <v>PAP</v>
          </cell>
          <cell r="N4054">
            <v>38756</v>
          </cell>
          <cell r="O4054" t="str">
            <v>BLS1</v>
          </cell>
          <cell r="P4054" t="str">
            <v>Pornic S7 OM+EL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 t="str">
            <v>4h00</v>
          </cell>
          <cell r="V4054" t="str">
            <v>CHIFFOLEAU</v>
          </cell>
          <cell r="W4054" t="str">
            <v>FORESTIER</v>
          </cell>
          <cell r="Y4054">
            <v>456</v>
          </cell>
          <cell r="AA4054"/>
          <cell r="AB4054"/>
          <cell r="AC4054"/>
          <cell r="AD4054">
            <v>8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8</v>
          </cell>
          <cell r="AJ4054" t="e">
            <v>#N/A</v>
          </cell>
          <cell r="AK4054" t="e">
            <v>#N/A</v>
          </cell>
          <cell r="AL4054" t="e">
            <v>#N/A</v>
          </cell>
          <cell r="AM4054" t="e">
            <v>#N/A</v>
          </cell>
          <cell r="AN4054" t="e">
            <v>#N/A</v>
          </cell>
          <cell r="AO4054" t="str">
            <v>Pornic OM</v>
          </cell>
          <cell r="AP4054" t="str">
            <v>CC Pornic</v>
          </cell>
          <cell r="AQ4054">
            <v>28</v>
          </cell>
          <cell r="AR4054">
            <v>2</v>
          </cell>
          <cell r="AS4054">
            <v>16</v>
          </cell>
          <cell r="AW4054" t="str">
            <v>17140G</v>
          </cell>
          <cell r="AX4054" t="str">
            <v>CDI</v>
          </cell>
          <cell r="AY4054" t="str">
            <v>Forestier</v>
          </cell>
          <cell r="AZ4054" t="str">
            <v>CDI</v>
          </cell>
          <cell r="BA4054"/>
          <cell r="BB4054"/>
        </row>
        <row r="4055">
          <cell r="A4055" t="str">
            <v>38756BLS5</v>
          </cell>
          <cell r="B4055" t="str">
            <v>38756311</v>
          </cell>
          <cell r="C4055" t="str">
            <v>387567570</v>
          </cell>
          <cell r="D4055" t="str">
            <v>38756FRADET</v>
          </cell>
          <cell r="E4055" t="str">
            <v>38756ANDRE</v>
          </cell>
          <cell r="F4055" t="str">
            <v>38756</v>
          </cell>
          <cell r="G4055" t="str">
            <v>38756314200</v>
          </cell>
          <cell r="H4055" t="str">
            <v>3875618810</v>
          </cell>
          <cell r="I4055" t="str">
            <v>38756</v>
          </cell>
          <cell r="J4055">
            <v>2</v>
          </cell>
          <cell r="K4055">
            <v>6</v>
          </cell>
          <cell r="L4055">
            <v>4</v>
          </cell>
          <cell r="M4055" t="str">
            <v>PAP</v>
          </cell>
          <cell r="N4055">
            <v>38756</v>
          </cell>
          <cell r="O4055" t="str">
            <v>BLS5</v>
          </cell>
          <cell r="P4055" t="str">
            <v>Pornic Corbeilles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 t="str">
            <v>4h00</v>
          </cell>
          <cell r="V4055" t="str">
            <v>FRADET</v>
          </cell>
          <cell r="W4055" t="str">
            <v>ANDRE</v>
          </cell>
          <cell r="Y4055">
            <v>311</v>
          </cell>
          <cell r="Z4055">
            <v>7570</v>
          </cell>
          <cell r="AA4055"/>
          <cell r="AB4055"/>
          <cell r="AC4055"/>
          <cell r="AD4055">
            <v>8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8</v>
          </cell>
          <cell r="AJ4055" t="e">
            <v>#N/A</v>
          </cell>
          <cell r="AK4055" t="e">
            <v>#N/A</v>
          </cell>
          <cell r="AL4055" t="e">
            <v>#N/A</v>
          </cell>
          <cell r="AM4055" t="e">
            <v>#N/A</v>
          </cell>
          <cell r="AN4055" t="e">
            <v>#N/A</v>
          </cell>
          <cell r="AO4055" t="str">
            <v>Pornic Corbeilles</v>
          </cell>
          <cell r="AP4055" t="str">
            <v>CC Pornic</v>
          </cell>
          <cell r="AQ4055">
            <v>32</v>
          </cell>
          <cell r="AR4055">
            <v>2</v>
          </cell>
          <cell r="AS4055">
            <v>16</v>
          </cell>
          <cell r="AW4055">
            <v>314200</v>
          </cell>
          <cell r="AX4055" t="str">
            <v>CDI</v>
          </cell>
          <cell r="AY4055">
            <v>18810</v>
          </cell>
          <cell r="AZ4055" t="str">
            <v>CDI</v>
          </cell>
          <cell r="BA4055"/>
          <cell r="BB4055"/>
        </row>
        <row r="4056">
          <cell r="A4056" t="str">
            <v>38756BLS6</v>
          </cell>
          <cell r="B4056" t="str">
            <v>38756362</v>
          </cell>
          <cell r="C4056" t="str">
            <v>38756</v>
          </cell>
          <cell r="D4056" t="str">
            <v>38756DIAS DA COSTA</v>
          </cell>
          <cell r="E4056" t="str">
            <v>38756HERLIDOU</v>
          </cell>
          <cell r="F4056" t="str">
            <v>38756</v>
          </cell>
          <cell r="G4056" t="str">
            <v>38756245303</v>
          </cell>
          <cell r="H4056" t="str">
            <v>38756381010</v>
          </cell>
          <cell r="I4056" t="str">
            <v>38756</v>
          </cell>
          <cell r="J4056">
            <v>2</v>
          </cell>
          <cell r="K4056">
            <v>6</v>
          </cell>
          <cell r="L4056">
            <v>4</v>
          </cell>
          <cell r="M4056" t="str">
            <v>PAP</v>
          </cell>
          <cell r="N4056">
            <v>38756</v>
          </cell>
          <cell r="O4056" t="str">
            <v>BLS6</v>
          </cell>
          <cell r="P4056" t="str">
            <v>Pornic VE S7&amp;S9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 t="str">
            <v>4h00</v>
          </cell>
          <cell r="V4056" t="str">
            <v>DIAS DA COSTA</v>
          </cell>
          <cell r="W4056" t="str">
            <v>HERLIDOU</v>
          </cell>
          <cell r="Y4056">
            <v>362</v>
          </cell>
          <cell r="AA4056"/>
          <cell r="AB4056"/>
          <cell r="AC4056"/>
          <cell r="AD4056">
            <v>8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8</v>
          </cell>
          <cell r="AJ4056" t="e">
            <v>#N/A</v>
          </cell>
          <cell r="AK4056" t="e">
            <v>#N/A</v>
          </cell>
          <cell r="AL4056" t="e">
            <v>#N/A</v>
          </cell>
          <cell r="AM4056" t="e">
            <v>#N/A</v>
          </cell>
          <cell r="AN4056" t="e">
            <v>#N/A</v>
          </cell>
          <cell r="AO4056" t="str">
            <v>Pornic VE</v>
          </cell>
          <cell r="AP4056" t="str">
            <v>CC Pornic</v>
          </cell>
          <cell r="AQ4056">
            <v>33</v>
          </cell>
          <cell r="AR4056">
            <v>2</v>
          </cell>
          <cell r="AS4056">
            <v>16</v>
          </cell>
          <cell r="AW4056">
            <v>245303</v>
          </cell>
          <cell r="AX4056" t="str">
            <v>CDI</v>
          </cell>
          <cell r="AY4056">
            <v>381010</v>
          </cell>
          <cell r="AZ4056" t="str">
            <v>CDI</v>
          </cell>
          <cell r="BA4056"/>
          <cell r="BB4056"/>
        </row>
        <row r="4057">
          <cell r="A4057" t="str">
            <v>38756BLS7</v>
          </cell>
          <cell r="B4057" t="str">
            <v>38756456</v>
          </cell>
          <cell r="C4057" t="str">
            <v>38756</v>
          </cell>
          <cell r="D4057" t="str">
            <v>38756BERGER</v>
          </cell>
          <cell r="E4057" t="str">
            <v>38756LEGOLF</v>
          </cell>
          <cell r="F4057" t="str">
            <v>38756</v>
          </cell>
          <cell r="G4057" t="str">
            <v>3875667004</v>
          </cell>
          <cell r="H4057" t="str">
            <v>38756LEGOLF</v>
          </cell>
          <cell r="I4057" t="str">
            <v>38756</v>
          </cell>
          <cell r="J4057">
            <v>2</v>
          </cell>
          <cell r="K4057">
            <v>6</v>
          </cell>
          <cell r="L4057">
            <v>4</v>
          </cell>
          <cell r="M4057" t="str">
            <v>PAP</v>
          </cell>
          <cell r="N4057">
            <v>38756</v>
          </cell>
          <cell r="O4057" t="str">
            <v>BLS7</v>
          </cell>
          <cell r="P4057" t="str">
            <v>Pornic S9 OM+EL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 t="str">
            <v>13h00</v>
          </cell>
          <cell r="V4057" t="str">
            <v>BERGER</v>
          </cell>
          <cell r="W4057" t="str">
            <v>LEGOLF</v>
          </cell>
          <cell r="Y4057">
            <v>456</v>
          </cell>
          <cell r="AA4057"/>
          <cell r="AB4057"/>
          <cell r="AC4057"/>
          <cell r="AD4057">
            <v>7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7</v>
          </cell>
          <cell r="AJ4057" t="e">
            <v>#N/A</v>
          </cell>
          <cell r="AK4057" t="e">
            <v>#N/A</v>
          </cell>
          <cell r="AL4057" t="e">
            <v>#N/A</v>
          </cell>
          <cell r="AM4057" t="e">
            <v>#N/A</v>
          </cell>
          <cell r="AN4057" t="e">
            <v>#N/A</v>
          </cell>
          <cell r="AO4057" t="str">
            <v>Pornic OM</v>
          </cell>
          <cell r="AP4057" t="str">
            <v>CC Pornic</v>
          </cell>
          <cell r="AQ4057">
            <v>34</v>
          </cell>
          <cell r="AR4057">
            <v>2</v>
          </cell>
          <cell r="AS4057">
            <v>14</v>
          </cell>
          <cell r="AW4057">
            <v>67004</v>
          </cell>
          <cell r="AX4057" t="str">
            <v>CDI</v>
          </cell>
          <cell r="AY4057" t="str">
            <v>LEGOLF</v>
          </cell>
          <cell r="AZ4057" t="str">
            <v>CDI</v>
          </cell>
          <cell r="BA4057"/>
          <cell r="BB4057"/>
        </row>
        <row r="4058">
          <cell r="A4058" t="str">
            <v>38756G Marché 1</v>
          </cell>
          <cell r="B4058" t="str">
            <v>38756441</v>
          </cell>
          <cell r="C4058" t="str">
            <v>38756</v>
          </cell>
          <cell r="D4058">
            <v>38756</v>
          </cell>
          <cell r="E4058">
            <v>38756</v>
          </cell>
          <cell r="F4058">
            <v>38756</v>
          </cell>
          <cell r="G4058" t="str">
            <v>3875692020G</v>
          </cell>
          <cell r="H4058" t="str">
            <v>38756</v>
          </cell>
          <cell r="I4058" t="str">
            <v>38756</v>
          </cell>
          <cell r="J4058">
            <v>2</v>
          </cell>
          <cell r="K4058">
            <v>6</v>
          </cell>
          <cell r="L4058">
            <v>4</v>
          </cell>
          <cell r="M4058" t="str">
            <v>PAP</v>
          </cell>
          <cell r="N4058">
            <v>38756</v>
          </cell>
          <cell r="O4058" t="str">
            <v>G Marché 1</v>
          </cell>
          <cell r="P4058" t="str">
            <v>Le Pouliguen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 t="str">
            <v>BERNIER</v>
          </cell>
          <cell r="Y4058">
            <v>441</v>
          </cell>
          <cell r="AA4058"/>
          <cell r="AB4058"/>
          <cell r="AC4058"/>
          <cell r="AD4058">
            <v>1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1</v>
          </cell>
          <cell r="AJ4058" t="e">
            <v>#N/A</v>
          </cell>
          <cell r="AK4058" t="e">
            <v>#N/A</v>
          </cell>
          <cell r="AL4058" t="e">
            <v>#N/A</v>
          </cell>
          <cell r="AM4058" t="e">
            <v>#N/A</v>
          </cell>
          <cell r="AN4058" t="e">
            <v>#N/A</v>
          </cell>
          <cell r="AO4058" t="str">
            <v>Marché Le Pouliguen</v>
          </cell>
          <cell r="AP4058" t="str">
            <v>MARCHE</v>
          </cell>
          <cell r="AQ4058">
            <v>57</v>
          </cell>
          <cell r="AR4058">
            <v>1</v>
          </cell>
          <cell r="AS4058">
            <v>1</v>
          </cell>
          <cell r="AW4058" t="str">
            <v>92020G</v>
          </cell>
          <cell r="AX4058" t="str">
            <v>CDI</v>
          </cell>
          <cell r="AY4058"/>
          <cell r="AZ4058"/>
          <cell r="BA4058"/>
          <cell r="BB4058"/>
        </row>
        <row r="4059">
          <cell r="A4059" t="str">
            <v>38756G Marché 2</v>
          </cell>
          <cell r="B4059" t="str">
            <v>38756441</v>
          </cell>
          <cell r="C4059" t="str">
            <v>38756</v>
          </cell>
          <cell r="D4059">
            <v>38756</v>
          </cell>
          <cell r="E4059">
            <v>38756</v>
          </cell>
          <cell r="F4059">
            <v>38756</v>
          </cell>
          <cell r="G4059" t="str">
            <v>3875692020G</v>
          </cell>
          <cell r="H4059" t="str">
            <v>38756</v>
          </cell>
          <cell r="I4059" t="str">
            <v>38756</v>
          </cell>
          <cell r="J4059">
            <v>2</v>
          </cell>
          <cell r="K4059">
            <v>6</v>
          </cell>
          <cell r="L4059">
            <v>4</v>
          </cell>
          <cell r="M4059" t="str">
            <v>PAP</v>
          </cell>
          <cell r="N4059">
            <v>38756</v>
          </cell>
          <cell r="O4059" t="str">
            <v>G Marché 2</v>
          </cell>
          <cell r="P4059" t="str">
            <v>Guérande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 t="str">
            <v>BERNIER</v>
          </cell>
          <cell r="Y4059">
            <v>441</v>
          </cell>
          <cell r="AA4059"/>
          <cell r="AB4059"/>
          <cell r="AC4059"/>
          <cell r="AD4059">
            <v>1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1</v>
          </cell>
          <cell r="AJ4059" t="e">
            <v>#N/A</v>
          </cell>
          <cell r="AK4059" t="e">
            <v>#N/A</v>
          </cell>
          <cell r="AL4059" t="e">
            <v>#N/A</v>
          </cell>
          <cell r="AM4059" t="e">
            <v>#N/A</v>
          </cell>
          <cell r="AN4059" t="e">
            <v>#N/A</v>
          </cell>
          <cell r="AO4059" t="str">
            <v>Marché Guérande</v>
          </cell>
          <cell r="AP4059" t="str">
            <v>MARCHE</v>
          </cell>
          <cell r="AQ4059">
            <v>58</v>
          </cell>
          <cell r="AR4059">
            <v>1</v>
          </cell>
          <cell r="AS4059">
            <v>1</v>
          </cell>
          <cell r="AW4059" t="str">
            <v>92020G</v>
          </cell>
          <cell r="AX4059" t="str">
            <v>CDI</v>
          </cell>
          <cell r="AY4059"/>
          <cell r="AZ4059"/>
          <cell r="BA4059"/>
          <cell r="BB4059"/>
        </row>
        <row r="4060">
          <cell r="A4060" t="str">
            <v>38756G Marché 4</v>
          </cell>
          <cell r="B4060" t="str">
            <v>38756447</v>
          </cell>
          <cell r="C4060" t="str">
            <v>38756</v>
          </cell>
          <cell r="D4060">
            <v>38756</v>
          </cell>
          <cell r="E4060">
            <v>38756</v>
          </cell>
          <cell r="F4060">
            <v>38756</v>
          </cell>
          <cell r="G4060" t="str">
            <v>3875655213</v>
          </cell>
          <cell r="H4060" t="str">
            <v>38756</v>
          </cell>
          <cell r="I4060" t="str">
            <v>38756</v>
          </cell>
          <cell r="J4060">
            <v>2</v>
          </cell>
          <cell r="K4060">
            <v>6</v>
          </cell>
          <cell r="L4060">
            <v>4</v>
          </cell>
          <cell r="M4060" t="str">
            <v>PAP</v>
          </cell>
          <cell r="N4060">
            <v>38756</v>
          </cell>
          <cell r="O4060" t="str">
            <v>G Marché 4</v>
          </cell>
          <cell r="P4060" t="str">
            <v>Pornichet Joffre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 t="str">
            <v>BAUDOUIN</v>
          </cell>
          <cell r="Y4060">
            <v>447</v>
          </cell>
          <cell r="AA4060"/>
          <cell r="AB4060"/>
          <cell r="AC4060"/>
          <cell r="AD4060">
            <v>1.5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1.5</v>
          </cell>
          <cell r="AJ4060" t="e">
            <v>#N/A</v>
          </cell>
          <cell r="AK4060" t="e">
            <v>#N/A</v>
          </cell>
          <cell r="AL4060" t="e">
            <v>#N/A</v>
          </cell>
          <cell r="AM4060" t="e">
            <v>#N/A</v>
          </cell>
          <cell r="AN4060" t="e">
            <v>#N/A</v>
          </cell>
          <cell r="AO4060" t="str">
            <v>Marché Pornichet</v>
          </cell>
          <cell r="AP4060" t="str">
            <v>MARCHE</v>
          </cell>
          <cell r="AQ4060">
            <v>60</v>
          </cell>
          <cell r="AR4060">
            <v>1</v>
          </cell>
          <cell r="AS4060">
            <v>1.5</v>
          </cell>
          <cell r="AW4060">
            <v>55213</v>
          </cell>
          <cell r="AX4060" t="str">
            <v>CDI</v>
          </cell>
          <cell r="AY4060"/>
          <cell r="AZ4060"/>
          <cell r="BA4060"/>
          <cell r="BB4060"/>
        </row>
        <row r="4061">
          <cell r="A4061" t="str">
            <v>38756B Marché 1</v>
          </cell>
          <cell r="B4061" t="str">
            <v>38756310</v>
          </cell>
          <cell r="C4061" t="str">
            <v>38756</v>
          </cell>
          <cell r="D4061">
            <v>38756</v>
          </cell>
          <cell r="E4061">
            <v>38756</v>
          </cell>
          <cell r="F4061">
            <v>38756</v>
          </cell>
          <cell r="G4061" t="str">
            <v>38756Forestier</v>
          </cell>
          <cell r="H4061" t="str">
            <v>38756</v>
          </cell>
          <cell r="I4061" t="str">
            <v>38756</v>
          </cell>
          <cell r="J4061">
            <v>2</v>
          </cell>
          <cell r="K4061">
            <v>6</v>
          </cell>
          <cell r="L4061">
            <v>4</v>
          </cell>
          <cell r="M4061" t="str">
            <v>PAP</v>
          </cell>
          <cell r="N4061">
            <v>38756</v>
          </cell>
          <cell r="O4061" t="str">
            <v>B Marché 1</v>
          </cell>
          <cell r="P4061" t="str">
            <v>Pornic la Birochère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 t="str">
            <v>FORESTIER</v>
          </cell>
          <cell r="Y4061">
            <v>310</v>
          </cell>
          <cell r="AA4061"/>
          <cell r="AB4061"/>
          <cell r="AC4061"/>
          <cell r="AD4061">
            <v>1.5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1.5</v>
          </cell>
          <cell r="AJ4061" t="e">
            <v>#N/A</v>
          </cell>
          <cell r="AK4061" t="e">
            <v>#N/A</v>
          </cell>
          <cell r="AL4061" t="e">
            <v>#N/A</v>
          </cell>
          <cell r="AM4061" t="e">
            <v>#N/A</v>
          </cell>
          <cell r="AN4061" t="e">
            <v>#N/A</v>
          </cell>
          <cell r="AO4061" t="str">
            <v>Pornic Marché</v>
          </cell>
          <cell r="AP4061" t="str">
            <v>MARCHE</v>
          </cell>
          <cell r="AQ4061">
            <v>62</v>
          </cell>
          <cell r="AR4061">
            <v>1</v>
          </cell>
          <cell r="AS4061">
            <v>1.5</v>
          </cell>
          <cell r="AW4061" t="str">
            <v>Forestier</v>
          </cell>
          <cell r="AX4061" t="str">
            <v>CDI</v>
          </cell>
          <cell r="AY4061"/>
          <cell r="AZ4061"/>
          <cell r="BA4061"/>
          <cell r="BB4061"/>
        </row>
        <row r="4062">
          <cell r="A4062" t="str">
            <v>38756PST1</v>
          </cell>
          <cell r="B4062" t="str">
            <v>38756</v>
          </cell>
          <cell r="C4062" t="str">
            <v>38756</v>
          </cell>
          <cell r="D4062" t="str">
            <v>38756MIN KIM</v>
          </cell>
          <cell r="E4062" t="str">
            <v>38756</v>
          </cell>
          <cell r="F4062" t="str">
            <v>38756</v>
          </cell>
          <cell r="G4062" t="str">
            <v>38756MIN KIM</v>
          </cell>
          <cell r="H4062" t="str">
            <v>38756</v>
          </cell>
          <cell r="I4062" t="str">
            <v>38756</v>
          </cell>
          <cell r="J4062">
            <v>2</v>
          </cell>
          <cell r="K4062">
            <v>6</v>
          </cell>
          <cell r="L4062">
            <v>4</v>
          </cell>
          <cell r="M4062" t="str">
            <v>TF</v>
          </cell>
          <cell r="N4062">
            <v>38756</v>
          </cell>
          <cell r="O4062" t="str">
            <v>PST1</v>
          </cell>
          <cell r="P4062" t="str">
            <v>Station Transfert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 t="str">
            <v>7h30 à 16h45</v>
          </cell>
          <cell r="V4062" t="str">
            <v>MIN KIM</v>
          </cell>
          <cell r="AQ4062">
            <v>47</v>
          </cell>
          <cell r="AR4062">
            <v>1</v>
          </cell>
          <cell r="AS4062">
            <v>0</v>
          </cell>
          <cell r="AW4062" t="str">
            <v>MIN KIM</v>
          </cell>
          <cell r="AX4062" t="str">
            <v>CDI</v>
          </cell>
          <cell r="AY4062"/>
          <cell r="AZ4062"/>
          <cell r="BA4062"/>
          <cell r="BB4062"/>
        </row>
        <row r="4063">
          <cell r="A4063" t="str">
            <v>38756PST2</v>
          </cell>
          <cell r="B4063" t="str">
            <v>38756</v>
          </cell>
          <cell r="C4063" t="str">
            <v>38756</v>
          </cell>
          <cell r="D4063" t="str">
            <v>38756LE FLOCH</v>
          </cell>
          <cell r="E4063" t="str">
            <v>38756</v>
          </cell>
          <cell r="F4063" t="str">
            <v>38756</v>
          </cell>
          <cell r="G4063" t="str">
            <v>38756LE FLOCH</v>
          </cell>
          <cell r="H4063" t="str">
            <v>38756</v>
          </cell>
          <cell r="I4063" t="str">
            <v>38756</v>
          </cell>
          <cell r="J4063">
            <v>2</v>
          </cell>
          <cell r="K4063">
            <v>6</v>
          </cell>
          <cell r="L4063">
            <v>4</v>
          </cell>
          <cell r="M4063" t="str">
            <v>TF</v>
          </cell>
          <cell r="N4063">
            <v>38756</v>
          </cell>
          <cell r="O4063" t="str">
            <v>PST2</v>
          </cell>
          <cell r="P4063" t="str">
            <v>Station Transfert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 t="str">
            <v>8h00 à 17h15</v>
          </cell>
          <cell r="V4063" t="str">
            <v>LE FLOCH</v>
          </cell>
          <cell r="AQ4063">
            <v>48</v>
          </cell>
          <cell r="AR4063">
            <v>1</v>
          </cell>
          <cell r="AS4063">
            <v>0</v>
          </cell>
          <cell r="AW4063" t="str">
            <v>LE FLOCH</v>
          </cell>
          <cell r="AX4063" t="str">
            <v>CDI</v>
          </cell>
          <cell r="AY4063"/>
          <cell r="AZ4063"/>
          <cell r="BA4063"/>
          <cell r="BB4063"/>
        </row>
        <row r="4064">
          <cell r="A4064" t="str">
            <v>38756TRP1</v>
          </cell>
          <cell r="B4064" t="str">
            <v>38756</v>
          </cell>
          <cell r="C4064" t="str">
            <v>38756</v>
          </cell>
          <cell r="D4064" t="str">
            <v>38756FRADIN</v>
          </cell>
          <cell r="E4064" t="str">
            <v>38756</v>
          </cell>
          <cell r="F4064" t="str">
            <v>38756</v>
          </cell>
          <cell r="G4064" t="str">
            <v>3875631421G</v>
          </cell>
          <cell r="H4064" t="str">
            <v>38756</v>
          </cell>
          <cell r="I4064" t="str">
            <v>38756</v>
          </cell>
          <cell r="J4064">
            <v>2</v>
          </cell>
          <cell r="K4064">
            <v>6</v>
          </cell>
          <cell r="L4064">
            <v>4</v>
          </cell>
          <cell r="M4064" t="str">
            <v>TRP</v>
          </cell>
          <cell r="N4064">
            <v>38756</v>
          </cell>
          <cell r="O4064" t="str">
            <v>TRP1</v>
          </cell>
          <cell r="P4064" t="str">
            <v>Agirec</v>
          </cell>
          <cell r="Q4064" t="str">
            <v>S.R.M.O. CA</v>
          </cell>
          <cell r="R4064">
            <v>0</v>
          </cell>
          <cell r="S4064">
            <v>0</v>
          </cell>
          <cell r="T4064">
            <v>0</v>
          </cell>
          <cell r="U4064" t="str">
            <v>5h00</v>
          </cell>
          <cell r="V4064" t="str">
            <v>FRADIN</v>
          </cell>
          <cell r="AQ4064">
            <v>50</v>
          </cell>
          <cell r="AR4064">
            <v>1</v>
          </cell>
          <cell r="AS4064">
            <v>0</v>
          </cell>
          <cell r="AW4064" t="str">
            <v>31421G</v>
          </cell>
          <cell r="AX4064" t="str">
            <v>CDI</v>
          </cell>
          <cell r="AY4064"/>
          <cell r="AZ4064"/>
          <cell r="BA4064"/>
          <cell r="BB4064"/>
        </row>
        <row r="4065">
          <cell r="A4065" t="str">
            <v>38756TRP2</v>
          </cell>
          <cell r="B4065" t="str">
            <v>38756</v>
          </cell>
          <cell r="C4065" t="str">
            <v>38756</v>
          </cell>
          <cell r="D4065" t="str">
            <v>38756BOUGRO</v>
          </cell>
          <cell r="E4065" t="str">
            <v>38756</v>
          </cell>
          <cell r="F4065" t="str">
            <v>38756</v>
          </cell>
          <cell r="G4065" t="str">
            <v>3875609780G</v>
          </cell>
          <cell r="H4065" t="str">
            <v>38756</v>
          </cell>
          <cell r="I4065" t="str">
            <v>38756</v>
          </cell>
          <cell r="J4065">
            <v>2</v>
          </cell>
          <cell r="K4065">
            <v>6</v>
          </cell>
          <cell r="L4065">
            <v>4</v>
          </cell>
          <cell r="M4065" t="str">
            <v>TRP</v>
          </cell>
          <cell r="N4065">
            <v>38756</v>
          </cell>
          <cell r="O4065" t="str">
            <v>TRP2</v>
          </cell>
          <cell r="P4065" t="str">
            <v>Transfert OM/DI Séché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 t="str">
            <v>5h30</v>
          </cell>
          <cell r="V4065" t="str">
            <v>BOUGRO</v>
          </cell>
          <cell r="AQ4065">
            <v>51</v>
          </cell>
          <cell r="AR4065">
            <v>1</v>
          </cell>
          <cell r="AS4065">
            <v>0</v>
          </cell>
          <cell r="AW4065" t="str">
            <v>09780G</v>
          </cell>
          <cell r="AX4065" t="str">
            <v>CDI</v>
          </cell>
          <cell r="AY4065"/>
          <cell r="AZ4065"/>
          <cell r="BA4065"/>
          <cell r="BB4065"/>
        </row>
        <row r="4066">
          <cell r="A4066" t="str">
            <v>38756TRP3</v>
          </cell>
          <cell r="B4066" t="str">
            <v>38756</v>
          </cell>
          <cell r="C4066" t="str">
            <v>38756</v>
          </cell>
          <cell r="D4066" t="str">
            <v>38756SEJOURNE</v>
          </cell>
          <cell r="E4066" t="str">
            <v>38756</v>
          </cell>
          <cell r="F4066" t="str">
            <v>38756</v>
          </cell>
          <cell r="G4066" t="str">
            <v>38756703322</v>
          </cell>
          <cell r="H4066" t="str">
            <v>38756</v>
          </cell>
          <cell r="I4066" t="str">
            <v>38756</v>
          </cell>
          <cell r="J4066">
            <v>2</v>
          </cell>
          <cell r="K4066">
            <v>6</v>
          </cell>
          <cell r="L4066">
            <v>4</v>
          </cell>
          <cell r="M4066" t="str">
            <v>TRP</v>
          </cell>
          <cell r="N4066">
            <v>38756</v>
          </cell>
          <cell r="O4066" t="str">
            <v>TRP3</v>
          </cell>
          <cell r="P4066" t="str">
            <v>Transfert OM/DI Séché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 t="str">
            <v>13h30</v>
          </cell>
          <cell r="V4066" t="str">
            <v>SEJOURNE</v>
          </cell>
          <cell r="AQ4066">
            <v>52</v>
          </cell>
          <cell r="AR4066">
            <v>1</v>
          </cell>
          <cell r="AS4066">
            <v>0</v>
          </cell>
          <cell r="AW4066">
            <v>703322</v>
          </cell>
          <cell r="AX4066" t="str">
            <v>CDI</v>
          </cell>
          <cell r="AY4066"/>
          <cell r="AZ4066"/>
          <cell r="BA4066"/>
          <cell r="BB4066"/>
        </row>
        <row r="4067">
          <cell r="A4067" t="str">
            <v>38756TRP4</v>
          </cell>
          <cell r="B4067" t="str">
            <v>387561339</v>
          </cell>
          <cell r="C4067" t="str">
            <v>38756</v>
          </cell>
          <cell r="D4067" t="str">
            <v>38756ROBERT</v>
          </cell>
          <cell r="E4067" t="str">
            <v>38756</v>
          </cell>
          <cell r="F4067" t="str">
            <v>38756</v>
          </cell>
          <cell r="G4067" t="str">
            <v>38756ROBERT</v>
          </cell>
          <cell r="H4067" t="str">
            <v>38756</v>
          </cell>
          <cell r="I4067" t="str">
            <v>38756</v>
          </cell>
          <cell r="J4067">
            <v>2</v>
          </cell>
          <cell r="K4067">
            <v>6</v>
          </cell>
          <cell r="L4067">
            <v>4</v>
          </cell>
          <cell r="M4067" t="str">
            <v>TRP</v>
          </cell>
          <cell r="N4067">
            <v>38756</v>
          </cell>
          <cell r="O4067" t="str">
            <v>TRP4</v>
          </cell>
          <cell r="P4067" t="str">
            <v>Broyage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 t="str">
            <v>7h00</v>
          </cell>
          <cell r="V4067" t="str">
            <v>ROBERT</v>
          </cell>
          <cell r="Y4067">
            <v>1339</v>
          </cell>
          <cell r="AQ4067">
            <v>53</v>
          </cell>
          <cell r="AR4067">
            <v>1</v>
          </cell>
          <cell r="AS4067">
            <v>0</v>
          </cell>
          <cell r="AW4067" t="str">
            <v>ROBERT</v>
          </cell>
          <cell r="AX4067" t="str">
            <v>CDI</v>
          </cell>
          <cell r="AY4067"/>
          <cell r="AZ4067"/>
          <cell r="BA4067"/>
          <cell r="BB4067"/>
        </row>
        <row r="4068">
          <cell r="A4068" t="str">
            <v>38756VP1</v>
          </cell>
          <cell r="B4068" t="str">
            <v>38756</v>
          </cell>
          <cell r="C4068" t="str">
            <v>38756</v>
          </cell>
          <cell r="D4068" t="str">
            <v>38756BERTIN</v>
          </cell>
          <cell r="E4068" t="str">
            <v>38756</v>
          </cell>
          <cell r="F4068" t="str">
            <v>38756</v>
          </cell>
          <cell r="G4068" t="str">
            <v>38756Bertin P</v>
          </cell>
          <cell r="H4068" t="str">
            <v>38756</v>
          </cell>
          <cell r="I4068" t="str">
            <v>38756</v>
          </cell>
          <cell r="J4068">
            <v>2</v>
          </cell>
          <cell r="K4068">
            <v>6</v>
          </cell>
          <cell r="L4068">
            <v>4</v>
          </cell>
          <cell r="M4068" t="str">
            <v>VP</v>
          </cell>
          <cell r="N4068">
            <v>38756</v>
          </cell>
          <cell r="O4068" t="str">
            <v>VP1</v>
          </cell>
          <cell r="P4068" t="str">
            <v>Marché Pornichet</v>
          </cell>
          <cell r="Q4068" t="str">
            <v>Pornichet Entier</v>
          </cell>
          <cell r="R4068" t="str">
            <v>Marché Porncihet</v>
          </cell>
          <cell r="S4068">
            <v>0</v>
          </cell>
          <cell r="T4068">
            <v>0</v>
          </cell>
          <cell r="U4068" t="str">
            <v>6h00</v>
          </cell>
          <cell r="V4068" t="str">
            <v>BERTIN</v>
          </cell>
          <cell r="AQ4068">
            <v>40</v>
          </cell>
          <cell r="AR4068">
            <v>1</v>
          </cell>
          <cell r="AS4068">
            <v>0</v>
          </cell>
          <cell r="AW4068" t="str">
            <v>Bertin P</v>
          </cell>
          <cell r="AX4068" t="str">
            <v>CDI</v>
          </cell>
          <cell r="AY4068"/>
          <cell r="AZ4068"/>
          <cell r="BA4068"/>
          <cell r="BB4068"/>
        </row>
        <row r="4069">
          <cell r="A4069" t="str">
            <v>38756W</v>
          </cell>
          <cell r="B4069" t="str">
            <v>387561441</v>
          </cell>
          <cell r="C4069" t="str">
            <v>38756</v>
          </cell>
          <cell r="D4069" t="str">
            <v>38756BRAY</v>
          </cell>
          <cell r="E4069" t="str">
            <v>38756</v>
          </cell>
          <cell r="F4069" t="str">
            <v>38756</v>
          </cell>
          <cell r="G4069" t="str">
            <v>38756BRAY</v>
          </cell>
          <cell r="H4069" t="str">
            <v>38756</v>
          </cell>
          <cell r="I4069" t="str">
            <v>38756</v>
          </cell>
          <cell r="J4069">
            <v>2</v>
          </cell>
          <cell r="K4069">
            <v>6</v>
          </cell>
          <cell r="L4069">
            <v>4</v>
          </cell>
          <cell r="M4069" t="str">
            <v>W</v>
          </cell>
          <cell r="N4069">
            <v>38756</v>
          </cell>
          <cell r="O4069" t="str">
            <v>W</v>
          </cell>
          <cell r="P4069" t="str">
            <v>Réparation Borne APV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 t="str">
            <v>8h00</v>
          </cell>
          <cell r="V4069" t="str">
            <v>BRAY</v>
          </cell>
          <cell r="Y4069">
            <v>1441</v>
          </cell>
          <cell r="AQ4069">
            <v>45</v>
          </cell>
          <cell r="AR4069">
            <v>1</v>
          </cell>
          <cell r="AS4069">
            <v>0</v>
          </cell>
          <cell r="AW4069" t="str">
            <v>BRAY</v>
          </cell>
          <cell r="AX4069" t="str">
            <v>CDI</v>
          </cell>
          <cell r="AY4069"/>
          <cell r="AZ4069"/>
          <cell r="BA4069"/>
          <cell r="BB4069"/>
        </row>
        <row r="4070">
          <cell r="A4070" t="str">
            <v>38757ALS1</v>
          </cell>
          <cell r="B4070" t="str">
            <v>387573030</v>
          </cell>
          <cell r="C4070" t="str">
            <v>38757</v>
          </cell>
          <cell r="D4070" t="str">
            <v>38757CONRAD</v>
          </cell>
          <cell r="E4070" t="str">
            <v>38757</v>
          </cell>
          <cell r="F4070" t="str">
            <v>38757</v>
          </cell>
          <cell r="G4070" t="str">
            <v>38757CONRAD</v>
          </cell>
          <cell r="H4070" t="str">
            <v>38757</v>
          </cell>
          <cell r="I4070" t="str">
            <v>38757</v>
          </cell>
          <cell r="J4070">
            <v>2</v>
          </cell>
          <cell r="K4070">
            <v>6</v>
          </cell>
          <cell r="L4070">
            <v>5</v>
          </cell>
          <cell r="M4070" t="str">
            <v>APV</v>
          </cell>
          <cell r="N4070">
            <v>38757</v>
          </cell>
          <cell r="O4070" t="str">
            <v>ALS1</v>
          </cell>
          <cell r="P4070" t="str">
            <v>SICAPG JM SNN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 t="str">
            <v>6h00</v>
          </cell>
          <cell r="V4070" t="str">
            <v>CONRAD</v>
          </cell>
          <cell r="Y4070">
            <v>3030</v>
          </cell>
          <cell r="AQ4070">
            <v>35</v>
          </cell>
          <cell r="AR4070">
            <v>1</v>
          </cell>
          <cell r="AS4070">
            <v>0</v>
          </cell>
          <cell r="AW4070" t="str">
            <v>CONRAD</v>
          </cell>
          <cell r="AX4070" t="str">
            <v>CDI</v>
          </cell>
          <cell r="AY4070"/>
          <cell r="AZ4070"/>
          <cell r="BA4070"/>
          <cell r="BB4070"/>
        </row>
        <row r="4071">
          <cell r="A4071" t="str">
            <v>38757ALS2</v>
          </cell>
          <cell r="B4071" t="str">
            <v>387573063</v>
          </cell>
          <cell r="C4071" t="str">
            <v>38757</v>
          </cell>
          <cell r="D4071" t="str">
            <v>38757</v>
          </cell>
          <cell r="E4071" t="str">
            <v>38757</v>
          </cell>
          <cell r="F4071" t="str">
            <v>38757</v>
          </cell>
          <cell r="G4071" t="str">
            <v>38757</v>
          </cell>
          <cell r="H4071" t="str">
            <v>38757</v>
          </cell>
          <cell r="I4071" t="str">
            <v>38757</v>
          </cell>
          <cell r="J4071">
            <v>2</v>
          </cell>
          <cell r="K4071">
            <v>6</v>
          </cell>
          <cell r="L4071">
            <v>5</v>
          </cell>
          <cell r="M4071" t="str">
            <v>APV</v>
          </cell>
          <cell r="N4071">
            <v>38757</v>
          </cell>
          <cell r="O4071" t="str">
            <v>ALS2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Y4071">
            <v>3063</v>
          </cell>
          <cell r="AQ4071">
            <v>36</v>
          </cell>
          <cell r="AR4071">
            <v>0</v>
          </cell>
          <cell r="AS4071">
            <v>0</v>
          </cell>
          <cell r="AW4071"/>
          <cell r="AX4071"/>
          <cell r="AY4071"/>
          <cell r="AZ4071"/>
          <cell r="BA4071"/>
          <cell r="BB4071"/>
        </row>
        <row r="4072">
          <cell r="A4072" t="str">
            <v>38757ALS3</v>
          </cell>
          <cell r="B4072" t="str">
            <v>387573197</v>
          </cell>
          <cell r="C4072" t="str">
            <v>38757</v>
          </cell>
          <cell r="D4072" t="str">
            <v>38757LE GOUIC</v>
          </cell>
          <cell r="E4072" t="str">
            <v>38757</v>
          </cell>
          <cell r="F4072" t="str">
            <v>38757</v>
          </cell>
          <cell r="G4072" t="str">
            <v>38757LE GOUIC</v>
          </cell>
          <cell r="H4072" t="str">
            <v>38757</v>
          </cell>
          <cell r="I4072" t="str">
            <v>38757</v>
          </cell>
          <cell r="J4072">
            <v>2</v>
          </cell>
          <cell r="K4072">
            <v>6</v>
          </cell>
          <cell r="L4072">
            <v>5</v>
          </cell>
          <cell r="M4072" t="str">
            <v>APV</v>
          </cell>
          <cell r="N4072">
            <v>38757</v>
          </cell>
          <cell r="O4072" t="str">
            <v>ALS3</v>
          </cell>
          <cell r="P4072" t="str">
            <v>CARENE EL KING</v>
          </cell>
          <cell r="Q4072" t="str">
            <v>AUCHAN EL</v>
          </cell>
          <cell r="R4072">
            <v>0</v>
          </cell>
          <cell r="S4072">
            <v>0</v>
          </cell>
          <cell r="T4072">
            <v>0</v>
          </cell>
          <cell r="U4072" t="str">
            <v>7h30</v>
          </cell>
          <cell r="V4072" t="str">
            <v>LE GOUIC</v>
          </cell>
          <cell r="Y4072">
            <v>3197</v>
          </cell>
          <cell r="AQ4072">
            <v>37</v>
          </cell>
          <cell r="AR4072">
            <v>1</v>
          </cell>
          <cell r="AS4072">
            <v>0</v>
          </cell>
          <cell r="AW4072" t="str">
            <v>LE GOUIC</v>
          </cell>
          <cell r="AX4072" t="str">
            <v>CDI</v>
          </cell>
          <cell r="AY4072"/>
          <cell r="AZ4072"/>
          <cell r="BA4072"/>
          <cell r="BB4072"/>
        </row>
        <row r="4073">
          <cell r="A4073" t="str">
            <v>38757Conteneurisation</v>
          </cell>
          <cell r="B4073" t="str">
            <v>38757</v>
          </cell>
          <cell r="C4073" t="str">
            <v>38757</v>
          </cell>
          <cell r="D4073" t="str">
            <v>38757VINCENT</v>
          </cell>
          <cell r="E4073" t="str">
            <v>38757</v>
          </cell>
          <cell r="F4073" t="str">
            <v>38757</v>
          </cell>
          <cell r="G4073" t="str">
            <v>38757Vincent</v>
          </cell>
          <cell r="H4073" t="str">
            <v>38757</v>
          </cell>
          <cell r="I4073" t="str">
            <v>38757</v>
          </cell>
          <cell r="J4073">
            <v>2</v>
          </cell>
          <cell r="K4073">
            <v>6</v>
          </cell>
          <cell r="L4073">
            <v>5</v>
          </cell>
          <cell r="M4073" t="str">
            <v>CONTENEURISATION</v>
          </cell>
          <cell r="N4073">
            <v>38757</v>
          </cell>
          <cell r="O4073" t="str">
            <v>Conteneurisation</v>
          </cell>
          <cell r="P4073" t="str">
            <v>Tous Contrat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 t="str">
            <v>8h30</v>
          </cell>
          <cell r="V4073" t="str">
            <v>VINCENT</v>
          </cell>
          <cell r="AQ4073">
            <v>46</v>
          </cell>
          <cell r="AR4073">
            <v>1</v>
          </cell>
          <cell r="AS4073">
            <v>0</v>
          </cell>
          <cell r="AW4073" t="str">
            <v>Vincent</v>
          </cell>
          <cell r="AX4073" t="str">
            <v>CDI</v>
          </cell>
          <cell r="AY4073"/>
          <cell r="AZ4073"/>
          <cell r="BA4073"/>
          <cell r="BB4073"/>
        </row>
        <row r="4074">
          <cell r="A4074" t="str">
            <v>38757GLS1</v>
          </cell>
          <cell r="B4074" t="str">
            <v>38757442</v>
          </cell>
          <cell r="C4074" t="str">
            <v>38757</v>
          </cell>
          <cell r="D4074" t="str">
            <v>38757BAUDOUIN</v>
          </cell>
          <cell r="E4074" t="str">
            <v>38757COURDIER</v>
          </cell>
          <cell r="F4074" t="str">
            <v>38757</v>
          </cell>
          <cell r="G4074" t="str">
            <v>3875755213</v>
          </cell>
          <cell r="H4074" t="str">
            <v>3875720580G</v>
          </cell>
          <cell r="I4074" t="str">
            <v>38757</v>
          </cell>
          <cell r="J4074">
            <v>2</v>
          </cell>
          <cell r="K4074">
            <v>6</v>
          </cell>
          <cell r="L4074">
            <v>5</v>
          </cell>
          <cell r="M4074" t="str">
            <v>PAP</v>
          </cell>
          <cell r="N4074">
            <v>38757</v>
          </cell>
          <cell r="O4074" t="str">
            <v>GLS1</v>
          </cell>
          <cell r="P4074" t="str">
            <v>Le Pouliguen S2 OM+EL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 t="str">
            <v>BAUDOUIN</v>
          </cell>
          <cell r="W4074" t="str">
            <v>COURDIER</v>
          </cell>
          <cell r="Y4074">
            <v>442</v>
          </cell>
          <cell r="AA4074"/>
          <cell r="AB4074"/>
          <cell r="AC4074"/>
          <cell r="AD4074">
            <v>7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7</v>
          </cell>
          <cell r="AJ4074" t="e">
            <v>#N/A</v>
          </cell>
          <cell r="AK4074" t="e">
            <v>#N/A</v>
          </cell>
          <cell r="AL4074" t="e">
            <v>#N/A</v>
          </cell>
          <cell r="AM4074" t="e">
            <v>#N/A</v>
          </cell>
          <cell r="AN4074" t="e">
            <v>#N/A</v>
          </cell>
          <cell r="AO4074" t="str">
            <v>Le Pouliguen</v>
          </cell>
          <cell r="AP4074" t="str">
            <v>SICAPG</v>
          </cell>
          <cell r="AQ4074">
            <v>2</v>
          </cell>
          <cell r="AR4074">
            <v>2</v>
          </cell>
          <cell r="AS4074">
            <v>14</v>
          </cell>
          <cell r="AW4074">
            <v>55213</v>
          </cell>
          <cell r="AX4074" t="str">
            <v>CDI</v>
          </cell>
          <cell r="AY4074" t="str">
            <v>20580G</v>
          </cell>
          <cell r="AZ4074" t="str">
            <v>CDI</v>
          </cell>
          <cell r="BA4074"/>
          <cell r="BB4074"/>
        </row>
        <row r="4075">
          <cell r="A4075" t="str">
            <v>38757GLS2</v>
          </cell>
          <cell r="B4075" t="str">
            <v>38757438</v>
          </cell>
          <cell r="C4075" t="str">
            <v>38757</v>
          </cell>
          <cell r="D4075" t="str">
            <v>38757PIVAUT</v>
          </cell>
          <cell r="E4075" t="str">
            <v>38757COQUARD</v>
          </cell>
          <cell r="F4075" t="str">
            <v>38757</v>
          </cell>
          <cell r="G4075" t="str">
            <v>3875761690G</v>
          </cell>
          <cell r="H4075" t="str">
            <v>3875719961G</v>
          </cell>
          <cell r="I4075" t="str">
            <v>38757</v>
          </cell>
          <cell r="J4075">
            <v>2</v>
          </cell>
          <cell r="K4075">
            <v>6</v>
          </cell>
          <cell r="L4075">
            <v>5</v>
          </cell>
          <cell r="M4075" t="str">
            <v>PAP</v>
          </cell>
          <cell r="N4075">
            <v>38757</v>
          </cell>
          <cell r="O4075" t="str">
            <v>GLS2</v>
          </cell>
          <cell r="P4075" t="str">
            <v>Chapelle des Marais JM+EL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 t="str">
            <v>PIVAUT</v>
          </cell>
          <cell r="W4075" t="str">
            <v>COQUARD</v>
          </cell>
          <cell r="Y4075">
            <v>438</v>
          </cell>
          <cell r="AA4075"/>
          <cell r="AB4075"/>
          <cell r="AC4075"/>
          <cell r="AD4075">
            <v>9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9</v>
          </cell>
          <cell r="AJ4075" t="e">
            <v>#N/A</v>
          </cell>
          <cell r="AK4075" t="e">
            <v>#N/A</v>
          </cell>
          <cell r="AL4075" t="e">
            <v>#N/A</v>
          </cell>
          <cell r="AM4075" t="e">
            <v>#N/A</v>
          </cell>
          <cell r="AN4075" t="e">
            <v>#N/A</v>
          </cell>
          <cell r="AO4075" t="str">
            <v>La Chapelle des Marais</v>
          </cell>
          <cell r="AP4075" t="str">
            <v>CARENE</v>
          </cell>
          <cell r="AQ4075">
            <v>3</v>
          </cell>
          <cell r="AR4075">
            <v>2</v>
          </cell>
          <cell r="AS4075">
            <v>18</v>
          </cell>
          <cell r="AW4075" t="str">
            <v>61690G</v>
          </cell>
          <cell r="AX4075" t="str">
            <v>CDI</v>
          </cell>
          <cell r="AY4075" t="str">
            <v>19961G</v>
          </cell>
          <cell r="AZ4075" t="str">
            <v>CDI</v>
          </cell>
          <cell r="BA4075"/>
          <cell r="BB4075"/>
        </row>
        <row r="4076">
          <cell r="A4076" t="str">
            <v>38757GLS4</v>
          </cell>
          <cell r="B4076" t="str">
            <v>38757500</v>
          </cell>
          <cell r="C4076" t="str">
            <v>38757</v>
          </cell>
          <cell r="D4076" t="str">
            <v>38757FERRE</v>
          </cell>
          <cell r="E4076" t="str">
            <v>38757RIO</v>
          </cell>
          <cell r="F4076" t="str">
            <v>38757</v>
          </cell>
          <cell r="G4076" t="str">
            <v>38757298831</v>
          </cell>
          <cell r="H4076" t="str">
            <v>3875766258G</v>
          </cell>
          <cell r="I4076" t="str">
            <v>38757</v>
          </cell>
          <cell r="J4076">
            <v>2</v>
          </cell>
          <cell r="K4076">
            <v>6</v>
          </cell>
          <cell r="L4076">
            <v>5</v>
          </cell>
          <cell r="M4076" t="str">
            <v>PAP</v>
          </cell>
          <cell r="N4076">
            <v>38757</v>
          </cell>
          <cell r="O4076" t="str">
            <v>GLS4</v>
          </cell>
          <cell r="P4076" t="str">
            <v>Le Pouliguen  S1 OM</v>
          </cell>
          <cell r="Q4076" t="str">
            <v>Le Pouliguen  S3 OM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 t="str">
            <v>FERRE</v>
          </cell>
          <cell r="W4076" t="str">
            <v>RIO</v>
          </cell>
          <cell r="Y4076">
            <v>500</v>
          </cell>
          <cell r="AA4076"/>
          <cell r="AB4076"/>
          <cell r="AC4076"/>
          <cell r="AD4076">
            <v>3</v>
          </cell>
          <cell r="AE4076">
            <v>3</v>
          </cell>
          <cell r="AF4076">
            <v>0</v>
          </cell>
          <cell r="AG4076">
            <v>0</v>
          </cell>
          <cell r="AH4076">
            <v>0</v>
          </cell>
          <cell r="AI4076">
            <v>6</v>
          </cell>
          <cell r="AJ4076" t="e">
            <v>#N/A</v>
          </cell>
          <cell r="AK4076" t="e">
            <v>#N/A</v>
          </cell>
          <cell r="AL4076" t="e">
            <v>#N/A</v>
          </cell>
          <cell r="AM4076" t="e">
            <v>#N/A</v>
          </cell>
          <cell r="AN4076" t="e">
            <v>#N/A</v>
          </cell>
          <cell r="AO4076" t="str">
            <v>Le Pouliguen</v>
          </cell>
          <cell r="AP4076" t="str">
            <v>SICAPG</v>
          </cell>
          <cell r="AQ4076">
            <v>5</v>
          </cell>
          <cell r="AR4076">
            <v>2</v>
          </cell>
          <cell r="AS4076">
            <v>12</v>
          </cell>
          <cell r="AW4076">
            <v>298831</v>
          </cell>
          <cell r="AX4076" t="str">
            <v>CDI</v>
          </cell>
          <cell r="AY4076" t="str">
            <v>66258G</v>
          </cell>
          <cell r="AZ4076" t="str">
            <v>CDI</v>
          </cell>
          <cell r="BA4076"/>
          <cell r="BB4076"/>
        </row>
        <row r="4077">
          <cell r="A4077" t="str">
            <v>38757GLS6</v>
          </cell>
          <cell r="B4077" t="str">
            <v>38757481</v>
          </cell>
          <cell r="C4077" t="str">
            <v>38757447</v>
          </cell>
          <cell r="D4077" t="str">
            <v>38757DERIANO</v>
          </cell>
          <cell r="E4077" t="str">
            <v>38757HANCKE</v>
          </cell>
          <cell r="F4077" t="str">
            <v>38757</v>
          </cell>
          <cell r="G4077" t="str">
            <v>38757238000</v>
          </cell>
          <cell r="H4077" t="str">
            <v>3875737330G</v>
          </cell>
          <cell r="I4077" t="str">
            <v>38757</v>
          </cell>
          <cell r="J4077">
            <v>2</v>
          </cell>
          <cell r="K4077">
            <v>6</v>
          </cell>
          <cell r="L4077">
            <v>5</v>
          </cell>
          <cell r="M4077" t="str">
            <v>PAP</v>
          </cell>
          <cell r="N4077">
            <v>38757</v>
          </cell>
          <cell r="O4077" t="str">
            <v>GLS6</v>
          </cell>
          <cell r="P4077" t="str">
            <v>Chap des Marais OM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 t="str">
            <v>DERIANO</v>
          </cell>
          <cell r="W4077" t="str">
            <v>HANCKE</v>
          </cell>
          <cell r="Y4077">
            <v>481</v>
          </cell>
          <cell r="Z4077">
            <v>447</v>
          </cell>
          <cell r="AA4077"/>
          <cell r="AB4077"/>
          <cell r="AC4077"/>
          <cell r="AD4077">
            <v>9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9</v>
          </cell>
          <cell r="AJ4077" t="e">
            <v>#N/A</v>
          </cell>
          <cell r="AK4077" t="e">
            <v>#N/A</v>
          </cell>
          <cell r="AL4077" t="e">
            <v>#N/A</v>
          </cell>
          <cell r="AM4077" t="e">
            <v>#N/A</v>
          </cell>
          <cell r="AN4077" t="e">
            <v>#N/A</v>
          </cell>
          <cell r="AO4077" t="str">
            <v>La Chapelle des Marais</v>
          </cell>
          <cell r="AP4077" t="str">
            <v>CARENE</v>
          </cell>
          <cell r="AQ4077">
            <v>7</v>
          </cell>
          <cell r="AR4077">
            <v>2</v>
          </cell>
          <cell r="AS4077">
            <v>18</v>
          </cell>
          <cell r="AW4077">
            <v>238000</v>
          </cell>
          <cell r="AX4077" t="str">
            <v>CDI</v>
          </cell>
          <cell r="AY4077" t="str">
            <v>37330G</v>
          </cell>
          <cell r="AZ4077" t="str">
            <v>CDI</v>
          </cell>
          <cell r="BA4077"/>
          <cell r="BB4077"/>
        </row>
        <row r="4078">
          <cell r="A4078" t="str">
            <v>38757GLS10</v>
          </cell>
          <cell r="B4078" t="str">
            <v>38757358</v>
          </cell>
          <cell r="C4078" t="str">
            <v>38757</v>
          </cell>
          <cell r="D4078" t="str">
            <v>38757MANOUBY</v>
          </cell>
          <cell r="E4078" t="str">
            <v>38757MARICHAL</v>
          </cell>
          <cell r="F4078" t="str">
            <v>38757</v>
          </cell>
          <cell r="G4078" t="str">
            <v>3875750420G</v>
          </cell>
          <cell r="H4078" t="str">
            <v>3875750970G</v>
          </cell>
          <cell r="I4078" t="str">
            <v>38757</v>
          </cell>
          <cell r="J4078">
            <v>2</v>
          </cell>
          <cell r="K4078">
            <v>6</v>
          </cell>
          <cell r="L4078">
            <v>5</v>
          </cell>
          <cell r="M4078" t="str">
            <v>PAP</v>
          </cell>
          <cell r="N4078">
            <v>38757</v>
          </cell>
          <cell r="O4078" t="str">
            <v>GLS10</v>
          </cell>
          <cell r="P4078" t="str">
            <v>Piriac Cotier OM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 t="str">
            <v>MANOUBY</v>
          </cell>
          <cell r="W4078" t="str">
            <v>MARICHAL</v>
          </cell>
          <cell r="Y4078">
            <v>358</v>
          </cell>
          <cell r="AA4078"/>
          <cell r="AB4078"/>
          <cell r="AC4078"/>
          <cell r="AD4078">
            <v>6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6</v>
          </cell>
          <cell r="AJ4078" t="e">
            <v>#N/A</v>
          </cell>
          <cell r="AK4078" t="e">
            <v>#N/A</v>
          </cell>
          <cell r="AL4078" t="e">
            <v>#N/A</v>
          </cell>
          <cell r="AM4078" t="e">
            <v>#N/A</v>
          </cell>
          <cell r="AN4078" t="e">
            <v>#N/A</v>
          </cell>
          <cell r="AO4078" t="str">
            <v>Piriac / Mer</v>
          </cell>
          <cell r="AP4078" t="str">
            <v>CCPB</v>
          </cell>
          <cell r="AQ4078">
            <v>11</v>
          </cell>
          <cell r="AR4078">
            <v>2</v>
          </cell>
          <cell r="AS4078">
            <v>12</v>
          </cell>
          <cell r="AW4078" t="str">
            <v>50420G</v>
          </cell>
          <cell r="AX4078" t="str">
            <v>CDI</v>
          </cell>
          <cell r="AY4078" t="str">
            <v>50970G</v>
          </cell>
          <cell r="AZ4078" t="str">
            <v>CDI</v>
          </cell>
          <cell r="BA4078"/>
          <cell r="BB4078"/>
        </row>
        <row r="4079">
          <cell r="A4079" t="str">
            <v>38757GLS12</v>
          </cell>
          <cell r="B4079" t="str">
            <v>38757431</v>
          </cell>
          <cell r="C4079" t="str">
            <v>38757</v>
          </cell>
          <cell r="D4079" t="str">
            <v>38757FRADIN</v>
          </cell>
          <cell r="E4079" t="str">
            <v>38757BERNIER</v>
          </cell>
          <cell r="F4079" t="str">
            <v>38757</v>
          </cell>
          <cell r="G4079" t="str">
            <v>3875731421G</v>
          </cell>
          <cell r="H4079" t="str">
            <v>3875792020G</v>
          </cell>
          <cell r="I4079" t="str">
            <v>38757</v>
          </cell>
          <cell r="J4079">
            <v>2</v>
          </cell>
          <cell r="K4079">
            <v>6</v>
          </cell>
          <cell r="L4079">
            <v>5</v>
          </cell>
          <cell r="M4079" t="str">
            <v>PAP</v>
          </cell>
          <cell r="N4079">
            <v>38757</v>
          </cell>
          <cell r="O4079" t="str">
            <v>GLS12</v>
          </cell>
          <cell r="P4079" t="str">
            <v>Guérande Léchet OM+EL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 t="str">
            <v>FRADIN</v>
          </cell>
          <cell r="W4079" t="str">
            <v>BERNIER</v>
          </cell>
          <cell r="Y4079">
            <v>431</v>
          </cell>
          <cell r="AA4079"/>
          <cell r="AB4079"/>
          <cell r="AC4079"/>
          <cell r="AD4079">
            <v>7.5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7.5</v>
          </cell>
          <cell r="AJ4079" t="e">
            <v>#N/A</v>
          </cell>
          <cell r="AK4079" t="e">
            <v>#N/A</v>
          </cell>
          <cell r="AL4079" t="e">
            <v>#N/A</v>
          </cell>
          <cell r="AM4079" t="e">
            <v>#N/A</v>
          </cell>
          <cell r="AN4079" t="e">
            <v>#N/A</v>
          </cell>
          <cell r="AO4079" t="str">
            <v>Guérande</v>
          </cell>
          <cell r="AP4079" t="str">
            <v>SICAPG</v>
          </cell>
          <cell r="AQ4079">
            <v>13</v>
          </cell>
          <cell r="AR4079">
            <v>2</v>
          </cell>
          <cell r="AS4079">
            <v>15</v>
          </cell>
          <cell r="AW4079" t="str">
            <v>31421G</v>
          </cell>
          <cell r="AX4079" t="str">
            <v>CDI</v>
          </cell>
          <cell r="AY4079" t="str">
            <v>92020G</v>
          </cell>
          <cell r="AZ4079" t="str">
            <v>CDI</v>
          </cell>
          <cell r="BA4079"/>
          <cell r="BB4079"/>
        </row>
        <row r="4080">
          <cell r="A4080" t="str">
            <v>38757GLS13</v>
          </cell>
          <cell r="B4080" t="str">
            <v>38757466</v>
          </cell>
          <cell r="C4080" t="str">
            <v>38757</v>
          </cell>
          <cell r="D4080" t="str">
            <v>38757PECHENARD</v>
          </cell>
          <cell r="E4080" t="str">
            <v>38757LEONE</v>
          </cell>
          <cell r="F4080" t="str">
            <v>38757</v>
          </cell>
          <cell r="G4080" t="str">
            <v>38757595500</v>
          </cell>
          <cell r="H4080" t="str">
            <v>38757458470</v>
          </cell>
          <cell r="I4080" t="str">
            <v>38757</v>
          </cell>
          <cell r="J4080">
            <v>2</v>
          </cell>
          <cell r="K4080">
            <v>6</v>
          </cell>
          <cell r="L4080">
            <v>5</v>
          </cell>
          <cell r="M4080" t="str">
            <v>PAP</v>
          </cell>
          <cell r="N4080">
            <v>38757</v>
          </cell>
          <cell r="O4080" t="str">
            <v>GLS13</v>
          </cell>
          <cell r="P4080" t="str">
            <v>Guérande ZI OM + EL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 t="str">
            <v>PECHENARD</v>
          </cell>
          <cell r="W4080" t="str">
            <v>LEONE</v>
          </cell>
          <cell r="Y4080">
            <v>466</v>
          </cell>
          <cell r="AA4080"/>
          <cell r="AB4080"/>
          <cell r="AC4080"/>
          <cell r="AD4080">
            <v>6.5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6.5</v>
          </cell>
          <cell r="AJ4080" t="e">
            <v>#N/A</v>
          </cell>
          <cell r="AK4080" t="e">
            <v>#N/A</v>
          </cell>
          <cell r="AL4080" t="e">
            <v>#N/A</v>
          </cell>
          <cell r="AM4080" t="e">
            <v>#N/A</v>
          </cell>
          <cell r="AN4080" t="e">
            <v>#N/A</v>
          </cell>
          <cell r="AO4080" t="str">
            <v>Guérande</v>
          </cell>
          <cell r="AP4080" t="str">
            <v>SICAPG</v>
          </cell>
          <cell r="AQ4080">
            <v>14</v>
          </cell>
          <cell r="AR4080">
            <v>2</v>
          </cell>
          <cell r="AS4080">
            <v>13</v>
          </cell>
          <cell r="AW4080">
            <v>595500</v>
          </cell>
          <cell r="AX4080" t="str">
            <v>CDI</v>
          </cell>
          <cell r="AY4080">
            <v>458470</v>
          </cell>
          <cell r="AZ4080" t="str">
            <v>CDI</v>
          </cell>
          <cell r="BA4080"/>
          <cell r="BB4080"/>
        </row>
        <row r="4081">
          <cell r="A4081" t="str">
            <v>38757GLS20</v>
          </cell>
          <cell r="B4081" t="str">
            <v>38757357</v>
          </cell>
          <cell r="C4081" t="str">
            <v>38757</v>
          </cell>
          <cell r="D4081" t="str">
            <v>38757TERRIEN Y</v>
          </cell>
          <cell r="E4081" t="str">
            <v>38757QUELLARD</v>
          </cell>
          <cell r="F4081" t="str">
            <v>38757</v>
          </cell>
          <cell r="G4081" t="str">
            <v>3875776098G</v>
          </cell>
          <cell r="H4081" t="str">
            <v>3875763855G</v>
          </cell>
          <cell r="I4081" t="str">
            <v>38757</v>
          </cell>
          <cell r="J4081">
            <v>2</v>
          </cell>
          <cell r="K4081">
            <v>6</v>
          </cell>
          <cell r="L4081">
            <v>5</v>
          </cell>
          <cell r="M4081" t="str">
            <v>PAP</v>
          </cell>
          <cell r="N4081">
            <v>38757</v>
          </cell>
          <cell r="O4081" t="str">
            <v>GLS20</v>
          </cell>
          <cell r="P4081" t="str">
            <v>Trignac Ecart OM+EL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 t="str">
            <v>TERRIEN Y</v>
          </cell>
          <cell r="W4081" t="str">
            <v>QUELLARD</v>
          </cell>
          <cell r="Y4081">
            <v>357</v>
          </cell>
          <cell r="AA4081"/>
          <cell r="AB4081"/>
          <cell r="AC4081"/>
          <cell r="AD4081">
            <v>8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8</v>
          </cell>
          <cell r="AJ4081" t="e">
            <v>#N/A</v>
          </cell>
          <cell r="AK4081" t="e">
            <v>#N/A</v>
          </cell>
          <cell r="AL4081" t="e">
            <v>#N/A</v>
          </cell>
          <cell r="AM4081" t="e">
            <v>#N/A</v>
          </cell>
          <cell r="AN4081" t="e">
            <v>#N/A</v>
          </cell>
          <cell r="AO4081" t="str">
            <v>Trignac</v>
          </cell>
          <cell r="AP4081" t="str">
            <v>CARENE</v>
          </cell>
          <cell r="AQ4081">
            <v>21</v>
          </cell>
          <cell r="AR4081">
            <v>2</v>
          </cell>
          <cell r="AS4081">
            <v>16</v>
          </cell>
          <cell r="AW4081" t="str">
            <v>76098G</v>
          </cell>
          <cell r="AX4081" t="str">
            <v>CDI</v>
          </cell>
          <cell r="AY4081" t="str">
            <v>63855G</v>
          </cell>
          <cell r="AZ4081" t="str">
            <v>CDI</v>
          </cell>
          <cell r="BA4081"/>
          <cell r="BB4081"/>
        </row>
        <row r="4082">
          <cell r="A4082" t="str">
            <v>38757Encombrant</v>
          </cell>
          <cell r="B4082" t="str">
            <v>38757456</v>
          </cell>
          <cell r="C4082" t="str">
            <v>38757</v>
          </cell>
          <cell r="D4082" t="str">
            <v>38757LEVESQUE R</v>
          </cell>
          <cell r="E4082" t="str">
            <v>38757CHAPEAU</v>
          </cell>
          <cell r="F4082" t="str">
            <v>38757LEGUEN</v>
          </cell>
          <cell r="G4082" t="str">
            <v>38757475256</v>
          </cell>
          <cell r="H4082" t="str">
            <v>38757CHAPEAU</v>
          </cell>
          <cell r="I4082" t="str">
            <v>38757LEGUEN</v>
          </cell>
          <cell r="J4082">
            <v>2</v>
          </cell>
          <cell r="K4082">
            <v>6</v>
          </cell>
          <cell r="L4082">
            <v>5</v>
          </cell>
          <cell r="M4082" t="str">
            <v>PAP</v>
          </cell>
          <cell r="N4082">
            <v>38757</v>
          </cell>
          <cell r="O4082" t="str">
            <v>Encombrant</v>
          </cell>
          <cell r="P4082" t="str">
            <v>Pornichet 1 ENC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 t="str">
            <v>LEVESQUE R</v>
          </cell>
          <cell r="W4082" t="str">
            <v>CHAPEAU</v>
          </cell>
          <cell r="X4082" t="str">
            <v>LEGUEN</v>
          </cell>
          <cell r="Y4082">
            <v>456</v>
          </cell>
          <cell r="AA4082"/>
          <cell r="AB4082"/>
          <cell r="AC4082"/>
          <cell r="AD4082">
            <v>9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9</v>
          </cell>
          <cell r="AJ4082" t="e">
            <v>#N/A</v>
          </cell>
          <cell r="AK4082" t="e">
            <v>#N/A</v>
          </cell>
          <cell r="AL4082" t="e">
            <v>#N/A</v>
          </cell>
          <cell r="AM4082" t="e">
            <v>#N/A</v>
          </cell>
          <cell r="AN4082" t="e">
            <v>#N/A</v>
          </cell>
          <cell r="AO4082" t="str">
            <v>Encombrant</v>
          </cell>
          <cell r="AP4082" t="str">
            <v>CARENE</v>
          </cell>
          <cell r="AQ4082">
            <v>24</v>
          </cell>
          <cell r="AR4082">
            <v>3</v>
          </cell>
          <cell r="AS4082">
            <v>27</v>
          </cell>
          <cell r="AW4082">
            <v>475256</v>
          </cell>
          <cell r="AX4082" t="str">
            <v>CDI</v>
          </cell>
          <cell r="AY4082" t="str">
            <v>CHAPEAU</v>
          </cell>
          <cell r="AZ4082" t="str">
            <v>CDI</v>
          </cell>
          <cell r="BA4082" t="str">
            <v>LEGUEN</v>
          </cell>
          <cell r="BB4082" t="str">
            <v>CDI</v>
          </cell>
        </row>
        <row r="4083">
          <cell r="A4083" t="str">
            <v>38757Encombrant 02</v>
          </cell>
          <cell r="B4083" t="str">
            <v>38757311</v>
          </cell>
          <cell r="C4083" t="str">
            <v>387577570</v>
          </cell>
          <cell r="D4083" t="str">
            <v>38757MAPPAS</v>
          </cell>
          <cell r="E4083" t="str">
            <v>38757TREHUDIC</v>
          </cell>
          <cell r="F4083" t="str">
            <v>38757</v>
          </cell>
          <cell r="G4083" t="str">
            <v>38757505507</v>
          </cell>
          <cell r="H4083" t="str">
            <v>38757777701</v>
          </cell>
          <cell r="I4083" t="str">
            <v>38757</v>
          </cell>
          <cell r="J4083">
            <v>2</v>
          </cell>
          <cell r="K4083">
            <v>6</v>
          </cell>
          <cell r="L4083">
            <v>5</v>
          </cell>
          <cell r="M4083" t="str">
            <v>PAP</v>
          </cell>
          <cell r="N4083">
            <v>38757</v>
          </cell>
          <cell r="O4083" t="str">
            <v>Encombrant 02</v>
          </cell>
          <cell r="P4083" t="str">
            <v>Pornichet 2 ENC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 t="str">
            <v>MAPPAS</v>
          </cell>
          <cell r="W4083" t="str">
            <v>TREHUDIC</v>
          </cell>
          <cell r="Y4083">
            <v>311</v>
          </cell>
          <cell r="Z4083">
            <v>7570</v>
          </cell>
          <cell r="AA4083"/>
          <cell r="AB4083"/>
          <cell r="AC4083"/>
          <cell r="AD4083">
            <v>9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9</v>
          </cell>
          <cell r="AJ4083" t="e">
            <v>#N/A</v>
          </cell>
          <cell r="AK4083" t="e">
            <v>#N/A</v>
          </cell>
          <cell r="AL4083" t="e">
            <v>#N/A</v>
          </cell>
          <cell r="AM4083" t="e">
            <v>#N/A</v>
          </cell>
          <cell r="AN4083" t="e">
            <v>#N/A</v>
          </cell>
          <cell r="AO4083" t="str">
            <v>Encombrant</v>
          </cell>
          <cell r="AP4083" t="str">
            <v>CARENE</v>
          </cell>
          <cell r="AQ4083">
            <v>25</v>
          </cell>
          <cell r="AR4083">
            <v>2</v>
          </cell>
          <cell r="AS4083">
            <v>18</v>
          </cell>
          <cell r="AW4083">
            <v>505507</v>
          </cell>
          <cell r="AX4083" t="str">
            <v>CDI</v>
          </cell>
          <cell r="AY4083">
            <v>777701</v>
          </cell>
          <cell r="AZ4083" t="str">
            <v>CDI</v>
          </cell>
          <cell r="BA4083"/>
          <cell r="BB4083"/>
        </row>
        <row r="4084">
          <cell r="A4084" t="str">
            <v>38757BLS1</v>
          </cell>
          <cell r="B4084" t="str">
            <v>38757456</v>
          </cell>
          <cell r="C4084" t="str">
            <v>38757</v>
          </cell>
          <cell r="D4084" t="str">
            <v>38757CHIFFOLEAU</v>
          </cell>
          <cell r="E4084" t="str">
            <v>38757FORESTIER</v>
          </cell>
          <cell r="F4084" t="str">
            <v>38757</v>
          </cell>
          <cell r="G4084" t="str">
            <v>3875717140G</v>
          </cell>
          <cell r="H4084" t="str">
            <v>38757Forestier</v>
          </cell>
          <cell r="I4084" t="str">
            <v>38757</v>
          </cell>
          <cell r="J4084">
            <v>2</v>
          </cell>
          <cell r="K4084">
            <v>6</v>
          </cell>
          <cell r="L4084">
            <v>5</v>
          </cell>
          <cell r="M4084" t="str">
            <v>PAP</v>
          </cell>
          <cell r="N4084">
            <v>38757</v>
          </cell>
          <cell r="O4084" t="str">
            <v>BLS1</v>
          </cell>
          <cell r="P4084" t="str">
            <v>Pornic S1 OM+EL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 t="str">
            <v>4h00</v>
          </cell>
          <cell r="V4084" t="str">
            <v>CHIFFOLEAU</v>
          </cell>
          <cell r="W4084" t="str">
            <v>FORESTIER</v>
          </cell>
          <cell r="Y4084">
            <v>456</v>
          </cell>
          <cell r="AA4084"/>
          <cell r="AB4084"/>
          <cell r="AC4084"/>
          <cell r="AD4084">
            <v>8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8</v>
          </cell>
          <cell r="AJ4084" t="e">
            <v>#N/A</v>
          </cell>
          <cell r="AK4084" t="e">
            <v>#N/A</v>
          </cell>
          <cell r="AL4084" t="e">
            <v>#N/A</v>
          </cell>
          <cell r="AM4084" t="e">
            <v>#N/A</v>
          </cell>
          <cell r="AN4084" t="e">
            <v>#N/A</v>
          </cell>
          <cell r="AO4084" t="str">
            <v>Pornic OM</v>
          </cell>
          <cell r="AP4084" t="str">
            <v>CC Pornic</v>
          </cell>
          <cell r="AQ4084">
            <v>28</v>
          </cell>
          <cell r="AR4084">
            <v>2</v>
          </cell>
          <cell r="AS4084">
            <v>16</v>
          </cell>
          <cell r="AW4084" t="str">
            <v>17140G</v>
          </cell>
          <cell r="AX4084" t="str">
            <v>CDI</v>
          </cell>
          <cell r="AY4084" t="str">
            <v>Forestier</v>
          </cell>
          <cell r="AZ4084" t="str">
            <v>CDI</v>
          </cell>
          <cell r="BA4084"/>
          <cell r="BB4084"/>
        </row>
        <row r="4085">
          <cell r="A4085" t="str">
            <v>38757BLS4</v>
          </cell>
          <cell r="B4085" t="str">
            <v>38757441</v>
          </cell>
          <cell r="C4085" t="str">
            <v>38757</v>
          </cell>
          <cell r="D4085" t="str">
            <v>38757FRADET</v>
          </cell>
          <cell r="E4085" t="str">
            <v>38757ANDRE</v>
          </cell>
          <cell r="F4085" t="str">
            <v>38757</v>
          </cell>
          <cell r="G4085" t="str">
            <v>38757314200</v>
          </cell>
          <cell r="H4085" t="str">
            <v>3875718810</v>
          </cell>
          <cell r="I4085" t="str">
            <v>38757</v>
          </cell>
          <cell r="J4085">
            <v>2</v>
          </cell>
          <cell r="K4085">
            <v>6</v>
          </cell>
          <cell r="L4085">
            <v>5</v>
          </cell>
          <cell r="M4085" t="str">
            <v>PAP</v>
          </cell>
          <cell r="N4085">
            <v>38757</v>
          </cell>
          <cell r="O4085" t="str">
            <v>BLS4</v>
          </cell>
          <cell r="P4085" t="str">
            <v>Pornic Ville Haute S1</v>
          </cell>
          <cell r="Q4085" t="str">
            <v>Pornic Secteur Rural Entier</v>
          </cell>
          <cell r="R4085">
            <v>0</v>
          </cell>
          <cell r="S4085">
            <v>0</v>
          </cell>
          <cell r="T4085">
            <v>0</v>
          </cell>
          <cell r="U4085" t="str">
            <v>4h00</v>
          </cell>
          <cell r="V4085" t="str">
            <v>FRADET</v>
          </cell>
          <cell r="W4085" t="str">
            <v>ANDRE</v>
          </cell>
          <cell r="Y4085">
            <v>441</v>
          </cell>
          <cell r="AA4085"/>
          <cell r="AB4085"/>
          <cell r="AC4085"/>
          <cell r="AD4085">
            <v>2</v>
          </cell>
          <cell r="AE4085">
            <v>4</v>
          </cell>
          <cell r="AF4085">
            <v>0</v>
          </cell>
          <cell r="AG4085">
            <v>0</v>
          </cell>
          <cell r="AH4085">
            <v>0</v>
          </cell>
          <cell r="AI4085">
            <v>6</v>
          </cell>
          <cell r="AJ4085" t="e">
            <v>#N/A</v>
          </cell>
          <cell r="AK4085" t="e">
            <v>#N/A</v>
          </cell>
          <cell r="AL4085" t="e">
            <v>#N/A</v>
          </cell>
          <cell r="AM4085" t="e">
            <v>#N/A</v>
          </cell>
          <cell r="AN4085" t="e">
            <v>#N/A</v>
          </cell>
          <cell r="AO4085" t="str">
            <v>Pornic OM</v>
          </cell>
          <cell r="AP4085" t="str">
            <v>CC Pornic</v>
          </cell>
          <cell r="AQ4085">
            <v>31</v>
          </cell>
          <cell r="AR4085">
            <v>2</v>
          </cell>
          <cell r="AS4085">
            <v>12</v>
          </cell>
          <cell r="AW4085">
            <v>314200</v>
          </cell>
          <cell r="AX4085" t="str">
            <v>CDI</v>
          </cell>
          <cell r="AY4085">
            <v>18810</v>
          </cell>
          <cell r="AZ4085" t="str">
            <v>CDI</v>
          </cell>
          <cell r="BA4085"/>
          <cell r="BB4085"/>
        </row>
        <row r="4086">
          <cell r="A4086" t="str">
            <v>38757BLS7</v>
          </cell>
          <cell r="B4086" t="str">
            <v>387577570</v>
          </cell>
          <cell r="C4086" t="str">
            <v>38757</v>
          </cell>
          <cell r="D4086" t="str">
            <v>38757BERGER</v>
          </cell>
          <cell r="E4086" t="str">
            <v>38757LEGOLF</v>
          </cell>
          <cell r="F4086" t="str">
            <v>38757</v>
          </cell>
          <cell r="G4086" t="str">
            <v>3875767004</v>
          </cell>
          <cell r="H4086" t="str">
            <v>38757LEGOLF</v>
          </cell>
          <cell r="I4086" t="str">
            <v>38757</v>
          </cell>
          <cell r="J4086">
            <v>2</v>
          </cell>
          <cell r="K4086">
            <v>6</v>
          </cell>
          <cell r="L4086">
            <v>5</v>
          </cell>
          <cell r="M4086" t="str">
            <v>PAP</v>
          </cell>
          <cell r="N4086">
            <v>38757</v>
          </cell>
          <cell r="O4086" t="str">
            <v>BLS7</v>
          </cell>
          <cell r="P4086" t="str">
            <v>Pornic S10 OM+EL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 t="str">
            <v>13h00</v>
          </cell>
          <cell r="V4086" t="str">
            <v>BERGER</v>
          </cell>
          <cell r="W4086" t="str">
            <v>LEGOLF</v>
          </cell>
          <cell r="Y4086">
            <v>7570</v>
          </cell>
          <cell r="AA4086"/>
          <cell r="AB4086"/>
          <cell r="AC4086"/>
          <cell r="AD4086">
            <v>5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5</v>
          </cell>
          <cell r="AJ4086" t="e">
            <v>#N/A</v>
          </cell>
          <cell r="AK4086" t="e">
            <v>#N/A</v>
          </cell>
          <cell r="AL4086" t="e">
            <v>#N/A</v>
          </cell>
          <cell r="AM4086" t="e">
            <v>#N/A</v>
          </cell>
          <cell r="AN4086" t="e">
            <v>#N/A</v>
          </cell>
          <cell r="AO4086" t="str">
            <v>Pornic OM</v>
          </cell>
          <cell r="AP4086" t="str">
            <v>CC Pornic</v>
          </cell>
          <cell r="AQ4086">
            <v>34</v>
          </cell>
          <cell r="AR4086">
            <v>2</v>
          </cell>
          <cell r="AS4086">
            <v>10</v>
          </cell>
          <cell r="AW4086">
            <v>67004</v>
          </cell>
          <cell r="AX4086" t="str">
            <v>CDI</v>
          </cell>
          <cell r="AY4086" t="str">
            <v>LEGOLF</v>
          </cell>
          <cell r="AZ4086" t="str">
            <v>CDI</v>
          </cell>
          <cell r="BA4086"/>
          <cell r="BB4086"/>
        </row>
        <row r="4087">
          <cell r="A4087" t="str">
            <v>38757G Marché 1</v>
          </cell>
          <cell r="B4087" t="str">
            <v>38757441</v>
          </cell>
          <cell r="C4087" t="str">
            <v>38757</v>
          </cell>
          <cell r="D4087">
            <v>38757</v>
          </cell>
          <cell r="E4087">
            <v>38757</v>
          </cell>
          <cell r="F4087">
            <v>38757</v>
          </cell>
          <cell r="G4087" t="str">
            <v>38757298831</v>
          </cell>
          <cell r="H4087" t="str">
            <v>38757</v>
          </cell>
          <cell r="I4087" t="str">
            <v>38757</v>
          </cell>
          <cell r="J4087">
            <v>2</v>
          </cell>
          <cell r="K4087">
            <v>6</v>
          </cell>
          <cell r="L4087">
            <v>5</v>
          </cell>
          <cell r="M4087" t="str">
            <v>PAP</v>
          </cell>
          <cell r="N4087">
            <v>38757</v>
          </cell>
          <cell r="O4087" t="str">
            <v>G Marché 1</v>
          </cell>
          <cell r="P4087" t="str">
            <v>Le Pouliguen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 t="str">
            <v>FERRE</v>
          </cell>
          <cell r="Y4087">
            <v>441</v>
          </cell>
          <cell r="AA4087"/>
          <cell r="AB4087"/>
          <cell r="AC4087"/>
          <cell r="AD4087">
            <v>1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1</v>
          </cell>
          <cell r="AJ4087" t="e">
            <v>#N/A</v>
          </cell>
          <cell r="AK4087" t="e">
            <v>#N/A</v>
          </cell>
          <cell r="AL4087" t="e">
            <v>#N/A</v>
          </cell>
          <cell r="AM4087" t="e">
            <v>#N/A</v>
          </cell>
          <cell r="AN4087" t="e">
            <v>#N/A</v>
          </cell>
          <cell r="AO4087" t="str">
            <v>Marché Le Pouliguen</v>
          </cell>
          <cell r="AP4087" t="str">
            <v>MARCHE</v>
          </cell>
          <cell r="AQ4087">
            <v>57</v>
          </cell>
          <cell r="AR4087">
            <v>1</v>
          </cell>
          <cell r="AS4087">
            <v>1</v>
          </cell>
          <cell r="AW4087">
            <v>298831</v>
          </cell>
          <cell r="AX4087" t="str">
            <v>CDI</v>
          </cell>
          <cell r="AY4087"/>
          <cell r="AZ4087"/>
          <cell r="BA4087"/>
          <cell r="BB4087"/>
        </row>
        <row r="4088">
          <cell r="A4088" t="str">
            <v>38757B Marché 1</v>
          </cell>
          <cell r="B4088" t="str">
            <v>387577570</v>
          </cell>
          <cell r="C4088" t="str">
            <v>38757</v>
          </cell>
          <cell r="D4088">
            <v>38757</v>
          </cell>
          <cell r="E4088">
            <v>38757</v>
          </cell>
          <cell r="F4088">
            <v>38757</v>
          </cell>
          <cell r="G4088" t="str">
            <v>3875717140G</v>
          </cell>
          <cell r="H4088" t="str">
            <v>38757</v>
          </cell>
          <cell r="I4088" t="str">
            <v>38757</v>
          </cell>
          <cell r="J4088">
            <v>2</v>
          </cell>
          <cell r="K4088">
            <v>6</v>
          </cell>
          <cell r="L4088">
            <v>5</v>
          </cell>
          <cell r="M4088" t="str">
            <v>PAP</v>
          </cell>
          <cell r="N4088">
            <v>38757</v>
          </cell>
          <cell r="O4088" t="str">
            <v>B Marché 1</v>
          </cell>
          <cell r="P4088" t="str">
            <v>Pornic Place Macè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 t="str">
            <v>CHIFFOLEAU</v>
          </cell>
          <cell r="Y4088">
            <v>7570</v>
          </cell>
          <cell r="AA4088"/>
          <cell r="AB4088"/>
          <cell r="AC4088"/>
          <cell r="AD4088">
            <v>1.5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1.5</v>
          </cell>
          <cell r="AJ4088" t="e">
            <v>#N/A</v>
          </cell>
          <cell r="AK4088" t="e">
            <v>#N/A</v>
          </cell>
          <cell r="AL4088" t="e">
            <v>#N/A</v>
          </cell>
          <cell r="AM4088" t="e">
            <v>#N/A</v>
          </cell>
          <cell r="AN4088" t="e">
            <v>#N/A</v>
          </cell>
          <cell r="AO4088" t="str">
            <v>Pornic Marché</v>
          </cell>
          <cell r="AP4088" t="str">
            <v>MARCHE</v>
          </cell>
          <cell r="AQ4088">
            <v>62</v>
          </cell>
          <cell r="AR4088">
            <v>1</v>
          </cell>
          <cell r="AS4088">
            <v>1.5</v>
          </cell>
          <cell r="AW4088" t="str">
            <v>17140G</v>
          </cell>
          <cell r="AX4088" t="str">
            <v>CDI</v>
          </cell>
          <cell r="AY4088"/>
          <cell r="AZ4088"/>
          <cell r="BA4088"/>
          <cell r="BB4088"/>
        </row>
        <row r="4089">
          <cell r="A4089" t="str">
            <v>38757PST1</v>
          </cell>
          <cell r="B4089" t="str">
            <v>38757</v>
          </cell>
          <cell r="C4089" t="str">
            <v>38757</v>
          </cell>
          <cell r="D4089" t="str">
            <v>38757MIN KIM</v>
          </cell>
          <cell r="E4089" t="str">
            <v>38757</v>
          </cell>
          <cell r="F4089" t="str">
            <v>38757</v>
          </cell>
          <cell r="G4089" t="str">
            <v>38757MIN KIM</v>
          </cell>
          <cell r="H4089" t="str">
            <v>38757</v>
          </cell>
          <cell r="I4089" t="str">
            <v>38757</v>
          </cell>
          <cell r="J4089">
            <v>2</v>
          </cell>
          <cell r="K4089">
            <v>6</v>
          </cell>
          <cell r="L4089">
            <v>5</v>
          </cell>
          <cell r="M4089" t="str">
            <v>TF</v>
          </cell>
          <cell r="N4089">
            <v>38757</v>
          </cell>
          <cell r="O4089" t="str">
            <v>PST1</v>
          </cell>
          <cell r="P4089" t="str">
            <v>Station Transfert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 t="str">
            <v>7h30 à 16h45</v>
          </cell>
          <cell r="V4089" t="str">
            <v>MIN KIM</v>
          </cell>
          <cell r="AQ4089">
            <v>47</v>
          </cell>
          <cell r="AR4089">
            <v>1</v>
          </cell>
          <cell r="AS4089">
            <v>0</v>
          </cell>
          <cell r="AW4089" t="str">
            <v>MIN KIM</v>
          </cell>
          <cell r="AX4089" t="str">
            <v>CDI</v>
          </cell>
          <cell r="AY4089"/>
          <cell r="AZ4089"/>
          <cell r="BA4089"/>
          <cell r="BB4089"/>
        </row>
        <row r="4090">
          <cell r="A4090" t="str">
            <v>38757PST2</v>
          </cell>
          <cell r="B4090" t="str">
            <v>38757</v>
          </cell>
          <cell r="C4090" t="str">
            <v>38757</v>
          </cell>
          <cell r="D4090" t="str">
            <v>38757LE FLOCH</v>
          </cell>
          <cell r="E4090" t="str">
            <v>38757</v>
          </cell>
          <cell r="F4090" t="str">
            <v>38757</v>
          </cell>
          <cell r="G4090" t="str">
            <v>38757LE FLOCH</v>
          </cell>
          <cell r="H4090" t="str">
            <v>38757</v>
          </cell>
          <cell r="I4090" t="str">
            <v>38757</v>
          </cell>
          <cell r="J4090">
            <v>2</v>
          </cell>
          <cell r="K4090">
            <v>6</v>
          </cell>
          <cell r="L4090">
            <v>5</v>
          </cell>
          <cell r="M4090" t="str">
            <v>TF</v>
          </cell>
          <cell r="N4090">
            <v>38757</v>
          </cell>
          <cell r="O4090" t="str">
            <v>PST2</v>
          </cell>
          <cell r="P4090" t="str">
            <v>Station Transfert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 t="str">
            <v>8h00 à 17h15</v>
          </cell>
          <cell r="V4090" t="str">
            <v>LE FLOCH</v>
          </cell>
          <cell r="AQ4090">
            <v>48</v>
          </cell>
          <cell r="AR4090">
            <v>1</v>
          </cell>
          <cell r="AS4090">
            <v>0</v>
          </cell>
          <cell r="AW4090" t="str">
            <v>LE FLOCH</v>
          </cell>
          <cell r="AX4090" t="str">
            <v>CDI</v>
          </cell>
          <cell r="AY4090"/>
          <cell r="AZ4090"/>
          <cell r="BA4090"/>
          <cell r="BB4090"/>
        </row>
        <row r="4091">
          <cell r="A4091" t="str">
            <v>38757TRP1</v>
          </cell>
          <cell r="B4091" t="str">
            <v>38757</v>
          </cell>
          <cell r="C4091" t="str">
            <v>38757</v>
          </cell>
          <cell r="D4091" t="str">
            <v>38757RYO</v>
          </cell>
          <cell r="E4091" t="str">
            <v>38757</v>
          </cell>
          <cell r="F4091" t="str">
            <v>38757</v>
          </cell>
          <cell r="G4091" t="str">
            <v>3875768070G</v>
          </cell>
          <cell r="H4091" t="str">
            <v>38757</v>
          </cell>
          <cell r="I4091" t="str">
            <v>38757</v>
          </cell>
          <cell r="J4091">
            <v>2</v>
          </cell>
          <cell r="K4091">
            <v>6</v>
          </cell>
          <cell r="L4091">
            <v>5</v>
          </cell>
          <cell r="M4091" t="str">
            <v>TRP</v>
          </cell>
          <cell r="N4091">
            <v>38757</v>
          </cell>
          <cell r="O4091" t="str">
            <v>TRP1</v>
          </cell>
          <cell r="P4091" t="str">
            <v>Agirec</v>
          </cell>
          <cell r="Q4091" t="str">
            <v>S.R.M.O. JM</v>
          </cell>
          <cell r="R4091">
            <v>0</v>
          </cell>
          <cell r="S4091">
            <v>0</v>
          </cell>
          <cell r="T4091">
            <v>0</v>
          </cell>
          <cell r="U4091" t="str">
            <v>5h00</v>
          </cell>
          <cell r="V4091" t="str">
            <v>RYO</v>
          </cell>
          <cell r="AQ4091">
            <v>50</v>
          </cell>
          <cell r="AR4091">
            <v>1</v>
          </cell>
          <cell r="AS4091">
            <v>0</v>
          </cell>
          <cell r="AW4091" t="str">
            <v>68070G</v>
          </cell>
          <cell r="AX4091" t="str">
            <v>CDI</v>
          </cell>
          <cell r="AY4091"/>
          <cell r="AZ4091"/>
          <cell r="BA4091"/>
          <cell r="BB4091"/>
        </row>
        <row r="4092">
          <cell r="A4092" t="str">
            <v>38757TRP2</v>
          </cell>
          <cell r="B4092" t="str">
            <v>38757</v>
          </cell>
          <cell r="C4092" t="str">
            <v>38757</v>
          </cell>
          <cell r="D4092" t="str">
            <v>38757BOUGRO</v>
          </cell>
          <cell r="E4092" t="str">
            <v>38757</v>
          </cell>
          <cell r="F4092" t="str">
            <v>38757</v>
          </cell>
          <cell r="G4092" t="str">
            <v>3875709780G</v>
          </cell>
          <cell r="H4092" t="str">
            <v>38757</v>
          </cell>
          <cell r="I4092" t="str">
            <v>38757</v>
          </cell>
          <cell r="J4092">
            <v>2</v>
          </cell>
          <cell r="K4092">
            <v>6</v>
          </cell>
          <cell r="L4092">
            <v>5</v>
          </cell>
          <cell r="M4092" t="str">
            <v>TRP</v>
          </cell>
          <cell r="N4092">
            <v>38757</v>
          </cell>
          <cell r="O4092" t="str">
            <v>TRP2</v>
          </cell>
          <cell r="P4092" t="str">
            <v>Transfert OM/DI Séché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 t="str">
            <v>5h30</v>
          </cell>
          <cell r="V4092" t="str">
            <v>BOUGRO</v>
          </cell>
          <cell r="AQ4092">
            <v>51</v>
          </cell>
          <cell r="AR4092">
            <v>1</v>
          </cell>
          <cell r="AS4092">
            <v>0</v>
          </cell>
          <cell r="AW4092" t="str">
            <v>09780G</v>
          </cell>
          <cell r="AX4092" t="str">
            <v>CDI</v>
          </cell>
          <cell r="AY4092"/>
          <cell r="AZ4092"/>
          <cell r="BA4092"/>
          <cell r="BB4092"/>
        </row>
        <row r="4093">
          <cell r="A4093" t="str">
            <v>38757TRP3</v>
          </cell>
          <cell r="B4093" t="str">
            <v>38757</v>
          </cell>
          <cell r="C4093" t="str">
            <v>38757</v>
          </cell>
          <cell r="D4093" t="str">
            <v>38757SEJOURNE</v>
          </cell>
          <cell r="E4093" t="str">
            <v>38757</v>
          </cell>
          <cell r="F4093" t="str">
            <v>38757</v>
          </cell>
          <cell r="G4093" t="str">
            <v>38757703322</v>
          </cell>
          <cell r="H4093" t="str">
            <v>38757</v>
          </cell>
          <cell r="I4093" t="str">
            <v>38757</v>
          </cell>
          <cell r="J4093">
            <v>2</v>
          </cell>
          <cell r="K4093">
            <v>6</v>
          </cell>
          <cell r="L4093">
            <v>5</v>
          </cell>
          <cell r="M4093" t="str">
            <v>TRP</v>
          </cell>
          <cell r="N4093">
            <v>38757</v>
          </cell>
          <cell r="O4093" t="str">
            <v>TRP3</v>
          </cell>
          <cell r="P4093" t="str">
            <v>Transfert OM/DI Séché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 t="str">
            <v>13h30</v>
          </cell>
          <cell r="V4093" t="str">
            <v>SEJOURNE</v>
          </cell>
          <cell r="AQ4093">
            <v>52</v>
          </cell>
          <cell r="AR4093">
            <v>1</v>
          </cell>
          <cell r="AS4093">
            <v>0</v>
          </cell>
          <cell r="AW4093">
            <v>703322</v>
          </cell>
          <cell r="AX4093" t="str">
            <v>CDI</v>
          </cell>
          <cell r="AY4093"/>
          <cell r="AZ4093"/>
          <cell r="BA4093"/>
          <cell r="BB4093"/>
        </row>
        <row r="4094">
          <cell r="A4094" t="str">
            <v>38757TRP4</v>
          </cell>
          <cell r="B4094" t="str">
            <v>387571339</v>
          </cell>
          <cell r="C4094" t="str">
            <v>38757</v>
          </cell>
          <cell r="D4094" t="str">
            <v>38757ROBERT</v>
          </cell>
          <cell r="E4094" t="str">
            <v>38757</v>
          </cell>
          <cell r="F4094" t="str">
            <v>38757</v>
          </cell>
          <cell r="G4094" t="str">
            <v>38757ROBERT</v>
          </cell>
          <cell r="H4094" t="str">
            <v>38757</v>
          </cell>
          <cell r="I4094" t="str">
            <v>38757</v>
          </cell>
          <cell r="J4094">
            <v>2</v>
          </cell>
          <cell r="K4094">
            <v>6</v>
          </cell>
          <cell r="L4094">
            <v>5</v>
          </cell>
          <cell r="M4094" t="str">
            <v>TRP</v>
          </cell>
          <cell r="N4094">
            <v>38757</v>
          </cell>
          <cell r="O4094" t="str">
            <v>TRP4</v>
          </cell>
          <cell r="P4094" t="str">
            <v>Broyage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 t="str">
            <v>7h00</v>
          </cell>
          <cell r="V4094" t="str">
            <v>ROBERT</v>
          </cell>
          <cell r="Y4094">
            <v>1339</v>
          </cell>
          <cell r="AQ4094">
            <v>53</v>
          </cell>
          <cell r="AR4094">
            <v>1</v>
          </cell>
          <cell r="AS4094">
            <v>0</v>
          </cell>
          <cell r="AW4094" t="str">
            <v>ROBERT</v>
          </cell>
          <cell r="AX4094" t="str">
            <v>CDI</v>
          </cell>
          <cell r="AY4094"/>
          <cell r="AZ4094"/>
          <cell r="BA4094"/>
          <cell r="BB4094"/>
        </row>
        <row r="4095">
          <cell r="A4095" t="str">
            <v>38757W</v>
          </cell>
          <cell r="B4095" t="str">
            <v>387571441</v>
          </cell>
          <cell r="C4095" t="str">
            <v>38757</v>
          </cell>
          <cell r="D4095" t="str">
            <v>38757BRAY</v>
          </cell>
          <cell r="E4095" t="str">
            <v>38757</v>
          </cell>
          <cell r="F4095" t="str">
            <v>38757</v>
          </cell>
          <cell r="G4095" t="str">
            <v>38757BRAY</v>
          </cell>
          <cell r="H4095" t="str">
            <v>38757</v>
          </cell>
          <cell r="I4095" t="str">
            <v>38757</v>
          </cell>
          <cell r="J4095">
            <v>2</v>
          </cell>
          <cell r="K4095">
            <v>6</v>
          </cell>
          <cell r="L4095">
            <v>5</v>
          </cell>
          <cell r="M4095" t="str">
            <v>W</v>
          </cell>
          <cell r="N4095">
            <v>38757</v>
          </cell>
          <cell r="O4095" t="str">
            <v>W</v>
          </cell>
          <cell r="P4095" t="str">
            <v>Réparation Borne APV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 t="str">
            <v>8h00</v>
          </cell>
          <cell r="V4095" t="str">
            <v>BRAY</v>
          </cell>
          <cell r="Y4095">
            <v>1441</v>
          </cell>
          <cell r="AQ4095">
            <v>45</v>
          </cell>
          <cell r="AR4095">
            <v>1</v>
          </cell>
          <cell r="AS4095">
            <v>0</v>
          </cell>
          <cell r="AW4095" t="str">
            <v>BRAY</v>
          </cell>
          <cell r="AX4095" t="str">
            <v>CDI</v>
          </cell>
          <cell r="AY4095"/>
          <cell r="AZ4095"/>
          <cell r="BA4095"/>
          <cell r="BB4095"/>
        </row>
        <row r="4096">
          <cell r="A4096" t="str">
            <v>38758ALS1</v>
          </cell>
          <cell r="B4096" t="str">
            <v>387583030</v>
          </cell>
          <cell r="C4096" t="str">
            <v>38758</v>
          </cell>
          <cell r="D4096" t="str">
            <v>38758</v>
          </cell>
          <cell r="E4096" t="str">
            <v>38758</v>
          </cell>
          <cell r="F4096" t="str">
            <v>38758</v>
          </cell>
          <cell r="G4096" t="str">
            <v>38758</v>
          </cell>
          <cell r="H4096" t="str">
            <v>38758</v>
          </cell>
          <cell r="I4096" t="str">
            <v>38758</v>
          </cell>
          <cell r="J4096">
            <v>2</v>
          </cell>
          <cell r="K4096">
            <v>6</v>
          </cell>
          <cell r="L4096">
            <v>6</v>
          </cell>
          <cell r="M4096" t="str">
            <v>APV</v>
          </cell>
          <cell r="N4096">
            <v>38758</v>
          </cell>
          <cell r="O4096" t="str">
            <v>ALS1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Y4096">
            <v>3030</v>
          </cell>
          <cell r="AQ4096">
            <v>35</v>
          </cell>
          <cell r="AR4096">
            <v>0</v>
          </cell>
          <cell r="AS4096">
            <v>0</v>
          </cell>
          <cell r="AW4096"/>
          <cell r="AX4096"/>
          <cell r="AY4096"/>
          <cell r="AZ4096"/>
          <cell r="BA4096"/>
          <cell r="BB4096"/>
        </row>
        <row r="4097">
          <cell r="A4097" t="str">
            <v>38758ALS2</v>
          </cell>
          <cell r="B4097" t="str">
            <v>387583063</v>
          </cell>
          <cell r="C4097" t="str">
            <v>38758</v>
          </cell>
          <cell r="D4097" t="str">
            <v>38758LE GOUIC</v>
          </cell>
          <cell r="E4097" t="str">
            <v>38758</v>
          </cell>
          <cell r="F4097" t="str">
            <v>38758</v>
          </cell>
          <cell r="G4097" t="str">
            <v>38758LE GOUIC</v>
          </cell>
          <cell r="H4097" t="str">
            <v>38758</v>
          </cell>
          <cell r="I4097" t="str">
            <v>38758</v>
          </cell>
          <cell r="J4097">
            <v>2</v>
          </cell>
          <cell r="K4097">
            <v>6</v>
          </cell>
          <cell r="L4097">
            <v>6</v>
          </cell>
          <cell r="M4097" t="str">
            <v>APV</v>
          </cell>
          <cell r="N4097">
            <v>38758</v>
          </cell>
          <cell r="O4097" t="str">
            <v>ALS2</v>
          </cell>
          <cell r="P4097" t="str">
            <v>SICAPG OM SNN</v>
          </cell>
          <cell r="Q4097" t="str">
            <v>CCPB OM SCH</v>
          </cell>
          <cell r="R4097" t="str">
            <v>SICAPG JM SNN</v>
          </cell>
          <cell r="S4097">
            <v>0</v>
          </cell>
          <cell r="T4097">
            <v>0</v>
          </cell>
          <cell r="U4097" t="str">
            <v>6h00</v>
          </cell>
          <cell r="V4097" t="str">
            <v>LE GOUIC</v>
          </cell>
          <cell r="Y4097">
            <v>3063</v>
          </cell>
          <cell r="AQ4097">
            <v>36</v>
          </cell>
          <cell r="AR4097">
            <v>1</v>
          </cell>
          <cell r="AS4097">
            <v>0</v>
          </cell>
          <cell r="AW4097" t="str">
            <v>LE GOUIC</v>
          </cell>
          <cell r="AX4097" t="str">
            <v>CDI</v>
          </cell>
          <cell r="AY4097"/>
          <cell r="AZ4097"/>
          <cell r="BA4097"/>
          <cell r="BB4097"/>
        </row>
        <row r="4098">
          <cell r="A4098" t="str">
            <v>38758ALS3</v>
          </cell>
          <cell r="B4098" t="str">
            <v>387583197</v>
          </cell>
          <cell r="C4098" t="str">
            <v>38758</v>
          </cell>
          <cell r="D4098" t="str">
            <v>38758JUSTEAU</v>
          </cell>
          <cell r="E4098" t="str">
            <v>38758</v>
          </cell>
          <cell r="F4098" t="str">
            <v>38758</v>
          </cell>
          <cell r="G4098" t="str">
            <v>38758JUSTEAU</v>
          </cell>
          <cell r="H4098" t="str">
            <v>38758</v>
          </cell>
          <cell r="I4098" t="str">
            <v>38758</v>
          </cell>
          <cell r="J4098">
            <v>2</v>
          </cell>
          <cell r="K4098">
            <v>6</v>
          </cell>
          <cell r="L4098">
            <v>6</v>
          </cell>
          <cell r="M4098" t="str">
            <v>APV</v>
          </cell>
          <cell r="N4098">
            <v>38758</v>
          </cell>
          <cell r="O4098" t="str">
            <v>ALS3</v>
          </cell>
          <cell r="P4098" t="str">
            <v>PORNIC OM SNN</v>
          </cell>
          <cell r="Q4098" t="str">
            <v>PORNIC CAGES SNN</v>
          </cell>
          <cell r="R4098" t="str">
            <v>CARENE EL SNN</v>
          </cell>
          <cell r="S4098" t="str">
            <v>Dépot en Pince KING</v>
          </cell>
          <cell r="T4098">
            <v>0</v>
          </cell>
          <cell r="U4098" t="str">
            <v>7h30</v>
          </cell>
          <cell r="V4098" t="str">
            <v>JUSTEAU</v>
          </cell>
          <cell r="Y4098">
            <v>3197</v>
          </cell>
          <cell r="AQ4098">
            <v>37</v>
          </cell>
          <cell r="AR4098">
            <v>1</v>
          </cell>
          <cell r="AS4098">
            <v>0</v>
          </cell>
          <cell r="AW4098" t="str">
            <v>JUSTEAU</v>
          </cell>
          <cell r="AX4098" t="str">
            <v>CDI</v>
          </cell>
          <cell r="AY4098"/>
          <cell r="AZ4098"/>
          <cell r="BA4098"/>
          <cell r="BB4098"/>
        </row>
        <row r="4099">
          <cell r="A4099" t="str">
            <v>38758GLS1</v>
          </cell>
          <cell r="B4099" t="str">
            <v>38758442</v>
          </cell>
          <cell r="C4099" t="str">
            <v>38758</v>
          </cell>
          <cell r="D4099" t="str">
            <v>38758MAPPAS</v>
          </cell>
          <cell r="E4099" t="str">
            <v>38758COURDIER</v>
          </cell>
          <cell r="F4099" t="str">
            <v>38758</v>
          </cell>
          <cell r="G4099" t="str">
            <v>38758505507</v>
          </cell>
          <cell r="H4099" t="str">
            <v>3875820580G</v>
          </cell>
          <cell r="I4099" t="str">
            <v>38758</v>
          </cell>
          <cell r="J4099">
            <v>2</v>
          </cell>
          <cell r="K4099">
            <v>6</v>
          </cell>
          <cell r="L4099">
            <v>6</v>
          </cell>
          <cell r="M4099" t="str">
            <v>PAP</v>
          </cell>
          <cell r="N4099">
            <v>38758</v>
          </cell>
          <cell r="O4099" t="str">
            <v>GLS1</v>
          </cell>
          <cell r="P4099" t="str">
            <v>Batz/Mer Sud OM+EL</v>
          </cell>
          <cell r="Q4099" t="str">
            <v>La Turballe Cotier  1 EL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 t="str">
            <v>MAPPAS</v>
          </cell>
          <cell r="W4099" t="str">
            <v>COURDIER</v>
          </cell>
          <cell r="Y4099">
            <v>442</v>
          </cell>
          <cell r="AA4099"/>
          <cell r="AB4099"/>
          <cell r="AC4099"/>
          <cell r="AD4099">
            <v>5</v>
          </cell>
          <cell r="AE4099" t="str">
            <v>Pas Temps</v>
          </cell>
          <cell r="AF4099">
            <v>0</v>
          </cell>
          <cell r="AG4099">
            <v>0</v>
          </cell>
          <cell r="AH4099">
            <v>0</v>
          </cell>
          <cell r="AI4099">
            <v>5</v>
          </cell>
          <cell r="AJ4099" t="e">
            <v>#N/A</v>
          </cell>
          <cell r="AK4099" t="e">
            <v>#N/A</v>
          </cell>
          <cell r="AL4099" t="e">
            <v>#N/A</v>
          </cell>
          <cell r="AM4099" t="e">
            <v>#N/A</v>
          </cell>
          <cell r="AN4099" t="e">
            <v>#N/A</v>
          </cell>
          <cell r="AO4099" t="str">
            <v>Batz sur Mer</v>
          </cell>
          <cell r="AP4099" t="str">
            <v>SICAPG</v>
          </cell>
          <cell r="AQ4099">
            <v>2</v>
          </cell>
          <cell r="AR4099">
            <v>2</v>
          </cell>
          <cell r="AS4099">
            <v>10</v>
          </cell>
          <cell r="AW4099">
            <v>505507</v>
          </cell>
          <cell r="AX4099" t="str">
            <v>CDI</v>
          </cell>
          <cell r="AY4099" t="str">
            <v>20580G</v>
          </cell>
          <cell r="AZ4099" t="str">
            <v>CDI</v>
          </cell>
          <cell r="BA4099"/>
          <cell r="BB4099"/>
        </row>
        <row r="4100">
          <cell r="A4100" t="str">
            <v>38758GLS2</v>
          </cell>
          <cell r="B4100" t="str">
            <v>38758466</v>
          </cell>
          <cell r="C4100" t="str">
            <v>38758</v>
          </cell>
          <cell r="D4100" t="str">
            <v>38758COQUARD</v>
          </cell>
          <cell r="E4100" t="str">
            <v>38758MAUVE</v>
          </cell>
          <cell r="F4100" t="str">
            <v>38758</v>
          </cell>
          <cell r="G4100" t="str">
            <v>3875819961G</v>
          </cell>
          <cell r="H4100" t="str">
            <v>38758MAUVE</v>
          </cell>
          <cell r="I4100" t="str">
            <v>38758</v>
          </cell>
          <cell r="J4100">
            <v>2</v>
          </cell>
          <cell r="K4100">
            <v>6</v>
          </cell>
          <cell r="L4100">
            <v>6</v>
          </cell>
          <cell r="M4100" t="str">
            <v>PAP</v>
          </cell>
          <cell r="N4100">
            <v>38758</v>
          </cell>
          <cell r="O4100" t="str">
            <v>GLS2</v>
          </cell>
          <cell r="P4100" t="str">
            <v>Le Croisic S2 OM+EL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 t="str">
            <v>COQUARD</v>
          </cell>
          <cell r="W4100" t="str">
            <v>MAUVE</v>
          </cell>
          <cell r="Y4100">
            <v>466</v>
          </cell>
          <cell r="AA4100"/>
          <cell r="AB4100"/>
          <cell r="AC4100"/>
          <cell r="AD4100">
            <v>6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6</v>
          </cell>
          <cell r="AJ4100" t="e">
            <v>#N/A</v>
          </cell>
          <cell r="AK4100" t="e">
            <v>#N/A</v>
          </cell>
          <cell r="AL4100" t="e">
            <v>#N/A</v>
          </cell>
          <cell r="AM4100" t="e">
            <v>#N/A</v>
          </cell>
          <cell r="AN4100" t="e">
            <v>#N/A</v>
          </cell>
          <cell r="AO4100" t="str">
            <v>Le Croisic</v>
          </cell>
          <cell r="AP4100" t="str">
            <v>SICAPG</v>
          </cell>
          <cell r="AQ4100">
            <v>3</v>
          </cell>
          <cell r="AR4100">
            <v>2</v>
          </cell>
          <cell r="AS4100">
            <v>12</v>
          </cell>
          <cell r="AW4100" t="str">
            <v>19961G</v>
          </cell>
          <cell r="AX4100" t="str">
            <v>CDI</v>
          </cell>
          <cell r="AY4100" t="str">
            <v>MAUVE</v>
          </cell>
          <cell r="AZ4100" t="str">
            <v>CDI</v>
          </cell>
          <cell r="BA4100"/>
          <cell r="BB4100"/>
        </row>
        <row r="4101">
          <cell r="A4101" t="str">
            <v>38758GLS6</v>
          </cell>
          <cell r="B4101" t="str">
            <v>38758500</v>
          </cell>
          <cell r="C4101" t="str">
            <v>38758</v>
          </cell>
          <cell r="D4101" t="str">
            <v>38758PELLETIER</v>
          </cell>
          <cell r="E4101" t="str">
            <v>38758MALLET</v>
          </cell>
          <cell r="F4101" t="str">
            <v>38758</v>
          </cell>
          <cell r="G4101" t="str">
            <v>38758597620</v>
          </cell>
          <cell r="H4101" t="str">
            <v>38758502210</v>
          </cell>
          <cell r="I4101" t="str">
            <v>38758</v>
          </cell>
          <cell r="J4101">
            <v>2</v>
          </cell>
          <cell r="K4101">
            <v>6</v>
          </cell>
          <cell r="L4101">
            <v>6</v>
          </cell>
          <cell r="M4101" t="str">
            <v>PAP</v>
          </cell>
          <cell r="N4101">
            <v>38758</v>
          </cell>
          <cell r="O4101" t="str">
            <v>GLS6</v>
          </cell>
          <cell r="P4101" t="str">
            <v>St André S2 OM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 t="str">
            <v>PELLETIER</v>
          </cell>
          <cell r="W4101" t="str">
            <v>MALLET</v>
          </cell>
          <cell r="Y4101">
            <v>500</v>
          </cell>
          <cell r="AA4101"/>
          <cell r="AB4101"/>
          <cell r="AC4101"/>
          <cell r="AD4101">
            <v>9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9</v>
          </cell>
          <cell r="AJ4101" t="e">
            <v>#N/A</v>
          </cell>
          <cell r="AK4101" t="e">
            <v>#N/A</v>
          </cell>
          <cell r="AL4101" t="e">
            <v>#N/A</v>
          </cell>
          <cell r="AM4101" t="e">
            <v>#N/A</v>
          </cell>
          <cell r="AN4101" t="e">
            <v>#N/A</v>
          </cell>
          <cell r="AO4101" t="str">
            <v>St André</v>
          </cell>
          <cell r="AP4101" t="str">
            <v>CARENE</v>
          </cell>
          <cell r="AQ4101">
            <v>7</v>
          </cell>
          <cell r="AR4101">
            <v>2</v>
          </cell>
          <cell r="AS4101">
            <v>18</v>
          </cell>
          <cell r="AW4101">
            <v>597620</v>
          </cell>
          <cell r="AX4101" t="str">
            <v>CDI</v>
          </cell>
          <cell r="AY4101">
            <v>502210</v>
          </cell>
          <cell r="AZ4101" t="str">
            <v>CDI</v>
          </cell>
          <cell r="BA4101"/>
          <cell r="BB4101"/>
        </row>
        <row r="4102">
          <cell r="A4102" t="str">
            <v>38758GLS8</v>
          </cell>
          <cell r="B4102" t="str">
            <v>38758358</v>
          </cell>
          <cell r="C4102" t="str">
            <v>38758</v>
          </cell>
          <cell r="D4102" t="str">
            <v>38758MANOUBY</v>
          </cell>
          <cell r="E4102" t="str">
            <v>38758MARICHAL</v>
          </cell>
          <cell r="F4102" t="str">
            <v>38758</v>
          </cell>
          <cell r="G4102" t="str">
            <v>3875850420G</v>
          </cell>
          <cell r="H4102" t="str">
            <v>3875850970G</v>
          </cell>
          <cell r="I4102" t="str">
            <v>38758</v>
          </cell>
          <cell r="J4102">
            <v>2</v>
          </cell>
          <cell r="K4102">
            <v>6</v>
          </cell>
          <cell r="L4102">
            <v>6</v>
          </cell>
          <cell r="M4102" t="str">
            <v>PAP</v>
          </cell>
          <cell r="N4102">
            <v>38758</v>
          </cell>
          <cell r="O4102" t="str">
            <v>GLS8</v>
          </cell>
          <cell r="P4102" t="str">
            <v>La Turballe Cotier 1 OM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 t="str">
            <v>MANOUBY</v>
          </cell>
          <cell r="W4102" t="str">
            <v>MARICHAL</v>
          </cell>
          <cell r="Y4102">
            <v>358</v>
          </cell>
          <cell r="AA4102"/>
          <cell r="AB4102"/>
          <cell r="AC4102"/>
          <cell r="AD4102">
            <v>7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7</v>
          </cell>
          <cell r="AJ4102" t="e">
            <v>#N/A</v>
          </cell>
          <cell r="AK4102" t="e">
            <v>#N/A</v>
          </cell>
          <cell r="AL4102" t="e">
            <v>#N/A</v>
          </cell>
          <cell r="AM4102" t="e">
            <v>#N/A</v>
          </cell>
          <cell r="AN4102" t="e">
            <v>#N/A</v>
          </cell>
          <cell r="AO4102" t="str">
            <v>La Turballe</v>
          </cell>
          <cell r="AP4102" t="str">
            <v>CCPB</v>
          </cell>
          <cell r="AQ4102">
            <v>9</v>
          </cell>
          <cell r="AR4102">
            <v>2</v>
          </cell>
          <cell r="AS4102">
            <v>14</v>
          </cell>
          <cell r="AW4102" t="str">
            <v>50420G</v>
          </cell>
          <cell r="AX4102" t="str">
            <v>CDI</v>
          </cell>
          <cell r="AY4102" t="str">
            <v>50970G</v>
          </cell>
          <cell r="AZ4102" t="str">
            <v>CDI</v>
          </cell>
          <cell r="BA4102"/>
          <cell r="BB4102"/>
        </row>
        <row r="4103">
          <cell r="A4103" t="str">
            <v>38758GLS9</v>
          </cell>
          <cell r="B4103" t="str">
            <v>38758520</v>
          </cell>
          <cell r="C4103" t="str">
            <v>38758</v>
          </cell>
          <cell r="D4103" t="str">
            <v>38758TREHUDIC</v>
          </cell>
          <cell r="E4103" t="str">
            <v>38758RIO</v>
          </cell>
          <cell r="F4103" t="str">
            <v>38758</v>
          </cell>
          <cell r="G4103" t="str">
            <v>38758777701</v>
          </cell>
          <cell r="H4103" t="str">
            <v>3875866258G</v>
          </cell>
          <cell r="I4103" t="str">
            <v>38758</v>
          </cell>
          <cell r="J4103">
            <v>2</v>
          </cell>
          <cell r="K4103">
            <v>6</v>
          </cell>
          <cell r="L4103">
            <v>6</v>
          </cell>
          <cell r="M4103" t="str">
            <v>PAP</v>
          </cell>
          <cell r="N4103">
            <v>38758</v>
          </cell>
          <cell r="O4103" t="str">
            <v>GLS9</v>
          </cell>
          <cell r="P4103" t="str">
            <v>La Turballe Cotier 2 OM+EL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 t="str">
            <v>TREHUDIC</v>
          </cell>
          <cell r="W4103" t="str">
            <v>RIO</v>
          </cell>
          <cell r="Y4103">
            <v>520</v>
          </cell>
          <cell r="AA4103"/>
          <cell r="AB4103"/>
          <cell r="AC4103"/>
          <cell r="AD4103">
            <v>7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7</v>
          </cell>
          <cell r="AJ4103" t="e">
            <v>#N/A</v>
          </cell>
          <cell r="AK4103" t="e">
            <v>#N/A</v>
          </cell>
          <cell r="AL4103" t="e">
            <v>#N/A</v>
          </cell>
          <cell r="AM4103" t="e">
            <v>#N/A</v>
          </cell>
          <cell r="AN4103" t="e">
            <v>#N/A</v>
          </cell>
          <cell r="AO4103" t="str">
            <v>La Turballe</v>
          </cell>
          <cell r="AP4103" t="str">
            <v>CCPB</v>
          </cell>
          <cell r="AQ4103">
            <v>10</v>
          </cell>
          <cell r="AR4103">
            <v>2</v>
          </cell>
          <cell r="AS4103">
            <v>14</v>
          </cell>
          <cell r="AW4103">
            <v>777701</v>
          </cell>
          <cell r="AX4103" t="str">
            <v>CDI</v>
          </cell>
          <cell r="AY4103" t="str">
            <v>66258G</v>
          </cell>
          <cell r="AZ4103" t="str">
            <v>CDI</v>
          </cell>
          <cell r="BA4103"/>
          <cell r="BB4103"/>
        </row>
        <row r="4104">
          <cell r="A4104" t="str">
            <v>38758GLS10</v>
          </cell>
          <cell r="B4104" t="str">
            <v>38758438</v>
          </cell>
          <cell r="C4104" t="str">
            <v>38758</v>
          </cell>
          <cell r="D4104" t="str">
            <v>38758LOGODIN</v>
          </cell>
          <cell r="E4104" t="str">
            <v>38758LEGUEN</v>
          </cell>
          <cell r="F4104" t="str">
            <v>38758</v>
          </cell>
          <cell r="G4104" t="str">
            <v>3875848500G</v>
          </cell>
          <cell r="H4104" t="str">
            <v>38758LEGUEN</v>
          </cell>
          <cell r="I4104" t="str">
            <v>38758</v>
          </cell>
          <cell r="J4104">
            <v>2</v>
          </cell>
          <cell r="K4104">
            <v>6</v>
          </cell>
          <cell r="L4104">
            <v>6</v>
          </cell>
          <cell r="M4104" t="str">
            <v>PAP</v>
          </cell>
          <cell r="N4104">
            <v>38758</v>
          </cell>
          <cell r="O4104" t="str">
            <v>GLS10</v>
          </cell>
          <cell r="P4104" t="str">
            <v>Mesquer Cotier OM+EL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 t="str">
            <v>LOGODIN</v>
          </cell>
          <cell r="W4104" t="str">
            <v>LEGUEN</v>
          </cell>
          <cell r="Y4104">
            <v>438</v>
          </cell>
          <cell r="AA4104"/>
          <cell r="AB4104"/>
          <cell r="AC4104"/>
          <cell r="AD4104">
            <v>6.5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6.5</v>
          </cell>
          <cell r="AJ4104" t="e">
            <v>#N/A</v>
          </cell>
          <cell r="AK4104" t="e">
            <v>#N/A</v>
          </cell>
          <cell r="AL4104" t="e">
            <v>#N/A</v>
          </cell>
          <cell r="AM4104" t="e">
            <v>#N/A</v>
          </cell>
          <cell r="AN4104" t="e">
            <v>#N/A</v>
          </cell>
          <cell r="AO4104" t="str">
            <v>Mesquer</v>
          </cell>
          <cell r="AP4104" t="str">
            <v>CCPB</v>
          </cell>
          <cell r="AQ4104">
            <v>11</v>
          </cell>
          <cell r="AR4104">
            <v>2</v>
          </cell>
          <cell r="AS4104">
            <v>13</v>
          </cell>
          <cell r="AW4104" t="str">
            <v>48500G</v>
          </cell>
          <cell r="AX4104" t="str">
            <v>CDI</v>
          </cell>
          <cell r="AY4104" t="str">
            <v>LEGUEN</v>
          </cell>
          <cell r="AZ4104" t="str">
            <v>CDI</v>
          </cell>
          <cell r="BA4104"/>
          <cell r="BB4104"/>
        </row>
        <row r="4105">
          <cell r="A4105" t="str">
            <v>38758GLS11</v>
          </cell>
          <cell r="B4105" t="str">
            <v>38758441</v>
          </cell>
          <cell r="C4105" t="str">
            <v>38758</v>
          </cell>
          <cell r="D4105" t="str">
            <v>38758BERNIER</v>
          </cell>
          <cell r="E4105" t="str">
            <v>38758FERRE</v>
          </cell>
          <cell r="F4105" t="str">
            <v>38758</v>
          </cell>
          <cell r="G4105" t="str">
            <v>3875892020G</v>
          </cell>
          <cell r="H4105" t="str">
            <v>38758298831</v>
          </cell>
          <cell r="I4105" t="str">
            <v>38758</v>
          </cell>
          <cell r="J4105">
            <v>2</v>
          </cell>
          <cell r="K4105">
            <v>6</v>
          </cell>
          <cell r="L4105">
            <v>6</v>
          </cell>
          <cell r="M4105" t="str">
            <v>PAP</v>
          </cell>
          <cell r="N4105">
            <v>38758</v>
          </cell>
          <cell r="O4105" t="str">
            <v>GLS11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 t="str">
            <v>BERNIER</v>
          </cell>
          <cell r="W4105" t="str">
            <v>FERRE</v>
          </cell>
          <cell r="Y4105">
            <v>441</v>
          </cell>
          <cell r="AA4105"/>
          <cell r="AB4105"/>
          <cell r="AC4105"/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/>
          <cell r="AK4105"/>
          <cell r="AL4105"/>
          <cell r="AM4105"/>
          <cell r="AN4105"/>
          <cell r="AO4105"/>
          <cell r="AP4105"/>
          <cell r="AQ4105">
            <v>12</v>
          </cell>
          <cell r="AR4105">
            <v>0</v>
          </cell>
          <cell r="AS4105">
            <v>0</v>
          </cell>
          <cell r="AW4105" t="str">
            <v>92020G</v>
          </cell>
          <cell r="AX4105" t="str">
            <v>CDI</v>
          </cell>
          <cell r="AY4105">
            <v>298831</v>
          </cell>
          <cell r="AZ4105" t="str">
            <v>CDI</v>
          </cell>
          <cell r="BA4105"/>
          <cell r="BB4105"/>
        </row>
        <row r="4106">
          <cell r="A4106" t="str">
            <v>38758GLS12</v>
          </cell>
          <cell r="B4106" t="str">
            <v>38758438</v>
          </cell>
          <cell r="C4106" t="str">
            <v>38758</v>
          </cell>
          <cell r="D4106" t="str">
            <v>38758AMISSE</v>
          </cell>
          <cell r="E4106" t="str">
            <v>38758LEONE</v>
          </cell>
          <cell r="F4106" t="str">
            <v>38758</v>
          </cell>
          <cell r="G4106" t="str">
            <v>3875801700G</v>
          </cell>
          <cell r="H4106" t="str">
            <v>38758458470</v>
          </cell>
          <cell r="I4106" t="str">
            <v>38758</v>
          </cell>
          <cell r="J4106">
            <v>2</v>
          </cell>
          <cell r="K4106">
            <v>6</v>
          </cell>
          <cell r="L4106">
            <v>6</v>
          </cell>
          <cell r="M4106" t="str">
            <v>PAP</v>
          </cell>
          <cell r="N4106">
            <v>38758</v>
          </cell>
          <cell r="O4106" t="str">
            <v>GLS12</v>
          </cell>
          <cell r="P4106" t="str">
            <v>Guérande Bourg OM+EL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 t="str">
            <v>AMISSE</v>
          </cell>
          <cell r="W4106" t="str">
            <v>LEONE</v>
          </cell>
          <cell r="Y4106">
            <v>438</v>
          </cell>
          <cell r="AA4106"/>
          <cell r="AB4106"/>
          <cell r="AC4106"/>
          <cell r="AD4106">
            <v>7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7</v>
          </cell>
          <cell r="AJ4106" t="e">
            <v>#N/A</v>
          </cell>
          <cell r="AK4106" t="e">
            <v>#N/A</v>
          </cell>
          <cell r="AL4106" t="e">
            <v>#N/A</v>
          </cell>
          <cell r="AM4106" t="e">
            <v>#N/A</v>
          </cell>
          <cell r="AN4106" t="e">
            <v>#N/A</v>
          </cell>
          <cell r="AO4106" t="str">
            <v>Guérande</v>
          </cell>
          <cell r="AP4106" t="str">
            <v>SICAPG</v>
          </cell>
          <cell r="AQ4106">
            <v>13</v>
          </cell>
          <cell r="AR4106">
            <v>2</v>
          </cell>
          <cell r="AS4106">
            <v>14</v>
          </cell>
          <cell r="AW4106" t="str">
            <v>01700G</v>
          </cell>
          <cell r="AX4106" t="str">
            <v>CDI</v>
          </cell>
          <cell r="AY4106">
            <v>458470</v>
          </cell>
          <cell r="AZ4106" t="str">
            <v>CDI</v>
          </cell>
          <cell r="BA4106"/>
          <cell r="BB4106"/>
        </row>
        <row r="4107">
          <cell r="A4107" t="str">
            <v>38758GLS16</v>
          </cell>
          <cell r="B4107" t="str">
            <v>38758465</v>
          </cell>
          <cell r="C4107" t="str">
            <v>38758</v>
          </cell>
          <cell r="D4107" t="str">
            <v>38758LAQUITTANT</v>
          </cell>
          <cell r="E4107" t="str">
            <v>38758LEMASSON</v>
          </cell>
          <cell r="F4107" t="str">
            <v>38758</v>
          </cell>
          <cell r="G4107" t="str">
            <v>38758446000</v>
          </cell>
          <cell r="H4107" t="str">
            <v>38758LEMASSON</v>
          </cell>
          <cell r="I4107" t="str">
            <v>38758</v>
          </cell>
          <cell r="J4107">
            <v>2</v>
          </cell>
          <cell r="K4107">
            <v>6</v>
          </cell>
          <cell r="L4107">
            <v>6</v>
          </cell>
          <cell r="M4107" t="str">
            <v>PAP</v>
          </cell>
          <cell r="N4107">
            <v>38758</v>
          </cell>
          <cell r="O4107" t="str">
            <v>GLS16</v>
          </cell>
          <cell r="P4107" t="str">
            <v>Pornichet S2/1 OM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 t="str">
            <v>LAQUITTANT</v>
          </cell>
          <cell r="W4107" t="str">
            <v>LEMASSON</v>
          </cell>
          <cell r="Y4107">
            <v>465</v>
          </cell>
          <cell r="AA4107"/>
          <cell r="AB4107"/>
          <cell r="AC4107"/>
          <cell r="AD4107">
            <v>6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6</v>
          </cell>
          <cell r="AJ4107" t="e">
            <v>#N/A</v>
          </cell>
          <cell r="AK4107" t="e">
            <v>#N/A</v>
          </cell>
          <cell r="AL4107" t="e">
            <v>#N/A</v>
          </cell>
          <cell r="AM4107" t="e">
            <v>#N/A</v>
          </cell>
          <cell r="AN4107" t="e">
            <v>#N/A</v>
          </cell>
          <cell r="AO4107" t="str">
            <v>Pornichet</v>
          </cell>
          <cell r="AP4107" t="str">
            <v>CARENE</v>
          </cell>
          <cell r="AQ4107">
            <v>17</v>
          </cell>
          <cell r="AR4107">
            <v>2</v>
          </cell>
          <cell r="AS4107">
            <v>12</v>
          </cell>
          <cell r="AW4107">
            <v>446000</v>
          </cell>
          <cell r="AX4107" t="str">
            <v>CDI</v>
          </cell>
          <cell r="AY4107" t="str">
            <v>LEMASSON</v>
          </cell>
          <cell r="AZ4107" t="str">
            <v>CDI</v>
          </cell>
          <cell r="BA4107"/>
          <cell r="BB4107"/>
        </row>
        <row r="4108">
          <cell r="A4108" t="str">
            <v>38758GLS17</v>
          </cell>
          <cell r="B4108" t="str">
            <v>38758447</v>
          </cell>
          <cell r="C4108" t="str">
            <v>38758</v>
          </cell>
          <cell r="D4108" t="str">
            <v>38758DERIANO</v>
          </cell>
          <cell r="E4108" t="str">
            <v>38758TERRIEN Y</v>
          </cell>
          <cell r="F4108" t="str">
            <v>38758</v>
          </cell>
          <cell r="G4108" t="str">
            <v>38758238000</v>
          </cell>
          <cell r="H4108" t="str">
            <v>3875876098G</v>
          </cell>
          <cell r="I4108" t="str">
            <v>38758</v>
          </cell>
          <cell r="J4108">
            <v>2</v>
          </cell>
          <cell r="K4108">
            <v>6</v>
          </cell>
          <cell r="L4108">
            <v>6</v>
          </cell>
          <cell r="M4108" t="str">
            <v>PAP</v>
          </cell>
          <cell r="N4108">
            <v>38758</v>
          </cell>
          <cell r="O4108" t="str">
            <v>GLS17</v>
          </cell>
          <cell r="P4108" t="str">
            <v>Pornichet S2/2 OM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 t="str">
            <v>DERIANO</v>
          </cell>
          <cell r="W4108" t="str">
            <v>TERRIEN Y</v>
          </cell>
          <cell r="Y4108">
            <v>447</v>
          </cell>
          <cell r="AA4108"/>
          <cell r="AB4108"/>
          <cell r="AC4108"/>
          <cell r="AD4108">
            <v>6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6</v>
          </cell>
          <cell r="AJ4108" t="e">
            <v>#N/A</v>
          </cell>
          <cell r="AK4108" t="e">
            <v>#N/A</v>
          </cell>
          <cell r="AL4108" t="e">
            <v>#N/A</v>
          </cell>
          <cell r="AM4108" t="e">
            <v>#N/A</v>
          </cell>
          <cell r="AN4108" t="e">
            <v>#N/A</v>
          </cell>
          <cell r="AO4108" t="str">
            <v>Pornichet</v>
          </cell>
          <cell r="AP4108" t="str">
            <v>CARENE</v>
          </cell>
          <cell r="AQ4108">
            <v>18</v>
          </cell>
          <cell r="AR4108">
            <v>2</v>
          </cell>
          <cell r="AS4108">
            <v>12</v>
          </cell>
          <cell r="AW4108">
            <v>238000</v>
          </cell>
          <cell r="AX4108" t="str">
            <v>CDI</v>
          </cell>
          <cell r="AY4108" t="str">
            <v>76098G</v>
          </cell>
          <cell r="AZ4108" t="str">
            <v>CDI</v>
          </cell>
          <cell r="BA4108"/>
          <cell r="BB4108"/>
        </row>
        <row r="4109">
          <cell r="A4109" t="str">
            <v>38758GLS18</v>
          </cell>
          <cell r="B4109" t="str">
            <v>38758490</v>
          </cell>
          <cell r="C4109" t="str">
            <v>38758</v>
          </cell>
          <cell r="D4109" t="str">
            <v>38758PECHENARD</v>
          </cell>
          <cell r="E4109" t="str">
            <v>38758LEVESQUE R</v>
          </cell>
          <cell r="F4109" t="str">
            <v>38758</v>
          </cell>
          <cell r="G4109" t="str">
            <v>38758595500</v>
          </cell>
          <cell r="H4109" t="str">
            <v>38758475256</v>
          </cell>
          <cell r="I4109" t="str">
            <v>38758</v>
          </cell>
          <cell r="J4109">
            <v>2</v>
          </cell>
          <cell r="K4109">
            <v>6</v>
          </cell>
          <cell r="L4109">
            <v>6</v>
          </cell>
          <cell r="M4109" t="str">
            <v>PAP</v>
          </cell>
          <cell r="N4109">
            <v>38758</v>
          </cell>
          <cell r="O4109" t="str">
            <v>GLS18</v>
          </cell>
          <cell r="P4109" t="str">
            <v>Pornichet S2/3 OM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 t="str">
            <v>PECHENARD</v>
          </cell>
          <cell r="W4109" t="str">
            <v>LEVESQUE R</v>
          </cell>
          <cell r="Y4109">
            <v>490</v>
          </cell>
          <cell r="AA4109"/>
          <cell r="AB4109"/>
          <cell r="AC4109"/>
          <cell r="AD4109">
            <v>6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6</v>
          </cell>
          <cell r="AJ4109" t="e">
            <v>#N/A</v>
          </cell>
          <cell r="AK4109" t="e">
            <v>#N/A</v>
          </cell>
          <cell r="AL4109" t="e">
            <v>#N/A</v>
          </cell>
          <cell r="AM4109" t="e">
            <v>#N/A</v>
          </cell>
          <cell r="AN4109" t="e">
            <v>#N/A</v>
          </cell>
          <cell r="AO4109" t="str">
            <v>Pornichet</v>
          </cell>
          <cell r="AP4109" t="str">
            <v>CARENE</v>
          </cell>
          <cell r="AQ4109">
            <v>19</v>
          </cell>
          <cell r="AR4109">
            <v>2</v>
          </cell>
          <cell r="AS4109">
            <v>12</v>
          </cell>
          <cell r="AW4109">
            <v>595500</v>
          </cell>
          <cell r="AX4109" t="str">
            <v>CDI</v>
          </cell>
          <cell r="AY4109">
            <v>475256</v>
          </cell>
          <cell r="AZ4109" t="str">
            <v>CDI</v>
          </cell>
          <cell r="BA4109"/>
          <cell r="BB4109"/>
        </row>
        <row r="4110">
          <cell r="A4110" t="str">
            <v>38758GLS20</v>
          </cell>
          <cell r="B4110" t="str">
            <v>38758357</v>
          </cell>
          <cell r="C4110" t="str">
            <v>38758</v>
          </cell>
          <cell r="D4110" t="str">
            <v>38758CHERON</v>
          </cell>
          <cell r="E4110" t="str">
            <v>38758TERRIEN F</v>
          </cell>
          <cell r="F4110" t="str">
            <v>38758</v>
          </cell>
          <cell r="G4110" t="str">
            <v>38758CHERON</v>
          </cell>
          <cell r="H4110" t="str">
            <v>3875876099G</v>
          </cell>
          <cell r="I4110" t="str">
            <v>38758</v>
          </cell>
          <cell r="J4110">
            <v>2</v>
          </cell>
          <cell r="K4110">
            <v>6</v>
          </cell>
          <cell r="L4110">
            <v>6</v>
          </cell>
          <cell r="M4110" t="str">
            <v>PAP</v>
          </cell>
          <cell r="N4110">
            <v>38758</v>
          </cell>
          <cell r="O4110" t="str">
            <v>GLS20</v>
          </cell>
          <cell r="P4110" t="str">
            <v>St Joachim S2 OM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 t="str">
            <v>CHERON</v>
          </cell>
          <cell r="W4110" t="str">
            <v>TERRIEN F</v>
          </cell>
          <cell r="Y4110">
            <v>357</v>
          </cell>
          <cell r="AA4110"/>
          <cell r="AB4110"/>
          <cell r="AC4110"/>
          <cell r="AD4110">
            <v>8.5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8.5</v>
          </cell>
          <cell r="AJ4110" t="e">
            <v>#N/A</v>
          </cell>
          <cell r="AK4110" t="e">
            <v>#N/A</v>
          </cell>
          <cell r="AL4110" t="e">
            <v>#N/A</v>
          </cell>
          <cell r="AM4110" t="e">
            <v>#N/A</v>
          </cell>
          <cell r="AN4110" t="e">
            <v>#N/A</v>
          </cell>
          <cell r="AO4110" t="str">
            <v>St Joachim</v>
          </cell>
          <cell r="AP4110" t="str">
            <v>CARENE</v>
          </cell>
          <cell r="AQ4110">
            <v>21</v>
          </cell>
          <cell r="AR4110">
            <v>2</v>
          </cell>
          <cell r="AS4110">
            <v>17</v>
          </cell>
          <cell r="AW4110" t="str">
            <v>CHERON</v>
          </cell>
          <cell r="AX4110" t="str">
            <v>CDI</v>
          </cell>
          <cell r="AY4110" t="str">
            <v>76099G</v>
          </cell>
          <cell r="AZ4110" t="str">
            <v>CDI</v>
          </cell>
          <cell r="BA4110"/>
          <cell r="BB4110"/>
        </row>
        <row r="4111">
          <cell r="A4111" t="str">
            <v>38758Encombrant</v>
          </cell>
          <cell r="B4111" t="str">
            <v>38758456</v>
          </cell>
          <cell r="C4111" t="str">
            <v>38758</v>
          </cell>
          <cell r="D4111" t="str">
            <v>38758BAUDOUIN</v>
          </cell>
          <cell r="E4111" t="str">
            <v>38758HANCKE</v>
          </cell>
          <cell r="F4111" t="str">
            <v>38758</v>
          </cell>
          <cell r="G4111" t="str">
            <v>3875855213</v>
          </cell>
          <cell r="H4111" t="str">
            <v>3875837330G</v>
          </cell>
          <cell r="I4111" t="str">
            <v>38758</v>
          </cell>
          <cell r="J4111">
            <v>2</v>
          </cell>
          <cell r="K4111">
            <v>6</v>
          </cell>
          <cell r="L4111">
            <v>6</v>
          </cell>
          <cell r="M4111" t="str">
            <v>PAP</v>
          </cell>
          <cell r="N4111">
            <v>38758</v>
          </cell>
          <cell r="O4111" t="str">
            <v>Encombrant</v>
          </cell>
          <cell r="P4111" t="str">
            <v>Le Pouliguen ENC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 t="str">
            <v>7h00</v>
          </cell>
          <cell r="V4111" t="str">
            <v>BAUDOUIN</v>
          </cell>
          <cell r="W4111" t="str">
            <v>HANCKE</v>
          </cell>
          <cell r="Y4111">
            <v>456</v>
          </cell>
          <cell r="AA4111"/>
          <cell r="AB4111"/>
          <cell r="AC4111"/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 t="e">
            <v>#N/A</v>
          </cell>
          <cell r="AK4111" t="e">
            <v>#N/A</v>
          </cell>
          <cell r="AL4111" t="e">
            <v>#N/A</v>
          </cell>
          <cell r="AM4111" t="e">
            <v>#N/A</v>
          </cell>
          <cell r="AN4111" t="e">
            <v>#N/A</v>
          </cell>
          <cell r="AO4111" t="str">
            <v>Encombrant</v>
          </cell>
          <cell r="AP4111" t="str">
            <v>SICAPG</v>
          </cell>
          <cell r="AQ4111">
            <v>24</v>
          </cell>
          <cell r="AR4111">
            <v>2</v>
          </cell>
          <cell r="AS4111">
            <v>0</v>
          </cell>
          <cell r="AW4111">
            <v>55213</v>
          </cell>
          <cell r="AX4111" t="str">
            <v>CDI</v>
          </cell>
          <cell r="AY4111" t="str">
            <v>37330G</v>
          </cell>
          <cell r="AZ4111" t="str">
            <v>CDI</v>
          </cell>
          <cell r="BA4111"/>
          <cell r="BB4111"/>
        </row>
        <row r="4112">
          <cell r="A4112" t="str">
            <v>38758Encombrant 03</v>
          </cell>
          <cell r="B4112" t="str">
            <v>38758311</v>
          </cell>
          <cell r="C4112" t="str">
            <v>387587570</v>
          </cell>
          <cell r="D4112" t="str">
            <v>38758</v>
          </cell>
          <cell r="E4112" t="str">
            <v>38758</v>
          </cell>
          <cell r="F4112" t="str">
            <v>38758</v>
          </cell>
          <cell r="G4112" t="str">
            <v>38758</v>
          </cell>
          <cell r="H4112" t="str">
            <v>38758</v>
          </cell>
          <cell r="I4112" t="str">
            <v>38758</v>
          </cell>
          <cell r="J4112">
            <v>2</v>
          </cell>
          <cell r="K4112">
            <v>6</v>
          </cell>
          <cell r="L4112">
            <v>6</v>
          </cell>
          <cell r="M4112" t="str">
            <v>PAP</v>
          </cell>
          <cell r="N4112">
            <v>38758</v>
          </cell>
          <cell r="O4112" t="str">
            <v>Encombrant 03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Y4112">
            <v>311</v>
          </cell>
          <cell r="Z4112">
            <v>7570</v>
          </cell>
          <cell r="AA4112"/>
          <cell r="AB4112"/>
          <cell r="AC4112"/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/>
          <cell r="AK4112"/>
          <cell r="AL4112"/>
          <cell r="AM4112"/>
          <cell r="AN4112"/>
          <cell r="AO4112"/>
          <cell r="AP4112"/>
          <cell r="AQ4112">
            <v>26</v>
          </cell>
          <cell r="AR4112">
            <v>0</v>
          </cell>
          <cell r="AS4112">
            <v>0</v>
          </cell>
          <cell r="AW4112"/>
          <cell r="AX4112"/>
          <cell r="AY4112"/>
          <cell r="AZ4112"/>
          <cell r="BA4112"/>
          <cell r="BB4112"/>
        </row>
        <row r="4113">
          <cell r="A4113" t="str">
            <v>38758BLS1</v>
          </cell>
          <cell r="B4113" t="str">
            <v>38758362</v>
          </cell>
          <cell r="C4113" t="str">
            <v>38758</v>
          </cell>
          <cell r="D4113" t="str">
            <v>38758CHIFFOLEAU</v>
          </cell>
          <cell r="E4113" t="str">
            <v>38758FORESTIER</v>
          </cell>
          <cell r="F4113" t="str">
            <v>38758</v>
          </cell>
          <cell r="G4113" t="str">
            <v>3875817140G</v>
          </cell>
          <cell r="H4113" t="str">
            <v>38758Forestier</v>
          </cell>
          <cell r="I4113" t="str">
            <v>38758</v>
          </cell>
          <cell r="J4113">
            <v>2</v>
          </cell>
          <cell r="K4113">
            <v>6</v>
          </cell>
          <cell r="L4113">
            <v>6</v>
          </cell>
          <cell r="M4113" t="str">
            <v>PAP</v>
          </cell>
          <cell r="N4113">
            <v>38758</v>
          </cell>
          <cell r="O4113" t="str">
            <v>BLS1</v>
          </cell>
          <cell r="P4113" t="str">
            <v>Pornic S2 OM+EL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 t="str">
            <v>4h00</v>
          </cell>
          <cell r="V4113" t="str">
            <v>CHIFFOLEAU</v>
          </cell>
          <cell r="W4113" t="str">
            <v>FORESTIER</v>
          </cell>
          <cell r="Y4113">
            <v>362</v>
          </cell>
          <cell r="AA4113"/>
          <cell r="AB4113"/>
          <cell r="AC4113"/>
          <cell r="AD4113">
            <v>8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8</v>
          </cell>
          <cell r="AJ4113" t="e">
            <v>#N/A</v>
          </cell>
          <cell r="AK4113" t="e">
            <v>#N/A</v>
          </cell>
          <cell r="AL4113" t="e">
            <v>#N/A</v>
          </cell>
          <cell r="AM4113" t="e">
            <v>#N/A</v>
          </cell>
          <cell r="AN4113" t="e">
            <v>#N/A</v>
          </cell>
          <cell r="AO4113" t="str">
            <v>Pornic OM</v>
          </cell>
          <cell r="AP4113" t="str">
            <v>CC Pornic</v>
          </cell>
          <cell r="AQ4113">
            <v>28</v>
          </cell>
          <cell r="AR4113">
            <v>2</v>
          </cell>
          <cell r="AS4113">
            <v>16</v>
          </cell>
          <cell r="AW4113" t="str">
            <v>17140G</v>
          </cell>
          <cell r="AX4113" t="str">
            <v>CDI</v>
          </cell>
          <cell r="AY4113" t="str">
            <v>Forestier</v>
          </cell>
          <cell r="AZ4113" t="str">
            <v>CDI</v>
          </cell>
          <cell r="BA4113"/>
          <cell r="BB4113"/>
        </row>
        <row r="4114">
          <cell r="A4114" t="str">
            <v>38758BLS4</v>
          </cell>
          <cell r="B4114" t="str">
            <v>38758311</v>
          </cell>
          <cell r="C4114" t="str">
            <v>387587570</v>
          </cell>
          <cell r="D4114" t="str">
            <v>38758BOISMAIN</v>
          </cell>
          <cell r="E4114" t="str">
            <v>38758</v>
          </cell>
          <cell r="F4114" t="str">
            <v>38758</v>
          </cell>
          <cell r="G4114" t="str">
            <v>3875808820G</v>
          </cell>
          <cell r="H4114" t="str">
            <v>38758</v>
          </cell>
          <cell r="I4114" t="str">
            <v>38758</v>
          </cell>
          <cell r="J4114">
            <v>2</v>
          </cell>
          <cell r="K4114">
            <v>6</v>
          </cell>
          <cell r="L4114">
            <v>6</v>
          </cell>
          <cell r="M4114" t="str">
            <v>PAP</v>
          </cell>
          <cell r="N4114">
            <v>38758</v>
          </cell>
          <cell r="O4114" t="str">
            <v>BLS4</v>
          </cell>
          <cell r="P4114" t="str">
            <v>P.Rue S2 OM+El</v>
          </cell>
          <cell r="Q4114" t="str">
            <v>Pornic ZI</v>
          </cell>
          <cell r="R4114">
            <v>0</v>
          </cell>
          <cell r="S4114">
            <v>0</v>
          </cell>
          <cell r="T4114">
            <v>0</v>
          </cell>
          <cell r="U4114" t="str">
            <v>4h00</v>
          </cell>
          <cell r="V4114" t="str">
            <v>BOISMAIN</v>
          </cell>
          <cell r="Y4114">
            <v>311</v>
          </cell>
          <cell r="Z4114">
            <v>7570</v>
          </cell>
          <cell r="AA4114"/>
          <cell r="AB4114"/>
          <cell r="AC4114"/>
          <cell r="AD4114">
            <v>1</v>
          </cell>
          <cell r="AE4114">
            <v>5</v>
          </cell>
          <cell r="AF4114">
            <v>0</v>
          </cell>
          <cell r="AG4114">
            <v>0</v>
          </cell>
          <cell r="AH4114">
            <v>0</v>
          </cell>
          <cell r="AI4114">
            <v>6</v>
          </cell>
          <cell r="AJ4114" t="e">
            <v>#N/A</v>
          </cell>
          <cell r="AK4114" t="e">
            <v>#N/A</v>
          </cell>
          <cell r="AL4114" t="e">
            <v>#N/A</v>
          </cell>
          <cell r="AM4114" t="e">
            <v>#N/A</v>
          </cell>
          <cell r="AN4114" t="e">
            <v>#N/A</v>
          </cell>
          <cell r="AO4114" t="str">
            <v>Pornic OM</v>
          </cell>
          <cell r="AP4114" t="str">
            <v>CC Pornic</v>
          </cell>
          <cell r="AQ4114">
            <v>31</v>
          </cell>
          <cell r="AR4114">
            <v>1</v>
          </cell>
          <cell r="AS4114">
            <v>6</v>
          </cell>
          <cell r="AW4114" t="str">
            <v>08820G</v>
          </cell>
          <cell r="AX4114" t="str">
            <v>CDI</v>
          </cell>
          <cell r="AY4114"/>
          <cell r="AZ4114"/>
          <cell r="BA4114"/>
          <cell r="BB4114"/>
        </row>
        <row r="4115">
          <cell r="A4115" t="str">
            <v>38758BLS6</v>
          </cell>
          <cell r="B4115" t="str">
            <v>38758362</v>
          </cell>
          <cell r="C4115" t="str">
            <v>38758</v>
          </cell>
          <cell r="D4115" t="str">
            <v>38758DIAS DA COSTA</v>
          </cell>
          <cell r="E4115" t="str">
            <v>38758HERLIDOU</v>
          </cell>
          <cell r="F4115" t="str">
            <v>38758</v>
          </cell>
          <cell r="G4115" t="str">
            <v>38758245303</v>
          </cell>
          <cell r="H4115" t="str">
            <v>38758381010</v>
          </cell>
          <cell r="I4115" t="str">
            <v>38758</v>
          </cell>
          <cell r="J4115">
            <v>2</v>
          </cell>
          <cell r="K4115">
            <v>6</v>
          </cell>
          <cell r="L4115">
            <v>6</v>
          </cell>
          <cell r="M4115" t="str">
            <v>PAP</v>
          </cell>
          <cell r="N4115">
            <v>38758</v>
          </cell>
          <cell r="O4115" t="str">
            <v>BLS6</v>
          </cell>
          <cell r="P4115" t="str">
            <v>Pornic VE S1&amp;S2&amp;S4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 t="str">
            <v>4h00</v>
          </cell>
          <cell r="V4115" t="str">
            <v>DIAS DA COSTA</v>
          </cell>
          <cell r="W4115" t="str">
            <v>HERLIDOU</v>
          </cell>
          <cell r="Y4115">
            <v>362</v>
          </cell>
          <cell r="AA4115"/>
          <cell r="AB4115"/>
          <cell r="AC4115"/>
          <cell r="AD4115">
            <v>8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8</v>
          </cell>
          <cell r="AJ4115" t="e">
            <v>#N/A</v>
          </cell>
          <cell r="AK4115" t="e">
            <v>#N/A</v>
          </cell>
          <cell r="AL4115" t="e">
            <v>#N/A</v>
          </cell>
          <cell r="AM4115" t="e">
            <v>#N/A</v>
          </cell>
          <cell r="AN4115" t="e">
            <v>#N/A</v>
          </cell>
          <cell r="AO4115" t="str">
            <v>Pornic VE</v>
          </cell>
          <cell r="AP4115" t="str">
            <v>CC Pornic</v>
          </cell>
          <cell r="AQ4115">
            <v>33</v>
          </cell>
          <cell r="AR4115">
            <v>2</v>
          </cell>
          <cell r="AS4115">
            <v>16</v>
          </cell>
          <cell r="AW4115">
            <v>245303</v>
          </cell>
          <cell r="AX4115" t="str">
            <v>CDI</v>
          </cell>
          <cell r="AY4115">
            <v>381010</v>
          </cell>
          <cell r="AZ4115" t="str">
            <v>CDI</v>
          </cell>
          <cell r="BA4115"/>
          <cell r="BB4115"/>
        </row>
        <row r="4116">
          <cell r="A4116" t="str">
            <v>38758G Marché 1</v>
          </cell>
          <cell r="B4116" t="str">
            <v>38758441</v>
          </cell>
          <cell r="C4116" t="str">
            <v>38758</v>
          </cell>
          <cell r="D4116">
            <v>38758</v>
          </cell>
          <cell r="E4116">
            <v>38758</v>
          </cell>
          <cell r="F4116">
            <v>38758</v>
          </cell>
          <cell r="G4116" t="str">
            <v>3875837330G</v>
          </cell>
          <cell r="H4116" t="str">
            <v>38758</v>
          </cell>
          <cell r="I4116" t="str">
            <v>38758</v>
          </cell>
          <cell r="J4116">
            <v>2</v>
          </cell>
          <cell r="K4116">
            <v>6</v>
          </cell>
          <cell r="L4116">
            <v>6</v>
          </cell>
          <cell r="M4116" t="str">
            <v>PAP</v>
          </cell>
          <cell r="N4116">
            <v>38758</v>
          </cell>
          <cell r="O4116" t="str">
            <v>G Marché 1</v>
          </cell>
          <cell r="P4116" t="str">
            <v>Le Pouliguen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 t="str">
            <v>HANCKE</v>
          </cell>
          <cell r="Y4116">
            <v>441</v>
          </cell>
          <cell r="AA4116"/>
          <cell r="AB4116"/>
          <cell r="AC4116"/>
          <cell r="AD4116">
            <v>1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1</v>
          </cell>
          <cell r="AJ4116" t="e">
            <v>#N/A</v>
          </cell>
          <cell r="AK4116" t="e">
            <v>#N/A</v>
          </cell>
          <cell r="AL4116" t="e">
            <v>#N/A</v>
          </cell>
          <cell r="AM4116" t="e">
            <v>#N/A</v>
          </cell>
          <cell r="AN4116" t="e">
            <v>#N/A</v>
          </cell>
          <cell r="AO4116" t="str">
            <v>Marché Le Pouliguen</v>
          </cell>
          <cell r="AP4116" t="str">
            <v>MARCHE</v>
          </cell>
          <cell r="AQ4116">
            <v>57</v>
          </cell>
          <cell r="AR4116">
            <v>1</v>
          </cell>
          <cell r="AS4116">
            <v>1</v>
          </cell>
          <cell r="AW4116" t="str">
            <v>37330G</v>
          </cell>
          <cell r="AX4116" t="str">
            <v>CDI</v>
          </cell>
          <cell r="AY4116"/>
          <cell r="AZ4116"/>
          <cell r="BA4116"/>
          <cell r="BB4116"/>
        </row>
        <row r="4117">
          <cell r="A4117" t="str">
            <v>38758PST1</v>
          </cell>
          <cell r="B4117" t="str">
            <v>38758</v>
          </cell>
          <cell r="C4117" t="str">
            <v>38758</v>
          </cell>
          <cell r="D4117" t="str">
            <v>38758FRUND</v>
          </cell>
          <cell r="E4117" t="str">
            <v>38758</v>
          </cell>
          <cell r="F4117" t="str">
            <v>38758</v>
          </cell>
          <cell r="G4117" t="str">
            <v>38758FRUND</v>
          </cell>
          <cell r="H4117" t="str">
            <v>38758</v>
          </cell>
          <cell r="I4117" t="str">
            <v>38758</v>
          </cell>
          <cell r="J4117">
            <v>2</v>
          </cell>
          <cell r="K4117">
            <v>6</v>
          </cell>
          <cell r="L4117">
            <v>6</v>
          </cell>
          <cell r="M4117" t="str">
            <v>TF</v>
          </cell>
          <cell r="N4117">
            <v>38758</v>
          </cell>
          <cell r="O4117" t="str">
            <v>PST1</v>
          </cell>
          <cell r="P4117" t="str">
            <v>Station Transfert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 t="str">
            <v>7h30 à 16h45</v>
          </cell>
          <cell r="V4117" t="str">
            <v>FRUND</v>
          </cell>
          <cell r="AQ4117">
            <v>47</v>
          </cell>
          <cell r="AR4117">
            <v>1</v>
          </cell>
          <cell r="AS4117">
            <v>0</v>
          </cell>
          <cell r="AW4117" t="str">
            <v>FRUND</v>
          </cell>
          <cell r="AX4117" t="str">
            <v>CDI</v>
          </cell>
          <cell r="AY4117"/>
          <cell r="AZ4117"/>
          <cell r="BA4117"/>
          <cell r="BB4117"/>
        </row>
        <row r="4118">
          <cell r="A4118" t="str">
            <v>38758PST2</v>
          </cell>
          <cell r="B4118" t="str">
            <v>38758</v>
          </cell>
          <cell r="C4118" t="str">
            <v>38758</v>
          </cell>
          <cell r="D4118" t="str">
            <v>38758LE FLOCH</v>
          </cell>
          <cell r="E4118" t="str">
            <v>38758</v>
          </cell>
          <cell r="F4118" t="str">
            <v>38758</v>
          </cell>
          <cell r="G4118" t="str">
            <v>38758LE FLOCH</v>
          </cell>
          <cell r="H4118" t="str">
            <v>38758</v>
          </cell>
          <cell r="I4118" t="str">
            <v>38758</v>
          </cell>
          <cell r="J4118">
            <v>2</v>
          </cell>
          <cell r="K4118">
            <v>6</v>
          </cell>
          <cell r="L4118">
            <v>6</v>
          </cell>
          <cell r="M4118" t="str">
            <v>TF</v>
          </cell>
          <cell r="N4118">
            <v>38758</v>
          </cell>
          <cell r="O4118" t="str">
            <v>PST2</v>
          </cell>
          <cell r="P4118" t="str">
            <v>Station Transfert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 t="str">
            <v>8h00 à 17h15</v>
          </cell>
          <cell r="V4118" t="str">
            <v>LE FLOCH</v>
          </cell>
          <cell r="AQ4118">
            <v>48</v>
          </cell>
          <cell r="AR4118">
            <v>1</v>
          </cell>
          <cell r="AS4118">
            <v>0</v>
          </cell>
          <cell r="AW4118" t="str">
            <v>LE FLOCH</v>
          </cell>
          <cell r="AX4118" t="str">
            <v>CDI</v>
          </cell>
          <cell r="AY4118"/>
          <cell r="AZ4118"/>
          <cell r="BA4118"/>
          <cell r="BB4118"/>
        </row>
        <row r="4119">
          <cell r="A4119" t="str">
            <v>38758TRP1</v>
          </cell>
          <cell r="B4119" t="str">
            <v>38758</v>
          </cell>
          <cell r="C4119" t="str">
            <v>38758</v>
          </cell>
          <cell r="D4119" t="str">
            <v>38758RYO</v>
          </cell>
          <cell r="E4119" t="str">
            <v>38758</v>
          </cell>
          <cell r="F4119" t="str">
            <v>38758</v>
          </cell>
          <cell r="G4119" t="str">
            <v>3875868070G</v>
          </cell>
          <cell r="H4119" t="str">
            <v>38758</v>
          </cell>
          <cell r="I4119" t="str">
            <v>38758</v>
          </cell>
          <cell r="J4119">
            <v>2</v>
          </cell>
          <cell r="K4119">
            <v>6</v>
          </cell>
          <cell r="L4119">
            <v>6</v>
          </cell>
          <cell r="M4119" t="str">
            <v>TRP</v>
          </cell>
          <cell r="N4119">
            <v>38758</v>
          </cell>
          <cell r="O4119" t="str">
            <v>TRP1</v>
          </cell>
          <cell r="P4119" t="str">
            <v>Agirec</v>
          </cell>
          <cell r="Q4119" t="str">
            <v>Cellulose de la Loire</v>
          </cell>
          <cell r="R4119">
            <v>0</v>
          </cell>
          <cell r="S4119">
            <v>0</v>
          </cell>
          <cell r="T4119">
            <v>0</v>
          </cell>
          <cell r="U4119" t="str">
            <v>5h00</v>
          </cell>
          <cell r="V4119" t="str">
            <v>RYO</v>
          </cell>
          <cell r="AQ4119">
            <v>50</v>
          </cell>
          <cell r="AR4119">
            <v>1</v>
          </cell>
          <cell r="AS4119">
            <v>0</v>
          </cell>
          <cell r="AW4119" t="str">
            <v>68070G</v>
          </cell>
          <cell r="AX4119" t="str">
            <v>CDI</v>
          </cell>
          <cell r="AY4119"/>
          <cell r="AZ4119"/>
          <cell r="BA4119"/>
          <cell r="BB4119"/>
        </row>
        <row r="4120">
          <cell r="A4120" t="str">
            <v>38758TRP2</v>
          </cell>
          <cell r="B4120" t="str">
            <v>38758</v>
          </cell>
          <cell r="C4120" t="str">
            <v>38758</v>
          </cell>
          <cell r="D4120" t="str">
            <v>38758BOUGRO</v>
          </cell>
          <cell r="E4120" t="str">
            <v>38758</v>
          </cell>
          <cell r="F4120" t="str">
            <v>38758</v>
          </cell>
          <cell r="G4120" t="str">
            <v>3875809780G</v>
          </cell>
          <cell r="H4120" t="str">
            <v>38758</v>
          </cell>
          <cell r="I4120" t="str">
            <v>38758</v>
          </cell>
          <cell r="J4120">
            <v>2</v>
          </cell>
          <cell r="K4120">
            <v>6</v>
          </cell>
          <cell r="L4120">
            <v>6</v>
          </cell>
          <cell r="M4120" t="str">
            <v>TRP</v>
          </cell>
          <cell r="N4120">
            <v>38758</v>
          </cell>
          <cell r="O4120" t="str">
            <v>TRP2</v>
          </cell>
          <cell r="P4120" t="str">
            <v>Transfert OM/DI Séché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 t="str">
            <v>5h30</v>
          </cell>
          <cell r="V4120" t="str">
            <v>BOUGRO</v>
          </cell>
          <cell r="AQ4120">
            <v>51</v>
          </cell>
          <cell r="AR4120">
            <v>1</v>
          </cell>
          <cell r="AS4120">
            <v>0</v>
          </cell>
          <cell r="AW4120" t="str">
            <v>09780G</v>
          </cell>
          <cell r="AX4120" t="str">
            <v>CDI</v>
          </cell>
          <cell r="AY4120"/>
          <cell r="AZ4120"/>
          <cell r="BA4120"/>
          <cell r="BB4120"/>
        </row>
        <row r="4121">
          <cell r="A4121" t="str">
            <v>38758TRP3</v>
          </cell>
          <cell r="B4121" t="str">
            <v>38758</v>
          </cell>
          <cell r="C4121" t="str">
            <v>38758</v>
          </cell>
          <cell r="D4121" t="str">
            <v>38758SEJOURNE</v>
          </cell>
          <cell r="E4121" t="str">
            <v>38758</v>
          </cell>
          <cell r="F4121" t="str">
            <v>38758</v>
          </cell>
          <cell r="G4121" t="str">
            <v>38758703322</v>
          </cell>
          <cell r="H4121" t="str">
            <v>38758</v>
          </cell>
          <cell r="I4121" t="str">
            <v>38758</v>
          </cell>
          <cell r="J4121">
            <v>2</v>
          </cell>
          <cell r="K4121">
            <v>6</v>
          </cell>
          <cell r="L4121">
            <v>6</v>
          </cell>
          <cell r="M4121" t="str">
            <v>TRP</v>
          </cell>
          <cell r="N4121">
            <v>38758</v>
          </cell>
          <cell r="O4121" t="str">
            <v>TRP3</v>
          </cell>
          <cell r="P4121" t="str">
            <v>Transfert OM/DI Séché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 t="str">
            <v>13h30</v>
          </cell>
          <cell r="V4121" t="str">
            <v>SEJOURNE</v>
          </cell>
          <cell r="AQ4121">
            <v>52</v>
          </cell>
          <cell r="AR4121">
            <v>1</v>
          </cell>
          <cell r="AS4121">
            <v>0</v>
          </cell>
          <cell r="AW4121">
            <v>703322</v>
          </cell>
          <cell r="AX4121" t="str">
            <v>CDI</v>
          </cell>
          <cell r="AY4121"/>
          <cell r="AZ4121"/>
          <cell r="BA4121"/>
          <cell r="BB4121"/>
        </row>
        <row r="4122">
          <cell r="A4122" t="str">
            <v>38758TRP4</v>
          </cell>
          <cell r="B4122" t="str">
            <v>387581339</v>
          </cell>
          <cell r="C4122" t="str">
            <v>38758</v>
          </cell>
          <cell r="D4122" t="str">
            <v>38758ROBERT</v>
          </cell>
          <cell r="E4122" t="str">
            <v>38758</v>
          </cell>
          <cell r="F4122" t="str">
            <v>38758</v>
          </cell>
          <cell r="G4122" t="str">
            <v>38758ROBERT</v>
          </cell>
          <cell r="H4122" t="str">
            <v>38758</v>
          </cell>
          <cell r="I4122" t="str">
            <v>38758</v>
          </cell>
          <cell r="J4122">
            <v>2</v>
          </cell>
          <cell r="K4122">
            <v>6</v>
          </cell>
          <cell r="L4122">
            <v>6</v>
          </cell>
          <cell r="M4122" t="str">
            <v>TRP</v>
          </cell>
          <cell r="N4122">
            <v>38758</v>
          </cell>
          <cell r="O4122" t="str">
            <v>TRP4</v>
          </cell>
          <cell r="P4122" t="str">
            <v>Broyage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 t="str">
            <v>7h00</v>
          </cell>
          <cell r="V4122" t="str">
            <v>ROBERT</v>
          </cell>
          <cell r="Y4122">
            <v>1339</v>
          </cell>
          <cell r="AQ4122">
            <v>53</v>
          </cell>
          <cell r="AR4122">
            <v>1</v>
          </cell>
          <cell r="AS4122">
            <v>0</v>
          </cell>
          <cell r="AW4122" t="str">
            <v>ROBERT</v>
          </cell>
          <cell r="AX4122" t="str">
            <v>CDI</v>
          </cell>
          <cell r="AY4122"/>
          <cell r="AZ4122"/>
          <cell r="BA4122"/>
          <cell r="BB4122"/>
        </row>
        <row r="4123">
          <cell r="A4123" t="str">
            <v>38758W</v>
          </cell>
          <cell r="B4123" t="str">
            <v>387581441</v>
          </cell>
          <cell r="C4123" t="str">
            <v>38758</v>
          </cell>
          <cell r="D4123" t="str">
            <v>38758BRAY</v>
          </cell>
          <cell r="E4123" t="str">
            <v>38758</v>
          </cell>
          <cell r="F4123" t="str">
            <v>38758</v>
          </cell>
          <cell r="G4123" t="str">
            <v>38758BRAY</v>
          </cell>
          <cell r="H4123" t="str">
            <v>38758</v>
          </cell>
          <cell r="I4123" t="str">
            <v>38758</v>
          </cell>
          <cell r="J4123">
            <v>2</v>
          </cell>
          <cell r="K4123">
            <v>6</v>
          </cell>
          <cell r="L4123">
            <v>6</v>
          </cell>
          <cell r="M4123" t="str">
            <v>W</v>
          </cell>
          <cell r="N4123">
            <v>38758</v>
          </cell>
          <cell r="O4123" t="str">
            <v>W</v>
          </cell>
          <cell r="P4123" t="str">
            <v>Réparation Borne APV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 t="str">
            <v>8h00</v>
          </cell>
          <cell r="V4123" t="str">
            <v>BRAY</v>
          </cell>
          <cell r="Y4123">
            <v>1441</v>
          </cell>
          <cell r="AQ4123">
            <v>45</v>
          </cell>
          <cell r="AR4123">
            <v>1</v>
          </cell>
          <cell r="AS4123">
            <v>0</v>
          </cell>
          <cell r="AW4123" t="str">
            <v>BRAY</v>
          </cell>
          <cell r="AX4123" t="str">
            <v>CDI</v>
          </cell>
          <cell r="AY4123"/>
          <cell r="AZ4123"/>
          <cell r="BA4123"/>
          <cell r="BB4123"/>
        </row>
        <row r="4124">
          <cell r="A4124" t="str">
            <v>38759GLS1</v>
          </cell>
          <cell r="B4124" t="str">
            <v>38759514</v>
          </cell>
          <cell r="C4124" t="str">
            <v>38759</v>
          </cell>
          <cell r="D4124" t="str">
            <v>38759MALLET</v>
          </cell>
          <cell r="E4124" t="str">
            <v>38759MARICHAL</v>
          </cell>
          <cell r="F4124" t="str">
            <v>38759</v>
          </cell>
          <cell r="G4124" t="str">
            <v>38759502210</v>
          </cell>
          <cell r="H4124" t="str">
            <v>3875950970G</v>
          </cell>
          <cell r="I4124" t="str">
            <v>38759</v>
          </cell>
          <cell r="J4124">
            <v>2</v>
          </cell>
          <cell r="K4124">
            <v>6</v>
          </cell>
          <cell r="L4124">
            <v>7</v>
          </cell>
          <cell r="M4124" t="str">
            <v>PAP</v>
          </cell>
          <cell r="N4124">
            <v>38759</v>
          </cell>
          <cell r="O4124" t="str">
            <v>GLS1</v>
          </cell>
          <cell r="P4124" t="str">
            <v>Pornichet S3 OM+EL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 t="str">
            <v>MALLET</v>
          </cell>
          <cell r="W4124" t="str">
            <v>MARICHAL</v>
          </cell>
          <cell r="Y4124">
            <v>514</v>
          </cell>
          <cell r="AA4124"/>
          <cell r="AB4124"/>
          <cell r="AC4124"/>
          <cell r="AD4124">
            <v>8.5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8.5</v>
          </cell>
          <cell r="AJ4124" t="e">
            <v>#N/A</v>
          </cell>
          <cell r="AK4124" t="e">
            <v>#N/A</v>
          </cell>
          <cell r="AL4124" t="e">
            <v>#N/A</v>
          </cell>
          <cell r="AM4124" t="e">
            <v>#N/A</v>
          </cell>
          <cell r="AN4124" t="e">
            <v>#N/A</v>
          </cell>
          <cell r="AO4124" t="str">
            <v>Pornichet</v>
          </cell>
          <cell r="AP4124" t="str">
            <v>CARENE</v>
          </cell>
          <cell r="AQ4124">
            <v>2</v>
          </cell>
          <cell r="AR4124">
            <v>2</v>
          </cell>
          <cell r="AS4124">
            <v>17</v>
          </cell>
          <cell r="AW4124">
            <v>502210</v>
          </cell>
          <cell r="AX4124" t="str">
            <v>CDI</v>
          </cell>
          <cell r="AY4124" t="str">
            <v>50970G</v>
          </cell>
          <cell r="AZ4124" t="str">
            <v>CDI</v>
          </cell>
          <cell r="BA4124"/>
          <cell r="BB4124"/>
        </row>
        <row r="4125">
          <cell r="A4125" t="str">
            <v>38759GLS2</v>
          </cell>
          <cell r="B4125" t="str">
            <v>38759481</v>
          </cell>
          <cell r="C4125" t="str">
            <v>38759</v>
          </cell>
          <cell r="D4125" t="str">
            <v>38759COQUARD</v>
          </cell>
          <cell r="E4125" t="str">
            <v>38759MANOUBY</v>
          </cell>
          <cell r="F4125" t="str">
            <v>38759</v>
          </cell>
          <cell r="G4125" t="str">
            <v>3875919961G</v>
          </cell>
          <cell r="H4125" t="str">
            <v>3875950420G</v>
          </cell>
          <cell r="I4125" t="str">
            <v>38759</v>
          </cell>
          <cell r="J4125">
            <v>2</v>
          </cell>
          <cell r="K4125">
            <v>6</v>
          </cell>
          <cell r="L4125">
            <v>7</v>
          </cell>
          <cell r="M4125" t="str">
            <v>PAP</v>
          </cell>
          <cell r="N4125">
            <v>38759</v>
          </cell>
          <cell r="O4125" t="str">
            <v>GLS2</v>
          </cell>
          <cell r="P4125" t="str">
            <v>Le Croisic S3 OM</v>
          </cell>
          <cell r="Q4125" t="str">
            <v>Le Croisic S1 OM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 t="str">
            <v>COQUARD</v>
          </cell>
          <cell r="W4125" t="str">
            <v>MANOUBY</v>
          </cell>
          <cell r="Y4125">
            <v>481</v>
          </cell>
          <cell r="AA4125"/>
          <cell r="AB4125"/>
          <cell r="AC4125"/>
          <cell r="AD4125">
            <v>2.5</v>
          </cell>
          <cell r="AE4125">
            <v>5</v>
          </cell>
          <cell r="AF4125">
            <v>0</v>
          </cell>
          <cell r="AG4125">
            <v>0</v>
          </cell>
          <cell r="AH4125">
            <v>0</v>
          </cell>
          <cell r="AI4125">
            <v>7.5</v>
          </cell>
          <cell r="AJ4125" t="e">
            <v>#N/A</v>
          </cell>
          <cell r="AK4125" t="e">
            <v>#N/A</v>
          </cell>
          <cell r="AL4125" t="e">
            <v>#N/A</v>
          </cell>
          <cell r="AM4125" t="e">
            <v>#N/A</v>
          </cell>
          <cell r="AN4125" t="e">
            <v>#N/A</v>
          </cell>
          <cell r="AO4125" t="str">
            <v>Le Croisic</v>
          </cell>
          <cell r="AP4125" t="str">
            <v>SICAPG</v>
          </cell>
          <cell r="AQ4125">
            <v>3</v>
          </cell>
          <cell r="AR4125">
            <v>2</v>
          </cell>
          <cell r="AS4125">
            <v>15</v>
          </cell>
          <cell r="AW4125" t="str">
            <v>19961G</v>
          </cell>
          <cell r="AX4125" t="str">
            <v>CDI</v>
          </cell>
          <cell r="AY4125" t="str">
            <v>50420G</v>
          </cell>
          <cell r="AZ4125" t="str">
            <v>CDI</v>
          </cell>
          <cell r="BA4125"/>
          <cell r="BB4125"/>
        </row>
        <row r="4126">
          <cell r="A4126" t="str">
            <v>38759GLS4</v>
          </cell>
          <cell r="B4126" t="str">
            <v>38759441</v>
          </cell>
          <cell r="C4126" t="str">
            <v>38759447</v>
          </cell>
          <cell r="D4126" t="str">
            <v>38759LOGODIN</v>
          </cell>
          <cell r="E4126" t="str">
            <v>38759TREHUDIC</v>
          </cell>
          <cell r="F4126" t="str">
            <v>38759</v>
          </cell>
          <cell r="G4126" t="str">
            <v>3875948500G</v>
          </cell>
          <cell r="H4126" t="str">
            <v>38759777701</v>
          </cell>
          <cell r="I4126" t="str">
            <v>38759</v>
          </cell>
          <cell r="J4126">
            <v>2</v>
          </cell>
          <cell r="K4126">
            <v>6</v>
          </cell>
          <cell r="L4126">
            <v>7</v>
          </cell>
          <cell r="M4126" t="str">
            <v>PAP</v>
          </cell>
          <cell r="N4126">
            <v>38759</v>
          </cell>
          <cell r="O4126" t="str">
            <v>GLS4</v>
          </cell>
          <cell r="P4126" t="str">
            <v>Le Pouliguen S1 OM</v>
          </cell>
          <cell r="Q4126" t="str">
            <v>Batz/Mer Nord OM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 t="str">
            <v>LOGODIN</v>
          </cell>
          <cell r="W4126" t="str">
            <v>TREHUDIC</v>
          </cell>
          <cell r="Y4126">
            <v>441</v>
          </cell>
          <cell r="Z4126">
            <v>447</v>
          </cell>
          <cell r="AA4126"/>
          <cell r="AB4126"/>
          <cell r="AC4126"/>
          <cell r="AD4126">
            <v>5</v>
          </cell>
          <cell r="AE4126">
            <v>5</v>
          </cell>
          <cell r="AF4126">
            <v>0</v>
          </cell>
          <cell r="AG4126">
            <v>0</v>
          </cell>
          <cell r="AH4126">
            <v>0</v>
          </cell>
          <cell r="AI4126">
            <v>10</v>
          </cell>
          <cell r="AJ4126" t="e">
            <v>#N/A</v>
          </cell>
          <cell r="AK4126" t="e">
            <v>#N/A</v>
          </cell>
          <cell r="AL4126" t="e">
            <v>#N/A</v>
          </cell>
          <cell r="AM4126" t="e">
            <v>#N/A</v>
          </cell>
          <cell r="AN4126" t="e">
            <v>#N/A</v>
          </cell>
          <cell r="AO4126" t="str">
            <v>Le Pouliguen</v>
          </cell>
          <cell r="AP4126" t="str">
            <v>SICAPG</v>
          </cell>
          <cell r="AQ4126">
            <v>5</v>
          </cell>
          <cell r="AR4126">
            <v>2</v>
          </cell>
          <cell r="AS4126">
            <v>20</v>
          </cell>
          <cell r="AW4126" t="str">
            <v>48500G</v>
          </cell>
          <cell r="AX4126" t="str">
            <v>CDI</v>
          </cell>
          <cell r="AY4126">
            <v>777701</v>
          </cell>
          <cell r="AZ4126" t="str">
            <v>CDI</v>
          </cell>
          <cell r="BA4126"/>
          <cell r="BB4126"/>
        </row>
        <row r="4127">
          <cell r="A4127" t="str">
            <v>38759GLS6</v>
          </cell>
          <cell r="B4127" t="str">
            <v>38759500</v>
          </cell>
          <cell r="C4127" t="str">
            <v>38759</v>
          </cell>
          <cell r="D4127" t="str">
            <v>38759</v>
          </cell>
          <cell r="E4127" t="str">
            <v>38759</v>
          </cell>
          <cell r="F4127" t="str">
            <v>38759</v>
          </cell>
          <cell r="G4127" t="str">
            <v>38759</v>
          </cell>
          <cell r="H4127" t="str">
            <v>38759</v>
          </cell>
          <cell r="I4127" t="str">
            <v>38759</v>
          </cell>
          <cell r="J4127">
            <v>2</v>
          </cell>
          <cell r="K4127">
            <v>6</v>
          </cell>
          <cell r="L4127">
            <v>7</v>
          </cell>
          <cell r="M4127" t="str">
            <v>PAP</v>
          </cell>
          <cell r="N4127">
            <v>38759</v>
          </cell>
          <cell r="O4127" t="str">
            <v>GLS6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Y4127">
            <v>500</v>
          </cell>
          <cell r="AA4127"/>
          <cell r="AB4127"/>
          <cell r="AC4127"/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/>
          <cell r="AK4127"/>
          <cell r="AL4127"/>
          <cell r="AM4127"/>
          <cell r="AN4127"/>
          <cell r="AO4127"/>
          <cell r="AP4127"/>
          <cell r="AQ4127">
            <v>7</v>
          </cell>
          <cell r="AR4127">
            <v>0</v>
          </cell>
          <cell r="AS4127">
            <v>0</v>
          </cell>
          <cell r="AW4127"/>
          <cell r="AX4127"/>
          <cell r="AY4127"/>
          <cell r="AZ4127"/>
          <cell r="BA4127"/>
          <cell r="BB4127"/>
        </row>
        <row r="4128">
          <cell r="A4128" t="str">
            <v>38759GLS12</v>
          </cell>
          <cell r="B4128" t="str">
            <v>38759431</v>
          </cell>
          <cell r="C4128" t="str">
            <v>38759</v>
          </cell>
          <cell r="D4128" t="str">
            <v>38759AMISSE</v>
          </cell>
          <cell r="E4128" t="str">
            <v>38759LEGUEN</v>
          </cell>
          <cell r="F4128" t="str">
            <v>38759</v>
          </cell>
          <cell r="G4128" t="str">
            <v>3875901700G</v>
          </cell>
          <cell r="H4128" t="str">
            <v>38759LEGUEN</v>
          </cell>
          <cell r="I4128" t="str">
            <v>38759</v>
          </cell>
          <cell r="J4128">
            <v>2</v>
          </cell>
          <cell r="K4128">
            <v>6</v>
          </cell>
          <cell r="L4128">
            <v>7</v>
          </cell>
          <cell r="M4128" t="str">
            <v>PAP</v>
          </cell>
          <cell r="N4128">
            <v>38759</v>
          </cell>
          <cell r="O4128" t="str">
            <v>GLS12</v>
          </cell>
          <cell r="P4128" t="str">
            <v>Guérande Intramuros OM</v>
          </cell>
          <cell r="Q4128" t="str">
            <v>Guérande Saillé OM+EL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 t="str">
            <v>AMISSE</v>
          </cell>
          <cell r="W4128" t="str">
            <v>LEGUEN</v>
          </cell>
          <cell r="Y4128">
            <v>431</v>
          </cell>
          <cell r="AA4128"/>
          <cell r="AB4128"/>
          <cell r="AC4128"/>
          <cell r="AD4128">
            <v>2</v>
          </cell>
          <cell r="AE4128">
            <v>7.5</v>
          </cell>
          <cell r="AF4128">
            <v>0</v>
          </cell>
          <cell r="AG4128">
            <v>0</v>
          </cell>
          <cell r="AH4128">
            <v>0</v>
          </cell>
          <cell r="AI4128">
            <v>9.5</v>
          </cell>
          <cell r="AJ4128" t="e">
            <v>#N/A</v>
          </cell>
          <cell r="AK4128" t="e">
            <v>#N/A</v>
          </cell>
          <cell r="AL4128" t="e">
            <v>#N/A</v>
          </cell>
          <cell r="AM4128" t="e">
            <v>#N/A</v>
          </cell>
          <cell r="AN4128" t="e">
            <v>#N/A</v>
          </cell>
          <cell r="AO4128" t="str">
            <v>Guérande</v>
          </cell>
          <cell r="AP4128" t="str">
            <v>SICAPG</v>
          </cell>
          <cell r="AQ4128">
            <v>13</v>
          </cell>
          <cell r="AR4128">
            <v>2</v>
          </cell>
          <cell r="AS4128">
            <v>19</v>
          </cell>
          <cell r="AW4128" t="str">
            <v>01700G</v>
          </cell>
          <cell r="AX4128" t="str">
            <v>CDI</v>
          </cell>
          <cell r="AY4128" t="str">
            <v>LEGUEN</v>
          </cell>
          <cell r="AZ4128" t="str">
            <v>CDI</v>
          </cell>
          <cell r="BA4128"/>
          <cell r="BB4128"/>
        </row>
        <row r="4129">
          <cell r="A4129" t="str">
            <v>38759GLS16</v>
          </cell>
          <cell r="B4129" t="str">
            <v>38759438</v>
          </cell>
          <cell r="C4129" t="str">
            <v>38759</v>
          </cell>
          <cell r="D4129" t="str">
            <v>38759LEVESQUE R</v>
          </cell>
          <cell r="E4129" t="str">
            <v>38759LEMASSON</v>
          </cell>
          <cell r="F4129" t="str">
            <v>38759</v>
          </cell>
          <cell r="G4129" t="str">
            <v>38759475256</v>
          </cell>
          <cell r="H4129" t="str">
            <v>38759LEMASSON</v>
          </cell>
          <cell r="I4129" t="str">
            <v>38759</v>
          </cell>
          <cell r="J4129">
            <v>2</v>
          </cell>
          <cell r="K4129">
            <v>6</v>
          </cell>
          <cell r="L4129">
            <v>7</v>
          </cell>
          <cell r="M4129" t="str">
            <v>PAP</v>
          </cell>
          <cell r="N4129">
            <v>38759</v>
          </cell>
          <cell r="O4129" t="str">
            <v>GLS16</v>
          </cell>
          <cell r="P4129" t="str">
            <v>Pornichet S1 EL</v>
          </cell>
          <cell r="Q4129" t="str">
            <v>Pornichet S1/1 OM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 t="str">
            <v>LEVESQUE R</v>
          </cell>
          <cell r="W4129" t="str">
            <v>LEMASSON</v>
          </cell>
          <cell r="Y4129">
            <v>438</v>
          </cell>
          <cell r="AA4129"/>
          <cell r="AB4129"/>
          <cell r="AC4129"/>
          <cell r="AD4129">
            <v>1.25</v>
          </cell>
          <cell r="AE4129">
            <v>6</v>
          </cell>
          <cell r="AF4129">
            <v>0</v>
          </cell>
          <cell r="AG4129">
            <v>0</v>
          </cell>
          <cell r="AH4129">
            <v>0</v>
          </cell>
          <cell r="AI4129">
            <v>7.25</v>
          </cell>
          <cell r="AJ4129" t="e">
            <v>#N/A</v>
          </cell>
          <cell r="AK4129" t="e">
            <v>#N/A</v>
          </cell>
          <cell r="AL4129" t="e">
            <v>#N/A</v>
          </cell>
          <cell r="AM4129" t="e">
            <v>#N/A</v>
          </cell>
          <cell r="AN4129" t="e">
            <v>#N/A</v>
          </cell>
          <cell r="AO4129" t="str">
            <v>Pornichet</v>
          </cell>
          <cell r="AP4129" t="str">
            <v>CARENE</v>
          </cell>
          <cell r="AQ4129">
            <v>17</v>
          </cell>
          <cell r="AR4129">
            <v>2</v>
          </cell>
          <cell r="AS4129">
            <v>14.5</v>
          </cell>
          <cell r="AW4129">
            <v>475256</v>
          </cell>
          <cell r="AX4129" t="str">
            <v>CDI</v>
          </cell>
          <cell r="AY4129" t="str">
            <v>LEMASSON</v>
          </cell>
          <cell r="AZ4129" t="str">
            <v>CDI</v>
          </cell>
          <cell r="BA4129"/>
          <cell r="BB4129"/>
        </row>
        <row r="4130">
          <cell r="A4130" t="str">
            <v>38759GLS17</v>
          </cell>
          <cell r="B4130" t="str">
            <v>38759465</v>
          </cell>
          <cell r="C4130" t="str">
            <v>38759490</v>
          </cell>
          <cell r="D4130" t="str">
            <v>38759TERRIEN Y</v>
          </cell>
          <cell r="E4130" t="str">
            <v>38759MAPPAS</v>
          </cell>
          <cell r="F4130" t="str">
            <v>38759</v>
          </cell>
          <cell r="G4130" t="str">
            <v>3875976098G</v>
          </cell>
          <cell r="H4130" t="str">
            <v>38759505507</v>
          </cell>
          <cell r="I4130" t="str">
            <v>38759</v>
          </cell>
          <cell r="J4130">
            <v>2</v>
          </cell>
          <cell r="K4130">
            <v>6</v>
          </cell>
          <cell r="L4130">
            <v>7</v>
          </cell>
          <cell r="M4130" t="str">
            <v>PAP</v>
          </cell>
          <cell r="N4130">
            <v>38759</v>
          </cell>
          <cell r="O4130" t="str">
            <v>GLS17</v>
          </cell>
          <cell r="P4130" t="str">
            <v>Pornichet S1 EL</v>
          </cell>
          <cell r="Q4130" t="str">
            <v>Pornichet S1/2 OM</v>
          </cell>
          <cell r="R4130" t="str">
            <v>Guérande Immeuble OM</v>
          </cell>
          <cell r="S4130">
            <v>0</v>
          </cell>
          <cell r="T4130">
            <v>0</v>
          </cell>
          <cell r="U4130">
            <v>0</v>
          </cell>
          <cell r="V4130" t="str">
            <v>TERRIEN Y</v>
          </cell>
          <cell r="W4130" t="str">
            <v>MAPPAS</v>
          </cell>
          <cell r="Y4130">
            <v>465</v>
          </cell>
          <cell r="Z4130">
            <v>490</v>
          </cell>
          <cell r="AA4130"/>
          <cell r="AB4130"/>
          <cell r="AC4130"/>
          <cell r="AD4130">
            <v>1.25</v>
          </cell>
          <cell r="AE4130">
            <v>5.5</v>
          </cell>
          <cell r="AF4130">
            <v>1.17</v>
          </cell>
          <cell r="AG4130">
            <v>0</v>
          </cell>
          <cell r="AH4130">
            <v>0</v>
          </cell>
          <cell r="AI4130">
            <v>7.92</v>
          </cell>
          <cell r="AJ4130" t="e">
            <v>#N/A</v>
          </cell>
          <cell r="AK4130" t="e">
            <v>#N/A</v>
          </cell>
          <cell r="AL4130" t="e">
            <v>#N/A</v>
          </cell>
          <cell r="AM4130" t="e">
            <v>#N/A</v>
          </cell>
          <cell r="AN4130" t="e">
            <v>#N/A</v>
          </cell>
          <cell r="AO4130" t="str">
            <v>Pornichet</v>
          </cell>
          <cell r="AP4130" t="str">
            <v>CARENE</v>
          </cell>
          <cell r="AQ4130">
            <v>18</v>
          </cell>
          <cell r="AR4130">
            <v>2</v>
          </cell>
          <cell r="AS4130">
            <v>15.84</v>
          </cell>
          <cell r="AW4130" t="str">
            <v>76098G</v>
          </cell>
          <cell r="AX4130" t="str">
            <v>CDI</v>
          </cell>
          <cell r="AY4130">
            <v>505507</v>
          </cell>
          <cell r="AZ4130" t="str">
            <v>CDI</v>
          </cell>
          <cell r="BA4130"/>
          <cell r="BB4130"/>
        </row>
        <row r="4131">
          <cell r="A4131" t="str">
            <v>38759GLS20</v>
          </cell>
          <cell r="B4131" t="str">
            <v>38759357</v>
          </cell>
          <cell r="C4131" t="str">
            <v>38759</v>
          </cell>
          <cell r="D4131" t="str">
            <v>38759GRAVE</v>
          </cell>
          <cell r="E4131" t="str">
            <v>38759TERRIEN F</v>
          </cell>
          <cell r="F4131" t="str">
            <v>38759</v>
          </cell>
          <cell r="G4131" t="str">
            <v>38759GRAVE</v>
          </cell>
          <cell r="H4131" t="str">
            <v>3875976099G</v>
          </cell>
          <cell r="I4131" t="str">
            <v>38759</v>
          </cell>
          <cell r="J4131">
            <v>2</v>
          </cell>
          <cell r="K4131">
            <v>6</v>
          </cell>
          <cell r="L4131">
            <v>7</v>
          </cell>
          <cell r="M4131" t="str">
            <v>PAP</v>
          </cell>
          <cell r="N4131">
            <v>38759</v>
          </cell>
          <cell r="O4131" t="str">
            <v>GLS20</v>
          </cell>
          <cell r="P4131" t="str">
            <v>Trignac S2 OM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 t="str">
            <v>GRAVE</v>
          </cell>
          <cell r="W4131" t="str">
            <v>TERRIEN F</v>
          </cell>
          <cell r="Y4131">
            <v>357</v>
          </cell>
          <cell r="AA4131"/>
          <cell r="AB4131"/>
          <cell r="AC4131"/>
          <cell r="AD4131">
            <v>7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7</v>
          </cell>
          <cell r="AJ4131" t="e">
            <v>#N/A</v>
          </cell>
          <cell r="AK4131" t="e">
            <v>#N/A</v>
          </cell>
          <cell r="AL4131" t="e">
            <v>#N/A</v>
          </cell>
          <cell r="AM4131" t="e">
            <v>#N/A</v>
          </cell>
          <cell r="AN4131" t="e">
            <v>#N/A</v>
          </cell>
          <cell r="AO4131" t="str">
            <v>Trignac</v>
          </cell>
          <cell r="AP4131" t="str">
            <v>CARENE</v>
          </cell>
          <cell r="AQ4131">
            <v>21</v>
          </cell>
          <cell r="AR4131">
            <v>2</v>
          </cell>
          <cell r="AS4131">
            <v>14</v>
          </cell>
          <cell r="AW4131" t="str">
            <v>GRAVE</v>
          </cell>
          <cell r="AX4131" t="str">
            <v>CDI</v>
          </cell>
          <cell r="AY4131" t="str">
            <v>76099G</v>
          </cell>
          <cell r="AZ4131" t="str">
            <v>CDI</v>
          </cell>
          <cell r="BA4131"/>
          <cell r="BB4131"/>
        </row>
        <row r="4132">
          <cell r="A4132" t="str">
            <v>38759BLS1</v>
          </cell>
          <cell r="B4132" t="str">
            <v>38759456</v>
          </cell>
          <cell r="C4132" t="str">
            <v>38759</v>
          </cell>
          <cell r="D4132" t="str">
            <v>38759BERGER</v>
          </cell>
          <cell r="E4132" t="str">
            <v>38759FORESTIER</v>
          </cell>
          <cell r="F4132" t="str">
            <v>38759</v>
          </cell>
          <cell r="G4132" t="str">
            <v>3875967004</v>
          </cell>
          <cell r="H4132" t="str">
            <v>38759Forestier</v>
          </cell>
          <cell r="I4132" t="str">
            <v>38759</v>
          </cell>
          <cell r="J4132">
            <v>2</v>
          </cell>
          <cell r="K4132">
            <v>6</v>
          </cell>
          <cell r="L4132">
            <v>7</v>
          </cell>
          <cell r="M4132" t="str">
            <v>PAP</v>
          </cell>
          <cell r="N4132">
            <v>38759</v>
          </cell>
          <cell r="O4132" t="str">
            <v>BLS1</v>
          </cell>
          <cell r="P4132" t="str">
            <v xml:space="preserve">Pornic S8 OM+EL 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 t="str">
            <v>4h00</v>
          </cell>
          <cell r="V4132" t="str">
            <v>BERGER</v>
          </cell>
          <cell r="W4132" t="str">
            <v>FORESTIER</v>
          </cell>
          <cell r="Y4132">
            <v>456</v>
          </cell>
          <cell r="AA4132"/>
          <cell r="AB4132"/>
          <cell r="AC4132"/>
          <cell r="AD4132">
            <v>7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7</v>
          </cell>
          <cell r="AJ4132" t="e">
            <v>#N/A</v>
          </cell>
          <cell r="AK4132" t="e">
            <v>#N/A</v>
          </cell>
          <cell r="AL4132" t="e">
            <v>#N/A</v>
          </cell>
          <cell r="AM4132" t="e">
            <v>#N/A</v>
          </cell>
          <cell r="AN4132" t="e">
            <v>#N/A</v>
          </cell>
          <cell r="AO4132" t="str">
            <v>Pornic OM</v>
          </cell>
          <cell r="AP4132" t="str">
            <v>CC Pornic</v>
          </cell>
          <cell r="AQ4132">
            <v>28</v>
          </cell>
          <cell r="AR4132">
            <v>2</v>
          </cell>
          <cell r="AS4132">
            <v>14</v>
          </cell>
          <cell r="AW4132">
            <v>67004</v>
          </cell>
          <cell r="AX4132" t="str">
            <v>CDI</v>
          </cell>
          <cell r="AY4132" t="str">
            <v>Forestier</v>
          </cell>
          <cell r="AZ4132" t="str">
            <v>CDI</v>
          </cell>
          <cell r="BA4132"/>
          <cell r="BB4132"/>
        </row>
        <row r="4133">
          <cell r="A4133" t="str">
            <v>38759BLS4</v>
          </cell>
          <cell r="B4133" t="str">
            <v>38759311</v>
          </cell>
          <cell r="C4133" t="str">
            <v>387597570</v>
          </cell>
          <cell r="D4133" t="str">
            <v>38759BOISMAIN</v>
          </cell>
          <cell r="E4133" t="str">
            <v>38759</v>
          </cell>
          <cell r="F4133" t="str">
            <v>38759</v>
          </cell>
          <cell r="G4133" t="str">
            <v>3875908820G</v>
          </cell>
          <cell r="H4133" t="str">
            <v>38759</v>
          </cell>
          <cell r="I4133" t="str">
            <v>38759</v>
          </cell>
          <cell r="J4133">
            <v>2</v>
          </cell>
          <cell r="K4133">
            <v>6</v>
          </cell>
          <cell r="L4133">
            <v>7</v>
          </cell>
          <cell r="M4133" t="str">
            <v>PAP</v>
          </cell>
          <cell r="N4133">
            <v>38759</v>
          </cell>
          <cell r="O4133" t="str">
            <v>BLS4</v>
          </cell>
          <cell r="P4133" t="str">
            <v>Pornic GP</v>
          </cell>
          <cell r="Q4133" t="str">
            <v>Pornic Corbeilles</v>
          </cell>
          <cell r="R4133">
            <v>0</v>
          </cell>
          <cell r="S4133">
            <v>0</v>
          </cell>
          <cell r="T4133">
            <v>0</v>
          </cell>
          <cell r="U4133" t="str">
            <v>4h00</v>
          </cell>
          <cell r="V4133" t="str">
            <v>BOISMAIN</v>
          </cell>
          <cell r="Y4133">
            <v>311</v>
          </cell>
          <cell r="Z4133">
            <v>7570</v>
          </cell>
          <cell r="AA4133"/>
          <cell r="AB4133"/>
          <cell r="AC4133"/>
          <cell r="AD4133">
            <v>0</v>
          </cell>
          <cell r="AE4133">
            <v>4</v>
          </cell>
          <cell r="AF4133">
            <v>0</v>
          </cell>
          <cell r="AG4133">
            <v>0</v>
          </cell>
          <cell r="AH4133">
            <v>0</v>
          </cell>
          <cell r="AI4133">
            <v>4</v>
          </cell>
          <cell r="AJ4133" t="e">
            <v>#N/A</v>
          </cell>
          <cell r="AK4133" t="e">
            <v>#N/A</v>
          </cell>
          <cell r="AL4133" t="e">
            <v>#N/A</v>
          </cell>
          <cell r="AM4133" t="e">
            <v>#N/A</v>
          </cell>
          <cell r="AN4133" t="e">
            <v>#N/A</v>
          </cell>
          <cell r="AO4133" t="str">
            <v>Pornic OM</v>
          </cell>
          <cell r="AP4133" t="str">
            <v>CC Pornic</v>
          </cell>
          <cell r="AQ4133">
            <v>31</v>
          </cell>
          <cell r="AR4133">
            <v>1</v>
          </cell>
          <cell r="AS4133">
            <v>4</v>
          </cell>
          <cell r="AW4133" t="str">
            <v>08820G</v>
          </cell>
          <cell r="AX4133" t="str">
            <v>CDI</v>
          </cell>
          <cell r="AY4133"/>
          <cell r="AZ4133"/>
          <cell r="BA4133"/>
          <cell r="BB4133"/>
        </row>
        <row r="4134">
          <cell r="A4134" t="str">
            <v>38759BLS6</v>
          </cell>
          <cell r="B4134" t="str">
            <v>38759362</v>
          </cell>
          <cell r="C4134" t="str">
            <v>38759</v>
          </cell>
          <cell r="D4134" t="str">
            <v>38759DIAS DA COSTA</v>
          </cell>
          <cell r="E4134" t="str">
            <v>38759HERLIDOU</v>
          </cell>
          <cell r="F4134" t="str">
            <v>38759</v>
          </cell>
          <cell r="G4134" t="str">
            <v>38759245303</v>
          </cell>
          <cell r="H4134" t="str">
            <v>38759381010</v>
          </cell>
          <cell r="I4134" t="str">
            <v>38759</v>
          </cell>
          <cell r="J4134">
            <v>2</v>
          </cell>
          <cell r="K4134">
            <v>6</v>
          </cell>
          <cell r="L4134">
            <v>7</v>
          </cell>
          <cell r="M4134" t="str">
            <v>PAP</v>
          </cell>
          <cell r="N4134">
            <v>38759</v>
          </cell>
          <cell r="O4134" t="str">
            <v>BLS6</v>
          </cell>
          <cell r="P4134" t="str">
            <v>Pornic VE S8&amp;S10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 t="str">
            <v>4h00</v>
          </cell>
          <cell r="V4134" t="str">
            <v>DIAS DA COSTA</v>
          </cell>
          <cell r="W4134" t="str">
            <v>HERLIDOU</v>
          </cell>
          <cell r="Y4134">
            <v>362</v>
          </cell>
          <cell r="AA4134"/>
          <cell r="AB4134"/>
          <cell r="AC4134"/>
          <cell r="AD4134">
            <v>8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8</v>
          </cell>
          <cell r="AJ4134" t="e">
            <v>#N/A</v>
          </cell>
          <cell r="AK4134" t="e">
            <v>#N/A</v>
          </cell>
          <cell r="AL4134" t="e">
            <v>#N/A</v>
          </cell>
          <cell r="AM4134" t="e">
            <v>#N/A</v>
          </cell>
          <cell r="AN4134" t="e">
            <v>#N/A</v>
          </cell>
          <cell r="AO4134" t="str">
            <v>Pornic VE</v>
          </cell>
          <cell r="AP4134" t="str">
            <v>CC Pornic</v>
          </cell>
          <cell r="AQ4134">
            <v>33</v>
          </cell>
          <cell r="AR4134">
            <v>2</v>
          </cell>
          <cell r="AS4134">
            <v>16</v>
          </cell>
          <cell r="AW4134">
            <v>245303</v>
          </cell>
          <cell r="AX4134" t="str">
            <v>CDI</v>
          </cell>
          <cell r="AY4134">
            <v>381010</v>
          </cell>
          <cell r="AZ4134" t="str">
            <v>CDI</v>
          </cell>
          <cell r="BA4134"/>
          <cell r="BB4134"/>
        </row>
        <row r="4135">
          <cell r="A4135" t="str">
            <v>38759G Marché 1</v>
          </cell>
          <cell r="B4135" t="str">
            <v>38759441</v>
          </cell>
          <cell r="C4135" t="str">
            <v>38759</v>
          </cell>
          <cell r="D4135">
            <v>38759</v>
          </cell>
          <cell r="E4135">
            <v>38759</v>
          </cell>
          <cell r="F4135">
            <v>38759</v>
          </cell>
          <cell r="G4135" t="str">
            <v>38759777701</v>
          </cell>
          <cell r="H4135" t="str">
            <v>38759</v>
          </cell>
          <cell r="I4135" t="str">
            <v>38759</v>
          </cell>
          <cell r="J4135">
            <v>2</v>
          </cell>
          <cell r="K4135">
            <v>6</v>
          </cell>
          <cell r="L4135">
            <v>7</v>
          </cell>
          <cell r="M4135" t="str">
            <v>PAP</v>
          </cell>
          <cell r="N4135">
            <v>38759</v>
          </cell>
          <cell r="O4135" t="str">
            <v>G Marché 1</v>
          </cell>
          <cell r="P4135" t="str">
            <v>Le Pouliguen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 t="str">
            <v>TREHUDIC</v>
          </cell>
          <cell r="Y4135">
            <v>441</v>
          </cell>
          <cell r="AA4135"/>
          <cell r="AB4135"/>
          <cell r="AC4135"/>
          <cell r="AD4135">
            <v>1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1</v>
          </cell>
          <cell r="AJ4135" t="e">
            <v>#N/A</v>
          </cell>
          <cell r="AK4135" t="e">
            <v>#N/A</v>
          </cell>
          <cell r="AL4135" t="e">
            <v>#N/A</v>
          </cell>
          <cell r="AM4135" t="e">
            <v>#N/A</v>
          </cell>
          <cell r="AN4135" t="e">
            <v>#N/A</v>
          </cell>
          <cell r="AO4135" t="str">
            <v>Marché Le Pouliguen</v>
          </cell>
          <cell r="AP4135" t="str">
            <v>MARCHE</v>
          </cell>
          <cell r="AQ4135">
            <v>57</v>
          </cell>
          <cell r="AR4135">
            <v>1</v>
          </cell>
          <cell r="AS4135">
            <v>1</v>
          </cell>
          <cell r="AW4135">
            <v>777701</v>
          </cell>
          <cell r="AX4135" t="str">
            <v>CDI</v>
          </cell>
          <cell r="AY4135"/>
          <cell r="AZ4135"/>
          <cell r="BA4135"/>
          <cell r="BB4135"/>
        </row>
        <row r="4136">
          <cell r="A4136" t="str">
            <v>38759G Marché 2</v>
          </cell>
          <cell r="B4136" t="str">
            <v>38759441</v>
          </cell>
          <cell r="C4136" t="str">
            <v>38759</v>
          </cell>
          <cell r="D4136">
            <v>38759</v>
          </cell>
          <cell r="E4136">
            <v>38759</v>
          </cell>
          <cell r="F4136">
            <v>38759</v>
          </cell>
          <cell r="G4136" t="str">
            <v>38759777701</v>
          </cell>
          <cell r="H4136" t="str">
            <v>38759</v>
          </cell>
          <cell r="I4136" t="str">
            <v>38759</v>
          </cell>
          <cell r="J4136">
            <v>2</v>
          </cell>
          <cell r="K4136">
            <v>6</v>
          </cell>
          <cell r="L4136">
            <v>7</v>
          </cell>
          <cell r="M4136" t="str">
            <v>PAP</v>
          </cell>
          <cell r="N4136">
            <v>38759</v>
          </cell>
          <cell r="O4136" t="str">
            <v>G Marché 2</v>
          </cell>
          <cell r="P4136" t="str">
            <v>Guérande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 t="str">
            <v>TREHUDIC</v>
          </cell>
          <cell r="Y4136">
            <v>441</v>
          </cell>
          <cell r="AA4136"/>
          <cell r="AB4136"/>
          <cell r="AC4136"/>
          <cell r="AD4136">
            <v>1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1</v>
          </cell>
          <cell r="AJ4136" t="e">
            <v>#N/A</v>
          </cell>
          <cell r="AK4136" t="e">
            <v>#N/A</v>
          </cell>
          <cell r="AL4136" t="e">
            <v>#N/A</v>
          </cell>
          <cell r="AM4136" t="e">
            <v>#N/A</v>
          </cell>
          <cell r="AN4136" t="e">
            <v>#N/A</v>
          </cell>
          <cell r="AO4136" t="str">
            <v>Marché Guérande</v>
          </cell>
          <cell r="AP4136" t="str">
            <v>MARCHE</v>
          </cell>
          <cell r="AQ4136">
            <v>58</v>
          </cell>
          <cell r="AR4136">
            <v>1</v>
          </cell>
          <cell r="AS4136">
            <v>1</v>
          </cell>
          <cell r="AW4136">
            <v>777701</v>
          </cell>
          <cell r="AX4136" t="str">
            <v>CDI</v>
          </cell>
          <cell r="AY4136"/>
          <cell r="AZ4136"/>
          <cell r="BA4136"/>
          <cell r="BB4136"/>
        </row>
        <row r="4137">
          <cell r="A4137" t="str">
            <v>38759G Marché 4</v>
          </cell>
          <cell r="B4137" t="str">
            <v>38759447</v>
          </cell>
          <cell r="C4137" t="str">
            <v>38759</v>
          </cell>
          <cell r="D4137">
            <v>38759</v>
          </cell>
          <cell r="E4137">
            <v>38759</v>
          </cell>
          <cell r="F4137">
            <v>38759</v>
          </cell>
          <cell r="G4137" t="str">
            <v>3875976098G</v>
          </cell>
          <cell r="H4137" t="str">
            <v>38759</v>
          </cell>
          <cell r="I4137" t="str">
            <v>38759</v>
          </cell>
          <cell r="J4137">
            <v>2</v>
          </cell>
          <cell r="K4137">
            <v>6</v>
          </cell>
          <cell r="L4137">
            <v>7</v>
          </cell>
          <cell r="M4137" t="str">
            <v>PAP</v>
          </cell>
          <cell r="N4137">
            <v>38759</v>
          </cell>
          <cell r="O4137" t="str">
            <v>G Marché 4</v>
          </cell>
          <cell r="P4137" t="str">
            <v>Pornichet Les Pins</v>
          </cell>
          <cell r="Q4137" t="str">
            <v>Pornichet Joffre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 t="str">
            <v>TERRIEN Y</v>
          </cell>
          <cell r="Y4137">
            <v>447</v>
          </cell>
          <cell r="AA4137"/>
          <cell r="AB4137"/>
          <cell r="AC4137"/>
          <cell r="AD4137">
            <v>1</v>
          </cell>
          <cell r="AE4137">
            <v>1</v>
          </cell>
          <cell r="AF4137">
            <v>0</v>
          </cell>
          <cell r="AG4137">
            <v>0</v>
          </cell>
          <cell r="AH4137">
            <v>0</v>
          </cell>
          <cell r="AI4137">
            <v>2</v>
          </cell>
          <cell r="AJ4137" t="e">
            <v>#N/A</v>
          </cell>
          <cell r="AK4137" t="e">
            <v>#N/A</v>
          </cell>
          <cell r="AL4137" t="e">
            <v>#N/A</v>
          </cell>
          <cell r="AM4137" t="e">
            <v>#N/A</v>
          </cell>
          <cell r="AN4137" t="e">
            <v>#N/A</v>
          </cell>
          <cell r="AO4137" t="str">
            <v>Marché Pornichet</v>
          </cell>
          <cell r="AP4137" t="str">
            <v>MARCHE</v>
          </cell>
          <cell r="AQ4137">
            <v>60</v>
          </cell>
          <cell r="AR4137">
            <v>1</v>
          </cell>
          <cell r="AS4137">
            <v>2</v>
          </cell>
          <cell r="AW4137" t="str">
            <v>76098G</v>
          </cell>
          <cell r="AX4137" t="str">
            <v>CDI</v>
          </cell>
          <cell r="AY4137"/>
          <cell r="AZ4137"/>
          <cell r="BA4137"/>
          <cell r="BB4137"/>
        </row>
        <row r="4138">
          <cell r="A4138" t="str">
            <v>38759B Marché 1</v>
          </cell>
          <cell r="B4138" t="str">
            <v>387597570</v>
          </cell>
          <cell r="C4138" t="str">
            <v>38759</v>
          </cell>
          <cell r="D4138">
            <v>38759</v>
          </cell>
          <cell r="E4138">
            <v>38759</v>
          </cell>
          <cell r="F4138">
            <v>38759</v>
          </cell>
          <cell r="G4138" t="str">
            <v>38759245303</v>
          </cell>
          <cell r="H4138" t="str">
            <v>38759</v>
          </cell>
          <cell r="I4138" t="str">
            <v>38759</v>
          </cell>
          <cell r="J4138">
            <v>2</v>
          </cell>
          <cell r="K4138">
            <v>6</v>
          </cell>
          <cell r="L4138">
            <v>7</v>
          </cell>
          <cell r="M4138" t="str">
            <v>PAP</v>
          </cell>
          <cell r="N4138">
            <v>38759</v>
          </cell>
          <cell r="O4138" t="str">
            <v>B Marché 1</v>
          </cell>
          <cell r="P4138" t="str">
            <v>Pornic la Birochère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 t="str">
            <v>DIAS DA COSTA</v>
          </cell>
          <cell r="Y4138">
            <v>7570</v>
          </cell>
          <cell r="AA4138"/>
          <cell r="AB4138"/>
          <cell r="AC4138"/>
          <cell r="AD4138">
            <v>1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1</v>
          </cell>
          <cell r="AJ4138" t="e">
            <v>#N/A</v>
          </cell>
          <cell r="AK4138" t="e">
            <v>#N/A</v>
          </cell>
          <cell r="AL4138" t="e">
            <v>#N/A</v>
          </cell>
          <cell r="AM4138" t="e">
            <v>#N/A</v>
          </cell>
          <cell r="AN4138" t="e">
            <v>#N/A</v>
          </cell>
          <cell r="AO4138" t="str">
            <v>Pornic Marché</v>
          </cell>
          <cell r="AP4138" t="str">
            <v>MARCHE</v>
          </cell>
          <cell r="AQ4138">
            <v>62</v>
          </cell>
          <cell r="AR4138">
            <v>1</v>
          </cell>
          <cell r="AS4138">
            <v>1</v>
          </cell>
          <cell r="AW4138">
            <v>245303</v>
          </cell>
          <cell r="AX4138" t="str">
            <v>CDI</v>
          </cell>
          <cell r="AY4138"/>
          <cell r="AZ4138"/>
          <cell r="BA4138"/>
          <cell r="BB4138"/>
        </row>
        <row r="4139">
          <cell r="A4139" t="str">
            <v>38759PST1</v>
          </cell>
          <cell r="B4139" t="str">
            <v>38759</v>
          </cell>
          <cell r="C4139" t="str">
            <v>38759</v>
          </cell>
          <cell r="D4139" t="str">
            <v>38759FRUND</v>
          </cell>
          <cell r="E4139" t="str">
            <v>38759</v>
          </cell>
          <cell r="F4139" t="str">
            <v>38759</v>
          </cell>
          <cell r="G4139" t="str">
            <v>38759FRUND</v>
          </cell>
          <cell r="H4139" t="str">
            <v>38759</v>
          </cell>
          <cell r="I4139" t="str">
            <v>38759</v>
          </cell>
          <cell r="J4139">
            <v>2</v>
          </cell>
          <cell r="K4139">
            <v>6</v>
          </cell>
          <cell r="L4139">
            <v>7</v>
          </cell>
          <cell r="M4139" t="str">
            <v>TF</v>
          </cell>
          <cell r="N4139">
            <v>38759</v>
          </cell>
          <cell r="O4139" t="str">
            <v>PST1</v>
          </cell>
          <cell r="P4139" t="str">
            <v>Station Transfert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 t="str">
            <v>7h30 à 16h45</v>
          </cell>
          <cell r="V4139" t="str">
            <v>FRUND</v>
          </cell>
          <cell r="AQ4139">
            <v>47</v>
          </cell>
          <cell r="AR4139">
            <v>1</v>
          </cell>
          <cell r="AS4139">
            <v>0</v>
          </cell>
          <cell r="AW4139" t="str">
            <v>FRUND</v>
          </cell>
          <cell r="AX4139" t="str">
            <v>CDI</v>
          </cell>
          <cell r="AY4139"/>
          <cell r="AZ4139"/>
          <cell r="BA4139"/>
          <cell r="BB4139"/>
        </row>
        <row r="4140">
          <cell r="A4140" t="str">
            <v>38759PST2</v>
          </cell>
          <cell r="B4140" t="str">
            <v>38759</v>
          </cell>
          <cell r="C4140" t="str">
            <v>38759</v>
          </cell>
          <cell r="D4140" t="str">
            <v>38759LE FLOCH</v>
          </cell>
          <cell r="E4140" t="str">
            <v>38759</v>
          </cell>
          <cell r="F4140" t="str">
            <v>38759</v>
          </cell>
          <cell r="G4140" t="str">
            <v>38759LE FLOCH</v>
          </cell>
          <cell r="H4140" t="str">
            <v>38759</v>
          </cell>
          <cell r="I4140" t="str">
            <v>38759</v>
          </cell>
          <cell r="J4140">
            <v>2</v>
          </cell>
          <cell r="K4140">
            <v>6</v>
          </cell>
          <cell r="L4140">
            <v>7</v>
          </cell>
          <cell r="M4140" t="str">
            <v>TF</v>
          </cell>
          <cell r="N4140">
            <v>38759</v>
          </cell>
          <cell r="O4140" t="str">
            <v>PST2</v>
          </cell>
          <cell r="P4140" t="str">
            <v>Station Transfert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 t="str">
            <v>8h00 à 17h15</v>
          </cell>
          <cell r="V4140" t="str">
            <v>LE FLOCH</v>
          </cell>
          <cell r="AQ4140">
            <v>48</v>
          </cell>
          <cell r="AR4140">
            <v>1</v>
          </cell>
          <cell r="AS4140">
            <v>0</v>
          </cell>
          <cell r="AW4140" t="str">
            <v>LE FLOCH</v>
          </cell>
          <cell r="AX4140" t="str">
            <v>CDI</v>
          </cell>
          <cell r="AY4140"/>
          <cell r="AZ4140"/>
          <cell r="BA4140"/>
          <cell r="BB4140"/>
        </row>
        <row r="4141">
          <cell r="A4141" t="str">
            <v>38759VP1</v>
          </cell>
          <cell r="B4141" t="str">
            <v>387591442</v>
          </cell>
          <cell r="C4141" t="str">
            <v>38759</v>
          </cell>
          <cell r="D4141" t="str">
            <v>38759BERTIN</v>
          </cell>
          <cell r="E4141" t="str">
            <v>38759</v>
          </cell>
          <cell r="F4141" t="str">
            <v>38759</v>
          </cell>
          <cell r="G4141" t="str">
            <v>38759Bertin P</v>
          </cell>
          <cell r="H4141" t="str">
            <v>38759</v>
          </cell>
          <cell r="I4141" t="str">
            <v>38759</v>
          </cell>
          <cell r="J4141">
            <v>2</v>
          </cell>
          <cell r="K4141">
            <v>6</v>
          </cell>
          <cell r="L4141">
            <v>7</v>
          </cell>
          <cell r="M4141" t="str">
            <v>VP</v>
          </cell>
          <cell r="N4141">
            <v>38759</v>
          </cell>
          <cell r="O4141" t="str">
            <v>VP1</v>
          </cell>
          <cell r="P4141" t="str">
            <v>Marché Pornichet</v>
          </cell>
          <cell r="Q4141" t="str">
            <v>Pornichet Entier</v>
          </cell>
          <cell r="R4141" t="str">
            <v>Marché Porncihet</v>
          </cell>
          <cell r="S4141">
            <v>0</v>
          </cell>
          <cell r="T4141">
            <v>0</v>
          </cell>
          <cell r="U4141" t="str">
            <v>6h00</v>
          </cell>
          <cell r="V4141" t="str">
            <v>BERTIN</v>
          </cell>
          <cell r="Y4141">
            <v>1442</v>
          </cell>
          <cell r="AQ4141">
            <v>40</v>
          </cell>
          <cell r="AR4141">
            <v>1</v>
          </cell>
          <cell r="AS4141">
            <v>0</v>
          </cell>
          <cell r="AW4141" t="str">
            <v>Bertin P</v>
          </cell>
          <cell r="AX4141" t="str">
            <v>CDI</v>
          </cell>
          <cell r="AY4141"/>
          <cell r="AZ4141"/>
          <cell r="BA4141"/>
          <cell r="BB4141"/>
        </row>
        <row r="4142">
          <cell r="A4142" t="str">
            <v>38760G Marché 1</v>
          </cell>
          <cell r="B4142" t="str">
            <v>38760441</v>
          </cell>
          <cell r="C4142" t="str">
            <v>38760</v>
          </cell>
          <cell r="D4142">
            <v>38760</v>
          </cell>
          <cell r="E4142">
            <v>38760</v>
          </cell>
          <cell r="F4142">
            <v>38760</v>
          </cell>
          <cell r="G4142" t="str">
            <v>38760</v>
          </cell>
          <cell r="H4142" t="str">
            <v>38760</v>
          </cell>
          <cell r="I4142" t="str">
            <v>38760</v>
          </cell>
          <cell r="J4142">
            <v>2</v>
          </cell>
          <cell r="K4142">
            <v>6</v>
          </cell>
          <cell r="L4142">
            <v>1</v>
          </cell>
          <cell r="M4142" t="str">
            <v>PAP</v>
          </cell>
          <cell r="N4142">
            <v>38760</v>
          </cell>
          <cell r="O4142" t="str">
            <v>G Marché 1</v>
          </cell>
          <cell r="P4142" t="str">
            <v>Le Pouliguen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Y4142">
            <v>441</v>
          </cell>
          <cell r="AA4142"/>
          <cell r="AB4142"/>
          <cell r="AC4142"/>
          <cell r="AD4142">
            <v>1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1</v>
          </cell>
          <cell r="AJ4142" t="e">
            <v>#N/A</v>
          </cell>
          <cell r="AK4142" t="e">
            <v>#N/A</v>
          </cell>
          <cell r="AL4142" t="e">
            <v>#N/A</v>
          </cell>
          <cell r="AM4142" t="e">
            <v>#N/A</v>
          </cell>
          <cell r="AN4142" t="e">
            <v>#N/A</v>
          </cell>
          <cell r="AO4142" t="str">
            <v>Marché Le Pouliguen</v>
          </cell>
          <cell r="AP4142" t="str">
            <v>MARCHE</v>
          </cell>
          <cell r="AQ4142">
            <v>57</v>
          </cell>
          <cell r="AR4142">
            <v>0</v>
          </cell>
          <cell r="AS4142">
            <v>0</v>
          </cell>
          <cell r="AW4142"/>
          <cell r="AX4142"/>
          <cell r="AY4142"/>
          <cell r="AZ4142"/>
          <cell r="BA4142"/>
          <cell r="BB4142"/>
        </row>
        <row r="4143">
          <cell r="A4143" t="str">
            <v>38760B Marché 1</v>
          </cell>
          <cell r="B4143" t="str">
            <v>387607570</v>
          </cell>
          <cell r="C4143" t="str">
            <v>38760</v>
          </cell>
          <cell r="D4143">
            <v>38760</v>
          </cell>
          <cell r="E4143">
            <v>38760</v>
          </cell>
          <cell r="F4143">
            <v>38760</v>
          </cell>
          <cell r="G4143" t="str">
            <v>38760</v>
          </cell>
          <cell r="H4143" t="str">
            <v>38760</v>
          </cell>
          <cell r="I4143" t="str">
            <v>38760</v>
          </cell>
          <cell r="J4143">
            <v>2</v>
          </cell>
          <cell r="K4143">
            <v>6</v>
          </cell>
          <cell r="L4143">
            <v>1</v>
          </cell>
          <cell r="M4143" t="str">
            <v>PAP</v>
          </cell>
          <cell r="N4143">
            <v>38760</v>
          </cell>
          <cell r="O4143" t="str">
            <v>B Marché 1</v>
          </cell>
          <cell r="P4143" t="str">
            <v>Pornic Place Macè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Y4143">
            <v>7570</v>
          </cell>
          <cell r="AA4143"/>
          <cell r="AB4143"/>
          <cell r="AC4143"/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 t="e">
            <v>#N/A</v>
          </cell>
          <cell r="AK4143" t="e">
            <v>#N/A</v>
          </cell>
          <cell r="AL4143" t="e">
            <v>#N/A</v>
          </cell>
          <cell r="AM4143" t="e">
            <v>#N/A</v>
          </cell>
          <cell r="AN4143" t="e">
            <v>#N/A</v>
          </cell>
          <cell r="AO4143" t="str">
            <v>Pornic Marché</v>
          </cell>
          <cell r="AP4143" t="str">
            <v>MARCHE</v>
          </cell>
          <cell r="AQ4143">
            <v>62</v>
          </cell>
          <cell r="AR4143">
            <v>0</v>
          </cell>
          <cell r="AS4143">
            <v>0</v>
          </cell>
          <cell r="AW4143"/>
          <cell r="AX4143"/>
          <cell r="AY4143"/>
          <cell r="AZ4143"/>
          <cell r="BA4143"/>
          <cell r="BB4143"/>
        </row>
        <row r="4144">
          <cell r="A4144" t="str">
            <v>38761ALS1</v>
          </cell>
          <cell r="B4144" t="str">
            <v>387613030</v>
          </cell>
          <cell r="C4144" t="str">
            <v>38761</v>
          </cell>
          <cell r="D4144" t="str">
            <v>38761LE GOUIC</v>
          </cell>
          <cell r="E4144" t="str">
            <v>38761</v>
          </cell>
          <cell r="F4144" t="str">
            <v>38761</v>
          </cell>
          <cell r="G4144" t="str">
            <v>38761LE GOUIC</v>
          </cell>
          <cell r="H4144" t="str">
            <v>38761</v>
          </cell>
          <cell r="I4144" t="str">
            <v>38761</v>
          </cell>
          <cell r="J4144">
            <v>2</v>
          </cell>
          <cell r="K4144">
            <v>7</v>
          </cell>
          <cell r="L4144">
            <v>2</v>
          </cell>
          <cell r="M4144" t="str">
            <v>APV</v>
          </cell>
          <cell r="N4144">
            <v>38761</v>
          </cell>
          <cell r="O4144" t="str">
            <v>ALS1</v>
          </cell>
          <cell r="P4144" t="str">
            <v>SICAPG OM SNN</v>
          </cell>
          <cell r="Q4144" t="str">
            <v>SICAPG VE SNN</v>
          </cell>
          <cell r="R4144">
            <v>0</v>
          </cell>
          <cell r="S4144">
            <v>0</v>
          </cell>
          <cell r="T4144">
            <v>0</v>
          </cell>
          <cell r="U4144" t="str">
            <v>6h00</v>
          </cell>
          <cell r="V4144" t="str">
            <v>LE GOUIC</v>
          </cell>
          <cell r="Y4144">
            <v>3030</v>
          </cell>
          <cell r="AQ4144">
            <v>35</v>
          </cell>
          <cell r="AR4144">
            <v>1</v>
          </cell>
          <cell r="AS4144">
            <v>0</v>
          </cell>
          <cell r="AW4144" t="str">
            <v>LE GOUIC</v>
          </cell>
          <cell r="AX4144" t="str">
            <v>CDI</v>
          </cell>
          <cell r="AY4144"/>
          <cell r="AZ4144"/>
          <cell r="BA4144"/>
          <cell r="BB4144"/>
        </row>
        <row r="4145">
          <cell r="A4145" t="str">
            <v>38761ALS2</v>
          </cell>
          <cell r="B4145" t="str">
            <v>387613063</v>
          </cell>
          <cell r="C4145" t="str">
            <v>38761</v>
          </cell>
          <cell r="D4145" t="str">
            <v>38761CONRAD</v>
          </cell>
          <cell r="E4145" t="str">
            <v>38761</v>
          </cell>
          <cell r="F4145" t="str">
            <v>38761</v>
          </cell>
          <cell r="G4145" t="str">
            <v>38761CONRAD</v>
          </cell>
          <cell r="H4145" t="str">
            <v>38761</v>
          </cell>
          <cell r="I4145" t="str">
            <v>38761</v>
          </cell>
          <cell r="J4145">
            <v>2</v>
          </cell>
          <cell r="K4145">
            <v>7</v>
          </cell>
          <cell r="L4145">
            <v>2</v>
          </cell>
          <cell r="M4145" t="str">
            <v>APV</v>
          </cell>
          <cell r="N4145">
            <v>38761</v>
          </cell>
          <cell r="O4145" t="str">
            <v>ALS2</v>
          </cell>
          <cell r="P4145" t="str">
            <v>CCPB OM SCH</v>
          </cell>
          <cell r="Q4145" t="str">
            <v>CCPB VE SCH</v>
          </cell>
          <cell r="R4145">
            <v>0</v>
          </cell>
          <cell r="S4145">
            <v>0</v>
          </cell>
          <cell r="T4145">
            <v>0</v>
          </cell>
          <cell r="U4145" t="str">
            <v>6h00</v>
          </cell>
          <cell r="V4145" t="str">
            <v>CONRAD</v>
          </cell>
          <cell r="Y4145">
            <v>3063</v>
          </cell>
          <cell r="AQ4145">
            <v>36</v>
          </cell>
          <cell r="AR4145">
            <v>1</v>
          </cell>
          <cell r="AS4145">
            <v>0</v>
          </cell>
          <cell r="AW4145" t="str">
            <v>CONRAD</v>
          </cell>
          <cell r="AX4145" t="str">
            <v>CDI</v>
          </cell>
          <cell r="AY4145"/>
          <cell r="AZ4145"/>
          <cell r="BA4145"/>
          <cell r="BB4145"/>
        </row>
        <row r="4146">
          <cell r="A4146" t="str">
            <v>38761ALS3</v>
          </cell>
          <cell r="B4146" t="str">
            <v>387613197</v>
          </cell>
          <cell r="C4146" t="str">
            <v>38761</v>
          </cell>
          <cell r="D4146" t="str">
            <v>38761JUSTEAU</v>
          </cell>
          <cell r="E4146" t="str">
            <v>38761</v>
          </cell>
          <cell r="F4146" t="str">
            <v>38761</v>
          </cell>
          <cell r="G4146" t="str">
            <v>38761JUSTEAU</v>
          </cell>
          <cell r="H4146" t="str">
            <v>38761</v>
          </cell>
          <cell r="I4146" t="str">
            <v>38761</v>
          </cell>
          <cell r="J4146">
            <v>2</v>
          </cell>
          <cell r="K4146">
            <v>7</v>
          </cell>
          <cell r="L4146">
            <v>2</v>
          </cell>
          <cell r="M4146" t="str">
            <v>APV</v>
          </cell>
          <cell r="N4146">
            <v>38761</v>
          </cell>
          <cell r="O4146" t="str">
            <v>ALS3</v>
          </cell>
          <cell r="P4146" t="str">
            <v>CARENE EL KING</v>
          </cell>
          <cell r="Q4146" t="str">
            <v>AUCHAN EL</v>
          </cell>
          <cell r="R4146" t="str">
            <v>CARENE VE KING</v>
          </cell>
          <cell r="S4146" t="str">
            <v>AUCHAN VE</v>
          </cell>
          <cell r="T4146">
            <v>0</v>
          </cell>
          <cell r="U4146" t="str">
            <v>7h30</v>
          </cell>
          <cell r="V4146" t="str">
            <v>JUSTEAU</v>
          </cell>
          <cell r="Y4146">
            <v>3197</v>
          </cell>
          <cell r="AQ4146">
            <v>37</v>
          </cell>
          <cell r="AR4146">
            <v>1</v>
          </cell>
          <cell r="AS4146">
            <v>0</v>
          </cell>
          <cell r="AW4146" t="str">
            <v>JUSTEAU</v>
          </cell>
          <cell r="AX4146" t="str">
            <v>CDI</v>
          </cell>
          <cell r="AY4146"/>
          <cell r="AZ4146"/>
          <cell r="BA4146"/>
          <cell r="BB4146"/>
        </row>
        <row r="4147">
          <cell r="A4147" t="str">
            <v>38761GLS1</v>
          </cell>
          <cell r="B4147" t="str">
            <v>38761442</v>
          </cell>
          <cell r="C4147" t="str">
            <v>38761</v>
          </cell>
          <cell r="D4147" t="str">
            <v>38761BAUDOUIN</v>
          </cell>
          <cell r="E4147" t="str">
            <v>38761COURDIER</v>
          </cell>
          <cell r="F4147" t="str">
            <v>38761</v>
          </cell>
          <cell r="G4147" t="str">
            <v>3876155213</v>
          </cell>
          <cell r="H4147" t="str">
            <v>3876120580G</v>
          </cell>
          <cell r="I4147" t="str">
            <v>38761</v>
          </cell>
          <cell r="J4147">
            <v>2</v>
          </cell>
          <cell r="K4147">
            <v>7</v>
          </cell>
          <cell r="L4147">
            <v>2</v>
          </cell>
          <cell r="M4147" t="str">
            <v>PAP</v>
          </cell>
          <cell r="N4147">
            <v>38761</v>
          </cell>
          <cell r="O4147" t="str">
            <v>GLS1</v>
          </cell>
          <cell r="P4147" t="str">
            <v>Le Pouliguen S1 OM+EL</v>
          </cell>
          <cell r="Q4147" t="str">
            <v>Le Pouliguen S3 OM+EL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 t="str">
            <v>BAUDOUIN</v>
          </cell>
          <cell r="W4147" t="str">
            <v>COURDIER</v>
          </cell>
          <cell r="Y4147">
            <v>442</v>
          </cell>
          <cell r="AA4147"/>
          <cell r="AB4147"/>
          <cell r="AC4147"/>
          <cell r="AD4147">
            <v>2</v>
          </cell>
          <cell r="AE4147">
            <v>6</v>
          </cell>
          <cell r="AF4147">
            <v>0</v>
          </cell>
          <cell r="AG4147">
            <v>0</v>
          </cell>
          <cell r="AH4147">
            <v>0</v>
          </cell>
          <cell r="AI4147">
            <v>8</v>
          </cell>
          <cell r="AJ4147" t="e">
            <v>#N/A</v>
          </cell>
          <cell r="AK4147" t="e">
            <v>#N/A</v>
          </cell>
          <cell r="AL4147" t="e">
            <v>#N/A</v>
          </cell>
          <cell r="AM4147" t="e">
            <v>#N/A</v>
          </cell>
          <cell r="AN4147" t="e">
            <v>#N/A</v>
          </cell>
          <cell r="AO4147" t="str">
            <v>Le Pouliguen</v>
          </cell>
          <cell r="AP4147" t="str">
            <v>SICAPG</v>
          </cell>
          <cell r="AQ4147">
            <v>2</v>
          </cell>
          <cell r="AR4147">
            <v>2</v>
          </cell>
          <cell r="AS4147">
            <v>16</v>
          </cell>
          <cell r="AW4147">
            <v>55213</v>
          </cell>
          <cell r="AX4147" t="str">
            <v>CDI</v>
          </cell>
          <cell r="AY4147" t="str">
            <v>20580G</v>
          </cell>
          <cell r="AZ4147" t="str">
            <v>CDI</v>
          </cell>
          <cell r="BA4147"/>
          <cell r="BB4147"/>
        </row>
        <row r="4148">
          <cell r="A4148" t="str">
            <v>38761GLS2</v>
          </cell>
          <cell r="B4148" t="str">
            <v>38761481</v>
          </cell>
          <cell r="C4148" t="str">
            <v>38761</v>
          </cell>
          <cell r="D4148" t="str">
            <v>38761PIVAUT</v>
          </cell>
          <cell r="E4148" t="str">
            <v>38761MAUVE</v>
          </cell>
          <cell r="F4148" t="str">
            <v>38761</v>
          </cell>
          <cell r="G4148" t="str">
            <v>3876161690G</v>
          </cell>
          <cell r="H4148" t="str">
            <v>38761MAUVE</v>
          </cell>
          <cell r="I4148" t="str">
            <v>38761</v>
          </cell>
          <cell r="J4148">
            <v>2</v>
          </cell>
          <cell r="K4148">
            <v>7</v>
          </cell>
          <cell r="L4148">
            <v>2</v>
          </cell>
          <cell r="M4148" t="str">
            <v>PAP</v>
          </cell>
          <cell r="N4148">
            <v>38761</v>
          </cell>
          <cell r="O4148" t="str">
            <v>GLS2</v>
          </cell>
          <cell r="P4148" t="str">
            <v>Le Croisic S3 OM</v>
          </cell>
          <cell r="Q4148" t="str">
            <v>Le Croisic S2 OM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 t="str">
            <v>PIVAUT</v>
          </cell>
          <cell r="W4148" t="str">
            <v>MAUVE</v>
          </cell>
          <cell r="Y4148">
            <v>481</v>
          </cell>
          <cell r="AA4148"/>
          <cell r="AB4148"/>
          <cell r="AC4148"/>
          <cell r="AD4148">
            <v>2</v>
          </cell>
          <cell r="AE4148">
            <v>4.5</v>
          </cell>
          <cell r="AF4148">
            <v>0</v>
          </cell>
          <cell r="AG4148">
            <v>0</v>
          </cell>
          <cell r="AH4148">
            <v>0</v>
          </cell>
          <cell r="AI4148">
            <v>6.5</v>
          </cell>
          <cell r="AJ4148" t="e">
            <v>#N/A</v>
          </cell>
          <cell r="AK4148" t="e">
            <v>#N/A</v>
          </cell>
          <cell r="AL4148" t="e">
            <v>#N/A</v>
          </cell>
          <cell r="AM4148" t="e">
            <v>#N/A</v>
          </cell>
          <cell r="AN4148" t="e">
            <v>#N/A</v>
          </cell>
          <cell r="AO4148" t="str">
            <v>Le Croisic</v>
          </cell>
          <cell r="AP4148" t="str">
            <v>SICAPG</v>
          </cell>
          <cell r="AQ4148">
            <v>3</v>
          </cell>
          <cell r="AR4148">
            <v>2</v>
          </cell>
          <cell r="AS4148">
            <v>13</v>
          </cell>
          <cell r="AW4148" t="str">
            <v>61690G</v>
          </cell>
          <cell r="AX4148" t="str">
            <v>CDI</v>
          </cell>
          <cell r="AY4148" t="str">
            <v>MAUVE</v>
          </cell>
          <cell r="AZ4148" t="str">
            <v>CDI</v>
          </cell>
          <cell r="BA4148"/>
          <cell r="BB4148"/>
        </row>
        <row r="4149">
          <cell r="A4149" t="str">
            <v>38761GLS4</v>
          </cell>
          <cell r="B4149" t="str">
            <v>38761431</v>
          </cell>
          <cell r="C4149" t="str">
            <v>38761</v>
          </cell>
          <cell r="D4149" t="str">
            <v>38761COQUARD</v>
          </cell>
          <cell r="E4149" t="str">
            <v>38761FERRE</v>
          </cell>
          <cell r="F4149" t="str">
            <v>38761</v>
          </cell>
          <cell r="G4149" t="str">
            <v>3876119961G</v>
          </cell>
          <cell r="H4149" t="str">
            <v>38761298831</v>
          </cell>
          <cell r="I4149" t="str">
            <v>38761</v>
          </cell>
          <cell r="J4149">
            <v>2</v>
          </cell>
          <cell r="K4149">
            <v>7</v>
          </cell>
          <cell r="L4149">
            <v>2</v>
          </cell>
          <cell r="M4149" t="str">
            <v>PAP</v>
          </cell>
          <cell r="N4149">
            <v>38761</v>
          </cell>
          <cell r="O4149" t="str">
            <v>GLS4</v>
          </cell>
          <cell r="P4149" t="str">
            <v>Batz/Mer Sud OM</v>
          </cell>
          <cell r="Q4149" t="str">
            <v>Le Pouliguen S3/2 OM+EL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 t="str">
            <v>COQUARD</v>
          </cell>
          <cell r="W4149" t="str">
            <v>FERRE</v>
          </cell>
          <cell r="Y4149">
            <v>431</v>
          </cell>
          <cell r="AA4149"/>
          <cell r="AB4149"/>
          <cell r="AC4149"/>
          <cell r="AD4149">
            <v>4</v>
          </cell>
          <cell r="AE4149">
            <v>2.5</v>
          </cell>
          <cell r="AF4149">
            <v>0</v>
          </cell>
          <cell r="AG4149">
            <v>0</v>
          </cell>
          <cell r="AH4149">
            <v>0</v>
          </cell>
          <cell r="AI4149">
            <v>6.5</v>
          </cell>
          <cell r="AJ4149" t="e">
            <v>#N/A</v>
          </cell>
          <cell r="AK4149" t="e">
            <v>#N/A</v>
          </cell>
          <cell r="AL4149" t="e">
            <v>#N/A</v>
          </cell>
          <cell r="AM4149" t="e">
            <v>#N/A</v>
          </cell>
          <cell r="AN4149" t="e">
            <v>#N/A</v>
          </cell>
          <cell r="AO4149" t="str">
            <v>Batz sur Mer</v>
          </cell>
          <cell r="AP4149" t="str">
            <v>SICAPG</v>
          </cell>
          <cell r="AQ4149">
            <v>5</v>
          </cell>
          <cell r="AR4149">
            <v>2</v>
          </cell>
          <cell r="AS4149">
            <v>13</v>
          </cell>
          <cell r="AW4149" t="str">
            <v>19961G</v>
          </cell>
          <cell r="AX4149" t="str">
            <v>CDI</v>
          </cell>
          <cell r="AY4149">
            <v>298831</v>
          </cell>
          <cell r="AZ4149" t="str">
            <v>CDI</v>
          </cell>
          <cell r="BA4149"/>
          <cell r="BB4149"/>
        </row>
        <row r="4150">
          <cell r="A4150" t="str">
            <v>38761GLS6</v>
          </cell>
          <cell r="B4150" t="str">
            <v>38761500</v>
          </cell>
          <cell r="C4150" t="str">
            <v>38761</v>
          </cell>
          <cell r="D4150" t="str">
            <v>38761PELLETIER</v>
          </cell>
          <cell r="E4150" t="str">
            <v>38761GRAVE</v>
          </cell>
          <cell r="F4150" t="str">
            <v>38761</v>
          </cell>
          <cell r="G4150" t="str">
            <v>38761597620</v>
          </cell>
          <cell r="H4150" t="str">
            <v>38761GRAVE</v>
          </cell>
          <cell r="I4150" t="str">
            <v>38761</v>
          </cell>
          <cell r="J4150">
            <v>2</v>
          </cell>
          <cell r="K4150">
            <v>7</v>
          </cell>
          <cell r="L4150">
            <v>2</v>
          </cell>
          <cell r="M4150" t="str">
            <v>PAP</v>
          </cell>
          <cell r="N4150">
            <v>38761</v>
          </cell>
          <cell r="O4150" t="str">
            <v>GLS6</v>
          </cell>
          <cell r="P4150" t="str">
            <v>Le Pouliguen S2 OM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 t="str">
            <v>PELLETIER</v>
          </cell>
          <cell r="W4150" t="str">
            <v>GRAVE</v>
          </cell>
          <cell r="Y4150">
            <v>500</v>
          </cell>
          <cell r="AA4150"/>
          <cell r="AB4150"/>
          <cell r="AC4150"/>
          <cell r="AD4150">
            <v>7.5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7.5</v>
          </cell>
          <cell r="AJ4150" t="e">
            <v>#N/A</v>
          </cell>
          <cell r="AK4150" t="e">
            <v>#N/A</v>
          </cell>
          <cell r="AL4150" t="e">
            <v>#N/A</v>
          </cell>
          <cell r="AM4150" t="e">
            <v>#N/A</v>
          </cell>
          <cell r="AN4150" t="e">
            <v>#N/A</v>
          </cell>
          <cell r="AO4150" t="str">
            <v>Le Pouliguen</v>
          </cell>
          <cell r="AP4150" t="str">
            <v>SICAPG</v>
          </cell>
          <cell r="AQ4150">
            <v>7</v>
          </cell>
          <cell r="AR4150">
            <v>2</v>
          </cell>
          <cell r="AS4150">
            <v>15</v>
          </cell>
          <cell r="AW4150">
            <v>597620</v>
          </cell>
          <cell r="AX4150" t="str">
            <v>CDI</v>
          </cell>
          <cell r="AY4150" t="str">
            <v>GRAVE</v>
          </cell>
          <cell r="AZ4150" t="str">
            <v>CDI</v>
          </cell>
          <cell r="BA4150"/>
          <cell r="BB4150"/>
        </row>
        <row r="4151">
          <cell r="A4151" t="str">
            <v>38761GLS8</v>
          </cell>
          <cell r="B4151" t="str">
            <v>38761358</v>
          </cell>
          <cell r="C4151" t="str">
            <v>38761</v>
          </cell>
          <cell r="D4151" t="str">
            <v>38761MANOUBY</v>
          </cell>
          <cell r="E4151" t="str">
            <v>38761MARICHAL</v>
          </cell>
          <cell r="F4151" t="str">
            <v>38761</v>
          </cell>
          <cell r="G4151" t="str">
            <v>3876150420G</v>
          </cell>
          <cell r="H4151" t="str">
            <v>3876150970G</v>
          </cell>
          <cell r="I4151" t="str">
            <v>38761</v>
          </cell>
          <cell r="J4151">
            <v>2</v>
          </cell>
          <cell r="K4151">
            <v>7</v>
          </cell>
          <cell r="L4151">
            <v>2</v>
          </cell>
          <cell r="M4151" t="str">
            <v>PAP</v>
          </cell>
          <cell r="N4151">
            <v>38761</v>
          </cell>
          <cell r="O4151" t="str">
            <v>GLS8</v>
          </cell>
          <cell r="P4151" t="str">
            <v>La Turballe Cotier 1 OM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 t="str">
            <v>MANOUBY</v>
          </cell>
          <cell r="W4151" t="str">
            <v>MARICHAL</v>
          </cell>
          <cell r="Y4151">
            <v>358</v>
          </cell>
          <cell r="AA4151"/>
          <cell r="AB4151"/>
          <cell r="AC4151"/>
          <cell r="AD4151">
            <v>6.5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6.5</v>
          </cell>
          <cell r="AJ4151" t="e">
            <v>#N/A</v>
          </cell>
          <cell r="AK4151" t="e">
            <v>#N/A</v>
          </cell>
          <cell r="AL4151" t="e">
            <v>#N/A</v>
          </cell>
          <cell r="AM4151" t="e">
            <v>#N/A</v>
          </cell>
          <cell r="AN4151" t="e">
            <v>#N/A</v>
          </cell>
          <cell r="AO4151" t="str">
            <v>La Turballe</v>
          </cell>
          <cell r="AP4151" t="str">
            <v>CCPB</v>
          </cell>
          <cell r="AQ4151">
            <v>9</v>
          </cell>
          <cell r="AR4151">
            <v>2</v>
          </cell>
          <cell r="AS4151">
            <v>13</v>
          </cell>
          <cell r="AW4151" t="str">
            <v>50420G</v>
          </cell>
          <cell r="AX4151" t="str">
            <v>CDI</v>
          </cell>
          <cell r="AY4151" t="str">
            <v>50970G</v>
          </cell>
          <cell r="AZ4151" t="str">
            <v>CDI</v>
          </cell>
          <cell r="BA4151"/>
          <cell r="BB4151"/>
        </row>
        <row r="4152">
          <cell r="A4152" t="str">
            <v>38761GLS9</v>
          </cell>
          <cell r="B4152" t="str">
            <v>38761490</v>
          </cell>
          <cell r="C4152" t="str">
            <v>38761</v>
          </cell>
          <cell r="D4152" t="str">
            <v>38761SEJOURNE</v>
          </cell>
          <cell r="E4152" t="str">
            <v>38761RIO</v>
          </cell>
          <cell r="F4152" t="str">
            <v>38761</v>
          </cell>
          <cell r="G4152" t="str">
            <v>38761703322</v>
          </cell>
          <cell r="H4152" t="str">
            <v>3876166258G</v>
          </cell>
          <cell r="I4152" t="str">
            <v>38761</v>
          </cell>
          <cell r="J4152">
            <v>2</v>
          </cell>
          <cell r="K4152">
            <v>7</v>
          </cell>
          <cell r="L4152">
            <v>2</v>
          </cell>
          <cell r="M4152" t="str">
            <v>PAP</v>
          </cell>
          <cell r="N4152">
            <v>38761</v>
          </cell>
          <cell r="O4152" t="str">
            <v>GLS9</v>
          </cell>
          <cell r="P4152" t="str">
            <v>La Turballe Cotier 2 OM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 t="str">
            <v>SEJOURNE</v>
          </cell>
          <cell r="W4152" t="str">
            <v>RIO</v>
          </cell>
          <cell r="Y4152">
            <v>490</v>
          </cell>
          <cell r="AA4152"/>
          <cell r="AB4152"/>
          <cell r="AC4152"/>
          <cell r="AD4152">
            <v>6.5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6.5</v>
          </cell>
          <cell r="AJ4152" t="e">
            <v>#N/A</v>
          </cell>
          <cell r="AK4152" t="e">
            <v>#N/A</v>
          </cell>
          <cell r="AL4152" t="e">
            <v>#N/A</v>
          </cell>
          <cell r="AM4152" t="e">
            <v>#N/A</v>
          </cell>
          <cell r="AN4152" t="e">
            <v>#N/A</v>
          </cell>
          <cell r="AO4152" t="str">
            <v>La Turballe</v>
          </cell>
          <cell r="AP4152" t="str">
            <v>CCPB</v>
          </cell>
          <cell r="AQ4152">
            <v>10</v>
          </cell>
          <cell r="AR4152">
            <v>2</v>
          </cell>
          <cell r="AS4152">
            <v>13</v>
          </cell>
          <cell r="AW4152">
            <v>703322</v>
          </cell>
          <cell r="AX4152" t="str">
            <v>CDI</v>
          </cell>
          <cell r="AY4152" t="str">
            <v>66258G</v>
          </cell>
          <cell r="AZ4152" t="str">
            <v>CDI</v>
          </cell>
          <cell r="BA4152"/>
          <cell r="BB4152"/>
        </row>
        <row r="4153">
          <cell r="A4153" t="str">
            <v>38761GLS10</v>
          </cell>
          <cell r="B4153" t="str">
            <v>38761438</v>
          </cell>
          <cell r="C4153" t="str">
            <v>38761</v>
          </cell>
          <cell r="D4153" t="str">
            <v>38761LOGODIN</v>
          </cell>
          <cell r="E4153" t="str">
            <v>38761CORNET</v>
          </cell>
          <cell r="F4153" t="str">
            <v>38761</v>
          </cell>
          <cell r="G4153" t="str">
            <v>3876148500G</v>
          </cell>
          <cell r="H4153" t="str">
            <v>3876120133G</v>
          </cell>
          <cell r="I4153" t="str">
            <v>38761</v>
          </cell>
          <cell r="J4153">
            <v>2</v>
          </cell>
          <cell r="K4153">
            <v>7</v>
          </cell>
          <cell r="L4153">
            <v>2</v>
          </cell>
          <cell r="M4153" t="str">
            <v>PAP</v>
          </cell>
          <cell r="N4153">
            <v>38761</v>
          </cell>
          <cell r="O4153" t="str">
            <v>GLS10</v>
          </cell>
          <cell r="P4153" t="str">
            <v>Piriac Cotier OM+EL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 t="str">
            <v>LOGODIN</v>
          </cell>
          <cell r="W4153" t="str">
            <v>CORNET</v>
          </cell>
          <cell r="Y4153">
            <v>438</v>
          </cell>
          <cell r="AA4153"/>
          <cell r="AB4153"/>
          <cell r="AC4153"/>
          <cell r="AD4153">
            <v>8.5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8.5</v>
          </cell>
          <cell r="AJ4153" t="e">
            <v>#N/A</v>
          </cell>
          <cell r="AK4153" t="e">
            <v>#N/A</v>
          </cell>
          <cell r="AL4153" t="e">
            <v>#N/A</v>
          </cell>
          <cell r="AM4153" t="e">
            <v>#N/A</v>
          </cell>
          <cell r="AN4153" t="e">
            <v>#N/A</v>
          </cell>
          <cell r="AO4153" t="str">
            <v>Piriac / Mer</v>
          </cell>
          <cell r="AP4153" t="str">
            <v>CCPB</v>
          </cell>
          <cell r="AQ4153">
            <v>11</v>
          </cell>
          <cell r="AR4153">
            <v>2</v>
          </cell>
          <cell r="AS4153">
            <v>17</v>
          </cell>
          <cell r="AW4153" t="str">
            <v>48500G</v>
          </cell>
          <cell r="AX4153" t="str">
            <v>CDI</v>
          </cell>
          <cell r="AY4153" t="str">
            <v>20133G</v>
          </cell>
          <cell r="AZ4153" t="str">
            <v>CDI</v>
          </cell>
          <cell r="BA4153"/>
          <cell r="BB4153"/>
        </row>
        <row r="4154">
          <cell r="A4154" t="str">
            <v>38761GLS11</v>
          </cell>
          <cell r="B4154" t="str">
            <v>38761520</v>
          </cell>
          <cell r="C4154" t="str">
            <v>38761</v>
          </cell>
          <cell r="D4154" t="str">
            <v>38761BERNIER</v>
          </cell>
          <cell r="E4154" t="str">
            <v>38761FRADIN</v>
          </cell>
          <cell r="F4154" t="str">
            <v>38761</v>
          </cell>
          <cell r="G4154" t="str">
            <v>3876192020G</v>
          </cell>
          <cell r="H4154" t="str">
            <v>3876131421G</v>
          </cell>
          <cell r="I4154" t="str">
            <v>38761</v>
          </cell>
          <cell r="J4154">
            <v>2</v>
          </cell>
          <cell r="K4154">
            <v>7</v>
          </cell>
          <cell r="L4154">
            <v>2</v>
          </cell>
          <cell r="M4154" t="str">
            <v>PAP</v>
          </cell>
          <cell r="N4154">
            <v>38761</v>
          </cell>
          <cell r="O4154" t="str">
            <v>GLS11</v>
          </cell>
          <cell r="P4154" t="str">
            <v>Mesquer Cotier OM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 t="str">
            <v>BERNIER</v>
          </cell>
          <cell r="W4154" t="str">
            <v>FRADIN</v>
          </cell>
          <cell r="Y4154">
            <v>520</v>
          </cell>
          <cell r="AA4154"/>
          <cell r="AB4154"/>
          <cell r="AC4154"/>
          <cell r="AD4154">
            <v>6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6</v>
          </cell>
          <cell r="AJ4154" t="e">
            <v>#N/A</v>
          </cell>
          <cell r="AK4154" t="e">
            <v>#N/A</v>
          </cell>
          <cell r="AL4154" t="e">
            <v>#N/A</v>
          </cell>
          <cell r="AM4154" t="e">
            <v>#N/A</v>
          </cell>
          <cell r="AN4154" t="e">
            <v>#N/A</v>
          </cell>
          <cell r="AO4154" t="str">
            <v>Mesquer</v>
          </cell>
          <cell r="AP4154" t="str">
            <v>CCPB</v>
          </cell>
          <cell r="AQ4154">
            <v>12</v>
          </cell>
          <cell r="AR4154">
            <v>2</v>
          </cell>
          <cell r="AS4154">
            <v>12</v>
          </cell>
          <cell r="AW4154" t="str">
            <v>92020G</v>
          </cell>
          <cell r="AX4154" t="str">
            <v>CDI</v>
          </cell>
          <cell r="AY4154" t="str">
            <v>31421G</v>
          </cell>
          <cell r="AZ4154" t="str">
            <v>CDI</v>
          </cell>
          <cell r="BA4154"/>
          <cell r="BB4154"/>
        </row>
        <row r="4155">
          <cell r="A4155" t="str">
            <v>38761GLS12</v>
          </cell>
          <cell r="B4155" t="str">
            <v>38761514</v>
          </cell>
          <cell r="C4155" t="str">
            <v>38761</v>
          </cell>
          <cell r="D4155" t="str">
            <v>38761MALLET</v>
          </cell>
          <cell r="E4155" t="str">
            <v>38761TREHUDIC</v>
          </cell>
          <cell r="F4155" t="str">
            <v>38761</v>
          </cell>
          <cell r="G4155" t="str">
            <v>38761502210</v>
          </cell>
          <cell r="H4155" t="str">
            <v>38761777701</v>
          </cell>
          <cell r="I4155" t="str">
            <v>38761</v>
          </cell>
          <cell r="J4155">
            <v>2</v>
          </cell>
          <cell r="K4155">
            <v>7</v>
          </cell>
          <cell r="L4155">
            <v>2</v>
          </cell>
          <cell r="M4155" t="str">
            <v>PAP</v>
          </cell>
          <cell r="N4155">
            <v>38761</v>
          </cell>
          <cell r="O4155" t="str">
            <v>GLS12</v>
          </cell>
          <cell r="P4155" t="str">
            <v>Guérande Madeleine OM+EL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 t="str">
            <v>MALLET</v>
          </cell>
          <cell r="W4155" t="str">
            <v>TREHUDIC</v>
          </cell>
          <cell r="Y4155">
            <v>514</v>
          </cell>
          <cell r="AA4155"/>
          <cell r="AB4155"/>
          <cell r="AC4155"/>
          <cell r="AD4155">
            <v>8.75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8.75</v>
          </cell>
          <cell r="AJ4155" t="e">
            <v>#N/A</v>
          </cell>
          <cell r="AK4155" t="e">
            <v>#N/A</v>
          </cell>
          <cell r="AL4155" t="e">
            <v>#N/A</v>
          </cell>
          <cell r="AM4155" t="e">
            <v>#N/A</v>
          </cell>
          <cell r="AN4155" t="e">
            <v>#N/A</v>
          </cell>
          <cell r="AO4155" t="str">
            <v>Guérande</v>
          </cell>
          <cell r="AP4155" t="str">
            <v>SICAPG</v>
          </cell>
          <cell r="AQ4155">
            <v>13</v>
          </cell>
          <cell r="AR4155">
            <v>2</v>
          </cell>
          <cell r="AS4155">
            <v>17.5</v>
          </cell>
          <cell r="AW4155">
            <v>502210</v>
          </cell>
          <cell r="AX4155" t="str">
            <v>CDI</v>
          </cell>
          <cell r="AY4155">
            <v>777701</v>
          </cell>
          <cell r="AZ4155" t="str">
            <v>CDI</v>
          </cell>
          <cell r="BA4155"/>
          <cell r="BB4155"/>
        </row>
        <row r="4156">
          <cell r="A4156" t="str">
            <v>38761GLS13</v>
          </cell>
          <cell r="B4156" t="str">
            <v>38761466</v>
          </cell>
          <cell r="C4156" t="str">
            <v>38761</v>
          </cell>
          <cell r="D4156" t="str">
            <v>38761DERIANO</v>
          </cell>
          <cell r="E4156" t="str">
            <v>38761MAPPAS</v>
          </cell>
          <cell r="F4156" t="str">
            <v>38761</v>
          </cell>
          <cell r="G4156" t="str">
            <v>38761238000</v>
          </cell>
          <cell r="H4156" t="str">
            <v>38761505507</v>
          </cell>
          <cell r="I4156" t="str">
            <v>38761</v>
          </cell>
          <cell r="J4156">
            <v>2</v>
          </cell>
          <cell r="K4156">
            <v>7</v>
          </cell>
          <cell r="L4156">
            <v>2</v>
          </cell>
          <cell r="M4156" t="str">
            <v>PAP</v>
          </cell>
          <cell r="N4156">
            <v>38761</v>
          </cell>
          <cell r="O4156" t="str">
            <v>GLS13</v>
          </cell>
          <cell r="P4156" t="str">
            <v>Guérande Brézéan OM+EL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 t="str">
            <v>DERIANO</v>
          </cell>
          <cell r="W4156" t="str">
            <v>MAPPAS</v>
          </cell>
          <cell r="Y4156">
            <v>466</v>
          </cell>
          <cell r="AA4156"/>
          <cell r="AB4156"/>
          <cell r="AC4156"/>
          <cell r="AD4156">
            <v>9.5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9.5</v>
          </cell>
          <cell r="AJ4156" t="e">
            <v>#N/A</v>
          </cell>
          <cell r="AK4156" t="e">
            <v>#N/A</v>
          </cell>
          <cell r="AL4156" t="e">
            <v>#N/A</v>
          </cell>
          <cell r="AM4156" t="e">
            <v>#N/A</v>
          </cell>
          <cell r="AN4156" t="e">
            <v>#N/A</v>
          </cell>
          <cell r="AO4156" t="str">
            <v>Guérande</v>
          </cell>
          <cell r="AP4156" t="str">
            <v>SICAPG</v>
          </cell>
          <cell r="AQ4156">
            <v>14</v>
          </cell>
          <cell r="AR4156">
            <v>2</v>
          </cell>
          <cell r="AS4156">
            <v>19</v>
          </cell>
          <cell r="AW4156">
            <v>238000</v>
          </cell>
          <cell r="AX4156" t="str">
            <v>CDI</v>
          </cell>
          <cell r="AY4156">
            <v>505507</v>
          </cell>
          <cell r="AZ4156" t="str">
            <v>CDI</v>
          </cell>
          <cell r="BA4156"/>
          <cell r="BB4156"/>
        </row>
        <row r="4157">
          <cell r="A4157" t="str">
            <v>38761GLS14</v>
          </cell>
          <cell r="B4157" t="str">
            <v>38761278</v>
          </cell>
          <cell r="C4157" t="str">
            <v>38761</v>
          </cell>
          <cell r="D4157" t="str">
            <v>38761AMISSE</v>
          </cell>
          <cell r="E4157" t="str">
            <v>38761BERTIN</v>
          </cell>
          <cell r="F4157" t="str">
            <v>38761</v>
          </cell>
          <cell r="G4157" t="str">
            <v>3876101700G</v>
          </cell>
          <cell r="H4157" t="str">
            <v>38761Bertin P</v>
          </cell>
          <cell r="I4157" t="str">
            <v>38761</v>
          </cell>
          <cell r="J4157">
            <v>2</v>
          </cell>
          <cell r="K4157">
            <v>7</v>
          </cell>
          <cell r="L4157">
            <v>2</v>
          </cell>
          <cell r="M4157" t="str">
            <v>PAP</v>
          </cell>
          <cell r="N4157">
            <v>38761</v>
          </cell>
          <cell r="O4157" t="str">
            <v>GLS14</v>
          </cell>
          <cell r="P4157" t="str">
            <v>Guérande Léchet OM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 t="str">
            <v>AMISSE</v>
          </cell>
          <cell r="W4157" t="str">
            <v>BERTIN</v>
          </cell>
          <cell r="Y4157">
            <v>278</v>
          </cell>
          <cell r="AA4157"/>
          <cell r="AB4157"/>
          <cell r="AC4157"/>
          <cell r="AD4157">
            <v>7.5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7.5</v>
          </cell>
          <cell r="AJ4157" t="e">
            <v>#N/A</v>
          </cell>
          <cell r="AK4157" t="e">
            <v>#N/A</v>
          </cell>
          <cell r="AL4157" t="e">
            <v>#N/A</v>
          </cell>
          <cell r="AM4157" t="e">
            <v>#N/A</v>
          </cell>
          <cell r="AN4157" t="e">
            <v>#N/A</v>
          </cell>
          <cell r="AO4157" t="str">
            <v>Guérande</v>
          </cell>
          <cell r="AP4157" t="str">
            <v>SICAPG</v>
          </cell>
          <cell r="AQ4157">
            <v>15</v>
          </cell>
          <cell r="AR4157">
            <v>2</v>
          </cell>
          <cell r="AS4157">
            <v>15</v>
          </cell>
          <cell r="AW4157" t="str">
            <v>01700G</v>
          </cell>
          <cell r="AX4157" t="str">
            <v>CDI</v>
          </cell>
          <cell r="AY4157" t="str">
            <v>Bertin P</v>
          </cell>
          <cell r="AZ4157" t="str">
            <v>CDI</v>
          </cell>
          <cell r="BA4157"/>
          <cell r="BB4157"/>
        </row>
        <row r="4158">
          <cell r="A4158" t="str">
            <v>38761GLS15</v>
          </cell>
          <cell r="B4158" t="str">
            <v>38761441</v>
          </cell>
          <cell r="C4158" t="str">
            <v>38761</v>
          </cell>
          <cell r="D4158" t="str">
            <v>38761PECHENARD</v>
          </cell>
          <cell r="E4158" t="str">
            <v>38761LEONE</v>
          </cell>
          <cell r="F4158" t="str">
            <v>38761</v>
          </cell>
          <cell r="G4158" t="str">
            <v>38761595500</v>
          </cell>
          <cell r="H4158" t="str">
            <v>38761458470</v>
          </cell>
          <cell r="I4158" t="str">
            <v>38761</v>
          </cell>
          <cell r="J4158">
            <v>2</v>
          </cell>
          <cell r="K4158">
            <v>7</v>
          </cell>
          <cell r="L4158">
            <v>2</v>
          </cell>
          <cell r="M4158" t="str">
            <v>PAP</v>
          </cell>
          <cell r="N4158">
            <v>38761</v>
          </cell>
          <cell r="O4158" t="str">
            <v>GLS15</v>
          </cell>
          <cell r="P4158" t="str">
            <v>Guérande Intramuros OM</v>
          </cell>
          <cell r="Q4158" t="str">
            <v>Guérande ZI OM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 t="str">
            <v>PECHENARD</v>
          </cell>
          <cell r="W4158" t="str">
            <v>LEONE</v>
          </cell>
          <cell r="Y4158">
            <v>441</v>
          </cell>
          <cell r="AA4158"/>
          <cell r="AB4158"/>
          <cell r="AC4158"/>
          <cell r="AD4158">
            <v>2</v>
          </cell>
          <cell r="AE4158">
            <v>6</v>
          </cell>
          <cell r="AF4158">
            <v>0</v>
          </cell>
          <cell r="AG4158">
            <v>0</v>
          </cell>
          <cell r="AH4158">
            <v>0</v>
          </cell>
          <cell r="AI4158">
            <v>8</v>
          </cell>
          <cell r="AJ4158" t="e">
            <v>#N/A</v>
          </cell>
          <cell r="AK4158" t="e">
            <v>#N/A</v>
          </cell>
          <cell r="AL4158" t="e">
            <v>#N/A</v>
          </cell>
          <cell r="AM4158" t="e">
            <v>#N/A</v>
          </cell>
          <cell r="AN4158" t="e">
            <v>#N/A</v>
          </cell>
          <cell r="AO4158" t="str">
            <v>Guérande</v>
          </cell>
          <cell r="AP4158" t="str">
            <v>SICAPG</v>
          </cell>
          <cell r="AQ4158">
            <v>16</v>
          </cell>
          <cell r="AR4158">
            <v>2</v>
          </cell>
          <cell r="AS4158">
            <v>16</v>
          </cell>
          <cell r="AW4158">
            <v>595500</v>
          </cell>
          <cell r="AX4158" t="str">
            <v>CDI</v>
          </cell>
          <cell r="AY4158">
            <v>458470</v>
          </cell>
          <cell r="AZ4158" t="str">
            <v>CDI</v>
          </cell>
          <cell r="BA4158"/>
          <cell r="BB4158"/>
        </row>
        <row r="4159">
          <cell r="A4159" t="str">
            <v>38761GLS16</v>
          </cell>
          <cell r="B4159" t="str">
            <v>38761465</v>
          </cell>
          <cell r="C4159" t="str">
            <v>38761</v>
          </cell>
          <cell r="D4159" t="str">
            <v>38761LAQUITTANT</v>
          </cell>
          <cell r="E4159" t="str">
            <v>38761MARICHAL S</v>
          </cell>
          <cell r="F4159" t="str">
            <v>38761</v>
          </cell>
          <cell r="G4159" t="str">
            <v>38761446000</v>
          </cell>
          <cell r="H4159" t="str">
            <v>38761MARICHAL</v>
          </cell>
          <cell r="I4159" t="str">
            <v>38761</v>
          </cell>
          <cell r="J4159">
            <v>2</v>
          </cell>
          <cell r="K4159">
            <v>7</v>
          </cell>
          <cell r="L4159">
            <v>2</v>
          </cell>
          <cell r="M4159" t="str">
            <v>PAP</v>
          </cell>
          <cell r="N4159">
            <v>38761</v>
          </cell>
          <cell r="O4159" t="str">
            <v>GLS16</v>
          </cell>
          <cell r="P4159" t="str">
            <v>Pornichet S1/2 OM</v>
          </cell>
          <cell r="Q4159" t="str">
            <v>Pornichet S2/1 OM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 t="str">
            <v>LAQUITTANT</v>
          </cell>
          <cell r="W4159" t="str">
            <v>MARICHAL S</v>
          </cell>
          <cell r="Y4159">
            <v>465</v>
          </cell>
          <cell r="AA4159"/>
          <cell r="AB4159"/>
          <cell r="AC4159"/>
          <cell r="AD4159">
            <v>4</v>
          </cell>
          <cell r="AE4159">
            <v>4.5</v>
          </cell>
          <cell r="AF4159">
            <v>0</v>
          </cell>
          <cell r="AG4159">
            <v>0</v>
          </cell>
          <cell r="AH4159">
            <v>0</v>
          </cell>
          <cell r="AI4159">
            <v>8.5</v>
          </cell>
          <cell r="AJ4159" t="e">
            <v>#N/A</v>
          </cell>
          <cell r="AK4159" t="e">
            <v>#N/A</v>
          </cell>
          <cell r="AL4159" t="e">
            <v>#N/A</v>
          </cell>
          <cell r="AM4159" t="e">
            <v>#N/A</v>
          </cell>
          <cell r="AN4159" t="e">
            <v>#N/A</v>
          </cell>
          <cell r="AO4159" t="str">
            <v>Pornichet</v>
          </cell>
          <cell r="AP4159" t="str">
            <v>CARENE</v>
          </cell>
          <cell r="AQ4159">
            <v>17</v>
          </cell>
          <cell r="AR4159">
            <v>2</v>
          </cell>
          <cell r="AS4159">
            <v>17</v>
          </cell>
          <cell r="AW4159">
            <v>446000</v>
          </cell>
          <cell r="AX4159" t="str">
            <v>CDI</v>
          </cell>
          <cell r="AY4159" t="str">
            <v>MARICHAL</v>
          </cell>
          <cell r="AZ4159" t="str">
            <v>CDI</v>
          </cell>
          <cell r="BA4159"/>
          <cell r="BB4159"/>
        </row>
        <row r="4160">
          <cell r="A4160" t="str">
            <v>38761GLS17</v>
          </cell>
          <cell r="B4160" t="str">
            <v>38761447</v>
          </cell>
          <cell r="C4160" t="str">
            <v>38761</v>
          </cell>
          <cell r="D4160" t="str">
            <v>38761TERRIEN Y</v>
          </cell>
          <cell r="E4160" t="str">
            <v>38761LEVESQUE R</v>
          </cell>
          <cell r="F4160" t="str">
            <v>38761</v>
          </cell>
          <cell r="G4160" t="str">
            <v>3876176098G</v>
          </cell>
          <cell r="H4160" t="str">
            <v>38761475256</v>
          </cell>
          <cell r="I4160" t="str">
            <v>38761</v>
          </cell>
          <cell r="J4160">
            <v>2</v>
          </cell>
          <cell r="K4160">
            <v>7</v>
          </cell>
          <cell r="L4160">
            <v>2</v>
          </cell>
          <cell r="M4160" t="str">
            <v>PAP</v>
          </cell>
          <cell r="N4160">
            <v>38761</v>
          </cell>
          <cell r="O4160" t="str">
            <v>GLS17</v>
          </cell>
          <cell r="P4160" t="str">
            <v>Pornichet S1/1 OM</v>
          </cell>
          <cell r="Q4160" t="str">
            <v>Pornichet S2/2 OM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 t="str">
            <v>TERRIEN Y</v>
          </cell>
          <cell r="W4160" t="str">
            <v>LEVESQUE R</v>
          </cell>
          <cell r="Y4160">
            <v>447</v>
          </cell>
          <cell r="AA4160"/>
          <cell r="AB4160"/>
          <cell r="AC4160"/>
          <cell r="AD4160">
            <v>4</v>
          </cell>
          <cell r="AE4160">
            <v>4.5</v>
          </cell>
          <cell r="AF4160">
            <v>0</v>
          </cell>
          <cell r="AG4160">
            <v>0</v>
          </cell>
          <cell r="AH4160">
            <v>0</v>
          </cell>
          <cell r="AI4160">
            <v>8.5</v>
          </cell>
          <cell r="AJ4160" t="e">
            <v>#N/A</v>
          </cell>
          <cell r="AK4160" t="e">
            <v>#N/A</v>
          </cell>
          <cell r="AL4160" t="e">
            <v>#N/A</v>
          </cell>
          <cell r="AM4160" t="e">
            <v>#N/A</v>
          </cell>
          <cell r="AN4160" t="e">
            <v>#N/A</v>
          </cell>
          <cell r="AO4160" t="str">
            <v>Pornichet</v>
          </cell>
          <cell r="AP4160" t="str">
            <v>CARENE</v>
          </cell>
          <cell r="AQ4160">
            <v>18</v>
          </cell>
          <cell r="AR4160">
            <v>2</v>
          </cell>
          <cell r="AS4160">
            <v>17</v>
          </cell>
          <cell r="AW4160" t="str">
            <v>76098G</v>
          </cell>
          <cell r="AX4160" t="str">
            <v>CDI</v>
          </cell>
          <cell r="AY4160">
            <v>475256</v>
          </cell>
          <cell r="AZ4160" t="str">
            <v>CDI</v>
          </cell>
          <cell r="BA4160"/>
          <cell r="BB4160"/>
        </row>
        <row r="4161">
          <cell r="A4161" t="str">
            <v>38761GLS18</v>
          </cell>
          <cell r="B4161" t="str">
            <v>38761521</v>
          </cell>
          <cell r="C4161" t="str">
            <v>38761</v>
          </cell>
          <cell r="D4161" t="str">
            <v>38761QUELLARD</v>
          </cell>
          <cell r="E4161" t="str">
            <v>38761CHAPEAU</v>
          </cell>
          <cell r="F4161" t="str">
            <v>38761</v>
          </cell>
          <cell r="G4161" t="str">
            <v>3876163855G</v>
          </cell>
          <cell r="H4161" t="str">
            <v>38761CHAPEAU</v>
          </cell>
          <cell r="I4161" t="str">
            <v>38761</v>
          </cell>
          <cell r="J4161">
            <v>2</v>
          </cell>
          <cell r="K4161">
            <v>7</v>
          </cell>
          <cell r="L4161">
            <v>2</v>
          </cell>
          <cell r="M4161" t="str">
            <v>PAP</v>
          </cell>
          <cell r="N4161">
            <v>38761</v>
          </cell>
          <cell r="O4161" t="str">
            <v>GLS18</v>
          </cell>
          <cell r="P4161" t="str">
            <v>Pornichet S2/3 OM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 t="str">
            <v>QUELLARD</v>
          </cell>
          <cell r="W4161" t="str">
            <v>CHAPEAU</v>
          </cell>
          <cell r="Y4161">
            <v>521</v>
          </cell>
          <cell r="AA4161"/>
          <cell r="AB4161"/>
          <cell r="AC4161"/>
          <cell r="AD4161">
            <v>8.5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8.5</v>
          </cell>
          <cell r="AJ4161" t="e">
            <v>#N/A</v>
          </cell>
          <cell r="AK4161" t="e">
            <v>#N/A</v>
          </cell>
          <cell r="AL4161" t="e">
            <v>#N/A</v>
          </cell>
          <cell r="AM4161" t="e">
            <v>#N/A</v>
          </cell>
          <cell r="AN4161" t="e">
            <v>#N/A</v>
          </cell>
          <cell r="AO4161" t="str">
            <v>Pornichet</v>
          </cell>
          <cell r="AP4161" t="str">
            <v>CARENE</v>
          </cell>
          <cell r="AQ4161">
            <v>19</v>
          </cell>
          <cell r="AR4161">
            <v>2</v>
          </cell>
          <cell r="AS4161">
            <v>17</v>
          </cell>
          <cell r="AW4161" t="str">
            <v>63855G</v>
          </cell>
          <cell r="AX4161" t="str">
            <v>CDI</v>
          </cell>
          <cell r="AY4161" t="str">
            <v>CHAPEAU</v>
          </cell>
          <cell r="AZ4161" t="str">
            <v>CDI</v>
          </cell>
          <cell r="BA4161"/>
          <cell r="BB4161"/>
        </row>
        <row r="4162">
          <cell r="A4162" t="str">
            <v>38761GLS20</v>
          </cell>
          <cell r="B4162" t="str">
            <v>38761357</v>
          </cell>
          <cell r="C4162" t="str">
            <v>38761</v>
          </cell>
          <cell r="D4162" t="str">
            <v>38761</v>
          </cell>
          <cell r="E4162" t="str">
            <v>38761</v>
          </cell>
          <cell r="F4162" t="str">
            <v>38761</v>
          </cell>
          <cell r="G4162" t="str">
            <v>38761</v>
          </cell>
          <cell r="H4162" t="str">
            <v>38761</v>
          </cell>
          <cell r="I4162" t="str">
            <v>38761</v>
          </cell>
          <cell r="J4162">
            <v>2</v>
          </cell>
          <cell r="K4162">
            <v>7</v>
          </cell>
          <cell r="L4162">
            <v>2</v>
          </cell>
          <cell r="M4162" t="str">
            <v>PAP</v>
          </cell>
          <cell r="N4162">
            <v>38761</v>
          </cell>
          <cell r="O4162" t="str">
            <v>GLS20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Y4162">
            <v>357</v>
          </cell>
          <cell r="AA4162"/>
          <cell r="AB4162"/>
          <cell r="AC4162"/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/>
          <cell r="AK4162"/>
          <cell r="AL4162"/>
          <cell r="AM4162"/>
          <cell r="AN4162"/>
          <cell r="AO4162"/>
          <cell r="AP4162"/>
          <cell r="AQ4162">
            <v>21</v>
          </cell>
          <cell r="AR4162">
            <v>0</v>
          </cell>
          <cell r="AS4162">
            <v>0</v>
          </cell>
          <cell r="AW4162"/>
          <cell r="AX4162"/>
          <cell r="AY4162"/>
          <cell r="AZ4162"/>
          <cell r="BA4162"/>
          <cell r="BB4162"/>
        </row>
        <row r="4163">
          <cell r="A4163" t="str">
            <v>38761BLS1</v>
          </cell>
          <cell r="B4163" t="str">
            <v>38761456</v>
          </cell>
          <cell r="C4163" t="str">
            <v>38761</v>
          </cell>
          <cell r="D4163" t="str">
            <v>38761CHIFFOLEAU</v>
          </cell>
          <cell r="E4163" t="str">
            <v>38761FORESTIER</v>
          </cell>
          <cell r="F4163" t="str">
            <v>38761</v>
          </cell>
          <cell r="G4163" t="str">
            <v>3876117140G</v>
          </cell>
          <cell r="H4163" t="str">
            <v>38761Forestier</v>
          </cell>
          <cell r="I4163" t="str">
            <v>38761</v>
          </cell>
          <cell r="J4163">
            <v>2</v>
          </cell>
          <cell r="K4163">
            <v>7</v>
          </cell>
          <cell r="L4163">
            <v>2</v>
          </cell>
          <cell r="M4163" t="str">
            <v>PAP</v>
          </cell>
          <cell r="N4163">
            <v>38761</v>
          </cell>
          <cell r="O4163" t="str">
            <v>BLS1</v>
          </cell>
          <cell r="P4163" t="str">
            <v>Pornic S2 OM</v>
          </cell>
          <cell r="Q4163" t="str">
            <v>Pornic S4 OM+EL</v>
          </cell>
          <cell r="R4163">
            <v>0</v>
          </cell>
          <cell r="S4163">
            <v>0</v>
          </cell>
          <cell r="T4163">
            <v>0</v>
          </cell>
          <cell r="U4163" t="str">
            <v>4h00</v>
          </cell>
          <cell r="V4163" t="str">
            <v>CHIFFOLEAU</v>
          </cell>
          <cell r="W4163" t="str">
            <v>FORESTIER</v>
          </cell>
          <cell r="Y4163">
            <v>456</v>
          </cell>
          <cell r="AA4163"/>
          <cell r="AB4163"/>
          <cell r="AC4163"/>
          <cell r="AD4163">
            <v>4</v>
          </cell>
          <cell r="AE4163">
            <v>5.5</v>
          </cell>
          <cell r="AF4163">
            <v>0</v>
          </cell>
          <cell r="AG4163">
            <v>0</v>
          </cell>
          <cell r="AH4163">
            <v>0</v>
          </cell>
          <cell r="AI4163">
            <v>9.5</v>
          </cell>
          <cell r="AJ4163" t="e">
            <v>#N/A</v>
          </cell>
          <cell r="AK4163" t="e">
            <v>#N/A</v>
          </cell>
          <cell r="AL4163" t="e">
            <v>#N/A</v>
          </cell>
          <cell r="AM4163" t="e">
            <v>#N/A</v>
          </cell>
          <cell r="AN4163" t="e">
            <v>#N/A</v>
          </cell>
          <cell r="AO4163" t="str">
            <v>Pornic OM</v>
          </cell>
          <cell r="AP4163" t="str">
            <v>CC Pornic</v>
          </cell>
          <cell r="AQ4163">
            <v>28</v>
          </cell>
          <cell r="AR4163">
            <v>2</v>
          </cell>
          <cell r="AS4163">
            <v>19</v>
          </cell>
          <cell r="AW4163" t="str">
            <v>17140G</v>
          </cell>
          <cell r="AX4163" t="str">
            <v>CDI</v>
          </cell>
          <cell r="AY4163" t="str">
            <v>Forestier</v>
          </cell>
          <cell r="AZ4163" t="str">
            <v>CDI</v>
          </cell>
          <cell r="BA4163"/>
          <cell r="BB4163"/>
        </row>
        <row r="4164">
          <cell r="A4164" t="str">
            <v>38761BLS2</v>
          </cell>
          <cell r="B4164" t="str">
            <v>38761</v>
          </cell>
          <cell r="C4164" t="str">
            <v>38761</v>
          </cell>
          <cell r="D4164" t="str">
            <v>38761</v>
          </cell>
          <cell r="E4164" t="str">
            <v>38761</v>
          </cell>
          <cell r="F4164" t="str">
            <v>38761</v>
          </cell>
          <cell r="G4164" t="str">
            <v>38761</v>
          </cell>
          <cell r="H4164" t="str">
            <v>38761</v>
          </cell>
          <cell r="I4164" t="str">
            <v>38761</v>
          </cell>
          <cell r="J4164">
            <v>2</v>
          </cell>
          <cell r="K4164">
            <v>7</v>
          </cell>
          <cell r="L4164">
            <v>2</v>
          </cell>
          <cell r="M4164" t="str">
            <v>PAP</v>
          </cell>
          <cell r="N4164">
            <v>38761</v>
          </cell>
          <cell r="O4164" t="str">
            <v>BLS2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AA4164"/>
          <cell r="AB4164"/>
          <cell r="AC4164"/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/>
          <cell r="AK4164"/>
          <cell r="AL4164"/>
          <cell r="AM4164"/>
          <cell r="AN4164"/>
          <cell r="AO4164"/>
          <cell r="AP4164"/>
          <cell r="AQ4164">
            <v>29</v>
          </cell>
          <cell r="AR4164">
            <v>0</v>
          </cell>
          <cell r="AS4164">
            <v>0</v>
          </cell>
          <cell r="AW4164"/>
          <cell r="AX4164"/>
          <cell r="AY4164"/>
          <cell r="AZ4164"/>
          <cell r="BA4164"/>
          <cell r="BB4164"/>
        </row>
        <row r="4165">
          <cell r="A4165" t="str">
            <v>38761BLS4</v>
          </cell>
          <cell r="B4165" t="str">
            <v>38761</v>
          </cell>
          <cell r="C4165" t="str">
            <v>38761</v>
          </cell>
          <cell r="D4165" t="str">
            <v>38761</v>
          </cell>
          <cell r="E4165" t="str">
            <v>38761</v>
          </cell>
          <cell r="F4165" t="str">
            <v>38761</v>
          </cell>
          <cell r="G4165" t="str">
            <v>38761</v>
          </cell>
          <cell r="H4165" t="str">
            <v>38761</v>
          </cell>
          <cell r="I4165" t="str">
            <v>38761</v>
          </cell>
          <cell r="J4165">
            <v>2</v>
          </cell>
          <cell r="K4165">
            <v>7</v>
          </cell>
          <cell r="L4165">
            <v>2</v>
          </cell>
          <cell r="M4165" t="str">
            <v>PAP</v>
          </cell>
          <cell r="N4165">
            <v>38761</v>
          </cell>
          <cell r="O4165" t="str">
            <v>BLS4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AA4165"/>
          <cell r="AB4165"/>
          <cell r="AC4165"/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/>
          <cell r="AK4165"/>
          <cell r="AL4165"/>
          <cell r="AM4165"/>
          <cell r="AN4165"/>
          <cell r="AO4165"/>
          <cell r="AP4165"/>
          <cell r="AQ4165">
            <v>31</v>
          </cell>
          <cell r="AR4165">
            <v>0</v>
          </cell>
          <cell r="AS4165">
            <v>0</v>
          </cell>
          <cell r="AW4165"/>
          <cell r="AX4165"/>
          <cell r="AY4165"/>
          <cell r="AZ4165"/>
          <cell r="BA4165"/>
          <cell r="BB4165"/>
        </row>
        <row r="4166">
          <cell r="A4166" t="str">
            <v>38761BLS5</v>
          </cell>
          <cell r="B4166" t="str">
            <v>38761311</v>
          </cell>
          <cell r="C4166" t="str">
            <v>387617570</v>
          </cell>
          <cell r="D4166" t="str">
            <v>38761FRADET</v>
          </cell>
          <cell r="E4166" t="str">
            <v>38761ANDRE</v>
          </cell>
          <cell r="F4166" t="str">
            <v>38761</v>
          </cell>
          <cell r="G4166" t="str">
            <v>38761314200</v>
          </cell>
          <cell r="H4166" t="str">
            <v>3876118810</v>
          </cell>
          <cell r="I4166" t="str">
            <v>38761</v>
          </cell>
          <cell r="J4166">
            <v>2</v>
          </cell>
          <cell r="K4166">
            <v>7</v>
          </cell>
          <cell r="L4166">
            <v>2</v>
          </cell>
          <cell r="M4166" t="str">
            <v>PAP</v>
          </cell>
          <cell r="N4166">
            <v>38761</v>
          </cell>
          <cell r="O4166" t="str">
            <v>BLS5</v>
          </cell>
          <cell r="P4166" t="str">
            <v>P.Rue S2&amp;S4&amp;Ville Haute</v>
          </cell>
          <cell r="Q4166" t="str">
            <v>Pornic S1/2 OM</v>
          </cell>
          <cell r="R4166" t="str">
            <v>Pornic Corbeilles</v>
          </cell>
          <cell r="S4166">
            <v>0</v>
          </cell>
          <cell r="T4166">
            <v>0</v>
          </cell>
          <cell r="U4166" t="str">
            <v>4h00</v>
          </cell>
          <cell r="V4166" t="str">
            <v>FRADET</v>
          </cell>
          <cell r="W4166" t="str">
            <v>ANDRE</v>
          </cell>
          <cell r="Y4166">
            <v>311</v>
          </cell>
          <cell r="Z4166">
            <v>7570</v>
          </cell>
          <cell r="AA4166"/>
          <cell r="AB4166"/>
          <cell r="AC4166"/>
          <cell r="AD4166">
            <v>1</v>
          </cell>
          <cell r="AE4166">
            <v>2</v>
          </cell>
          <cell r="AF4166">
            <v>5</v>
          </cell>
          <cell r="AG4166">
            <v>0</v>
          </cell>
          <cell r="AH4166">
            <v>0</v>
          </cell>
          <cell r="AI4166">
            <v>8</v>
          </cell>
          <cell r="AJ4166" t="e">
            <v>#N/A</v>
          </cell>
          <cell r="AK4166" t="e">
            <v>#N/A</v>
          </cell>
          <cell r="AL4166" t="e">
            <v>#N/A</v>
          </cell>
          <cell r="AM4166" t="e">
            <v>#N/A</v>
          </cell>
          <cell r="AN4166" t="e">
            <v>#N/A</v>
          </cell>
          <cell r="AO4166" t="str">
            <v>Pornic OM</v>
          </cell>
          <cell r="AP4166" t="str">
            <v>CC Pornic</v>
          </cell>
          <cell r="AQ4166">
            <v>32</v>
          </cell>
          <cell r="AR4166">
            <v>2</v>
          </cell>
          <cell r="AS4166">
            <v>16</v>
          </cell>
          <cell r="AW4166">
            <v>314200</v>
          </cell>
          <cell r="AX4166" t="str">
            <v>CDI</v>
          </cell>
          <cell r="AY4166">
            <v>18810</v>
          </cell>
          <cell r="AZ4166" t="str">
            <v>CDI</v>
          </cell>
          <cell r="BA4166"/>
          <cell r="BB4166"/>
        </row>
        <row r="4167">
          <cell r="A4167" t="str">
            <v>38761BLS7</v>
          </cell>
          <cell r="B4167" t="str">
            <v>38761298</v>
          </cell>
          <cell r="C4167" t="str">
            <v>38761</v>
          </cell>
          <cell r="D4167" t="str">
            <v>38761BERGER</v>
          </cell>
          <cell r="E4167" t="str">
            <v>38761LEGOLF</v>
          </cell>
          <cell r="F4167" t="str">
            <v>38761</v>
          </cell>
          <cell r="G4167" t="str">
            <v>3876167004</v>
          </cell>
          <cell r="H4167" t="str">
            <v>38761LEGOLF</v>
          </cell>
          <cell r="I4167" t="str">
            <v>38761</v>
          </cell>
          <cell r="J4167">
            <v>2</v>
          </cell>
          <cell r="K4167">
            <v>7</v>
          </cell>
          <cell r="L4167">
            <v>2</v>
          </cell>
          <cell r="M4167" t="str">
            <v>PAP</v>
          </cell>
          <cell r="N4167">
            <v>38761</v>
          </cell>
          <cell r="O4167" t="str">
            <v>BLS7</v>
          </cell>
          <cell r="P4167" t="str">
            <v>Pornic S1/1 OM</v>
          </cell>
          <cell r="Q4167" t="str">
            <v>Trignac S1/2 OM</v>
          </cell>
          <cell r="R4167">
            <v>0</v>
          </cell>
          <cell r="S4167">
            <v>0</v>
          </cell>
          <cell r="T4167">
            <v>0</v>
          </cell>
          <cell r="U4167" t="str">
            <v>4h00</v>
          </cell>
          <cell r="V4167" t="str">
            <v>BERGER</v>
          </cell>
          <cell r="W4167" t="str">
            <v>LEGOLF</v>
          </cell>
          <cell r="Y4167">
            <v>298</v>
          </cell>
          <cell r="AA4167"/>
          <cell r="AB4167"/>
          <cell r="AC4167"/>
          <cell r="AD4167">
            <v>2</v>
          </cell>
          <cell r="AE4167">
            <v>5</v>
          </cell>
          <cell r="AF4167">
            <v>0</v>
          </cell>
          <cell r="AG4167">
            <v>0</v>
          </cell>
          <cell r="AH4167">
            <v>0</v>
          </cell>
          <cell r="AI4167">
            <v>7</v>
          </cell>
          <cell r="AJ4167" t="e">
            <v>#N/A</v>
          </cell>
          <cell r="AK4167" t="e">
            <v>#N/A</v>
          </cell>
          <cell r="AL4167" t="e">
            <v>#N/A</v>
          </cell>
          <cell r="AM4167" t="e">
            <v>#N/A</v>
          </cell>
          <cell r="AN4167" t="e">
            <v>#N/A</v>
          </cell>
          <cell r="AO4167" t="str">
            <v>Pornic OM</v>
          </cell>
          <cell r="AP4167" t="str">
            <v>CC Pornic</v>
          </cell>
          <cell r="AQ4167">
            <v>34</v>
          </cell>
          <cell r="AR4167">
            <v>2</v>
          </cell>
          <cell r="AS4167">
            <v>14</v>
          </cell>
          <cell r="AW4167">
            <v>67004</v>
          </cell>
          <cell r="AX4167" t="str">
            <v>CDI</v>
          </cell>
          <cell r="AY4167" t="str">
            <v>LEGOLF</v>
          </cell>
          <cell r="AZ4167" t="str">
            <v>CDI</v>
          </cell>
          <cell r="BA4167"/>
          <cell r="BB4167"/>
        </row>
        <row r="4168">
          <cell r="A4168" t="str">
            <v>38761PST1</v>
          </cell>
          <cell r="B4168" t="str">
            <v>38761</v>
          </cell>
          <cell r="C4168" t="str">
            <v>38761</v>
          </cell>
          <cell r="D4168" t="str">
            <v>38761FRUND</v>
          </cell>
          <cell r="E4168" t="str">
            <v>38761</v>
          </cell>
          <cell r="F4168" t="str">
            <v>38761</v>
          </cell>
          <cell r="G4168" t="str">
            <v>38761FRUND</v>
          </cell>
          <cell r="H4168" t="str">
            <v>38761</v>
          </cell>
          <cell r="I4168" t="str">
            <v>38761</v>
          </cell>
          <cell r="J4168">
            <v>2</v>
          </cell>
          <cell r="K4168">
            <v>7</v>
          </cell>
          <cell r="L4168">
            <v>2</v>
          </cell>
          <cell r="M4168" t="str">
            <v>TF</v>
          </cell>
          <cell r="N4168">
            <v>38761</v>
          </cell>
          <cell r="O4168" t="str">
            <v>PST1</v>
          </cell>
          <cell r="P4168" t="str">
            <v>Station Transfert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 t="str">
            <v>7h30 à 16h45</v>
          </cell>
          <cell r="V4168" t="str">
            <v>FRUND</v>
          </cell>
          <cell r="AQ4168">
            <v>47</v>
          </cell>
          <cell r="AR4168">
            <v>1</v>
          </cell>
          <cell r="AS4168">
            <v>0</v>
          </cell>
          <cell r="AW4168" t="str">
            <v>FRUND</v>
          </cell>
          <cell r="AX4168" t="str">
            <v>CDI</v>
          </cell>
          <cell r="AY4168"/>
          <cell r="AZ4168"/>
          <cell r="BA4168"/>
          <cell r="BB4168"/>
        </row>
        <row r="4169">
          <cell r="A4169" t="str">
            <v>38761PST2</v>
          </cell>
          <cell r="B4169" t="str">
            <v>38761</v>
          </cell>
          <cell r="C4169" t="str">
            <v>38761</v>
          </cell>
          <cell r="D4169" t="str">
            <v>38761LE FLOCH</v>
          </cell>
          <cell r="E4169" t="str">
            <v>38761</v>
          </cell>
          <cell r="F4169" t="str">
            <v>38761</v>
          </cell>
          <cell r="G4169" t="str">
            <v>38761LE FLOCH</v>
          </cell>
          <cell r="H4169" t="str">
            <v>38761</v>
          </cell>
          <cell r="I4169" t="str">
            <v>38761</v>
          </cell>
          <cell r="J4169">
            <v>2</v>
          </cell>
          <cell r="K4169">
            <v>7</v>
          </cell>
          <cell r="L4169">
            <v>2</v>
          </cell>
          <cell r="M4169" t="str">
            <v>TF</v>
          </cell>
          <cell r="N4169">
            <v>38761</v>
          </cell>
          <cell r="O4169" t="str">
            <v>PST2</v>
          </cell>
          <cell r="P4169" t="str">
            <v>Station Transfert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 t="str">
            <v>8h00 à 17h15</v>
          </cell>
          <cell r="V4169" t="str">
            <v>LE FLOCH</v>
          </cell>
          <cell r="AQ4169">
            <v>48</v>
          </cell>
          <cell r="AR4169">
            <v>1</v>
          </cell>
          <cell r="AS4169">
            <v>0</v>
          </cell>
          <cell r="AW4169" t="str">
            <v>LE FLOCH</v>
          </cell>
          <cell r="AX4169" t="str">
            <v>CDI</v>
          </cell>
          <cell r="AY4169"/>
          <cell r="AZ4169"/>
          <cell r="BA4169"/>
          <cell r="BB4169"/>
        </row>
        <row r="4170">
          <cell r="A4170" t="str">
            <v>38761PST3</v>
          </cell>
          <cell r="B4170" t="str">
            <v>38761</v>
          </cell>
          <cell r="C4170" t="str">
            <v>38761</v>
          </cell>
          <cell r="D4170" t="str">
            <v>38761</v>
          </cell>
          <cell r="E4170" t="str">
            <v>38761</v>
          </cell>
          <cell r="F4170" t="str">
            <v>38761</v>
          </cell>
          <cell r="G4170" t="str">
            <v>38761</v>
          </cell>
          <cell r="H4170" t="str">
            <v>38761</v>
          </cell>
          <cell r="I4170" t="str">
            <v>38761</v>
          </cell>
          <cell r="J4170">
            <v>2</v>
          </cell>
          <cell r="K4170">
            <v>7</v>
          </cell>
          <cell r="L4170">
            <v>2</v>
          </cell>
          <cell r="M4170" t="str">
            <v>TF</v>
          </cell>
          <cell r="N4170">
            <v>38761</v>
          </cell>
          <cell r="O4170" t="str">
            <v>PST3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AQ4170">
            <v>49</v>
          </cell>
          <cell r="AR4170">
            <v>0</v>
          </cell>
          <cell r="AS4170">
            <v>0</v>
          </cell>
          <cell r="AW4170"/>
          <cell r="AX4170"/>
          <cell r="AY4170"/>
          <cell r="AZ4170"/>
          <cell r="BA4170"/>
          <cell r="BB4170"/>
        </row>
        <row r="4171">
          <cell r="A4171" t="str">
            <v>38761TRP1</v>
          </cell>
          <cell r="B4171" t="str">
            <v>38761</v>
          </cell>
          <cell r="C4171" t="str">
            <v>38761</v>
          </cell>
          <cell r="D4171" t="str">
            <v>38761RYO</v>
          </cell>
          <cell r="E4171" t="str">
            <v>38761</v>
          </cell>
          <cell r="F4171" t="str">
            <v>38761</v>
          </cell>
          <cell r="G4171" t="str">
            <v>3876168070G</v>
          </cell>
          <cell r="H4171" t="str">
            <v>38761</v>
          </cell>
          <cell r="I4171" t="str">
            <v>38761</v>
          </cell>
          <cell r="J4171">
            <v>2</v>
          </cell>
          <cell r="K4171">
            <v>7</v>
          </cell>
          <cell r="L4171">
            <v>2</v>
          </cell>
          <cell r="M4171" t="str">
            <v>TRP</v>
          </cell>
          <cell r="N4171">
            <v>38761</v>
          </cell>
          <cell r="O4171" t="str">
            <v>TRP1</v>
          </cell>
          <cell r="P4171" t="str">
            <v>Transfert OM/DI Séché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 t="str">
            <v>5h30</v>
          </cell>
          <cell r="V4171" t="str">
            <v>RYO</v>
          </cell>
          <cell r="AQ4171">
            <v>50</v>
          </cell>
          <cell r="AR4171">
            <v>1</v>
          </cell>
          <cell r="AS4171">
            <v>0</v>
          </cell>
          <cell r="AW4171" t="str">
            <v>68070G</v>
          </cell>
          <cell r="AX4171" t="str">
            <v>CDI</v>
          </cell>
          <cell r="AY4171"/>
          <cell r="AZ4171"/>
          <cell r="BA4171"/>
          <cell r="BB4171"/>
        </row>
        <row r="4172">
          <cell r="A4172" t="str">
            <v>38761TRP2</v>
          </cell>
          <cell r="B4172" t="str">
            <v>38761</v>
          </cell>
          <cell r="C4172" t="str">
            <v>38761</v>
          </cell>
          <cell r="D4172" t="str">
            <v>38761ROBERT</v>
          </cell>
          <cell r="E4172" t="str">
            <v>38761</v>
          </cell>
          <cell r="F4172" t="str">
            <v>38761</v>
          </cell>
          <cell r="G4172" t="str">
            <v>38761ROBERT</v>
          </cell>
          <cell r="H4172" t="str">
            <v>38761</v>
          </cell>
          <cell r="I4172" t="str">
            <v>38761</v>
          </cell>
          <cell r="J4172">
            <v>2</v>
          </cell>
          <cell r="K4172">
            <v>7</v>
          </cell>
          <cell r="L4172">
            <v>2</v>
          </cell>
          <cell r="M4172" t="str">
            <v>TRP</v>
          </cell>
          <cell r="N4172">
            <v>38761</v>
          </cell>
          <cell r="O4172" t="str">
            <v>TRP2</v>
          </cell>
          <cell r="P4172" t="str">
            <v>Transfert OM/DI Séché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 t="str">
            <v>5h30</v>
          </cell>
          <cell r="V4172" t="str">
            <v>ROBERT</v>
          </cell>
          <cell r="AQ4172">
            <v>51</v>
          </cell>
          <cell r="AR4172">
            <v>1</v>
          </cell>
          <cell r="AS4172">
            <v>0</v>
          </cell>
          <cell r="AW4172" t="str">
            <v>ROBERT</v>
          </cell>
          <cell r="AX4172" t="str">
            <v>CDI</v>
          </cell>
          <cell r="AY4172"/>
          <cell r="AZ4172"/>
          <cell r="BA4172"/>
          <cell r="BB4172"/>
        </row>
        <row r="4173">
          <cell r="A4173" t="str">
            <v>38761TRP3</v>
          </cell>
          <cell r="B4173" t="str">
            <v>38761</v>
          </cell>
          <cell r="C4173" t="str">
            <v>38761</v>
          </cell>
          <cell r="D4173" t="str">
            <v>38761BOUGRO</v>
          </cell>
          <cell r="E4173" t="str">
            <v>38761</v>
          </cell>
          <cell r="F4173" t="str">
            <v>38761</v>
          </cell>
          <cell r="G4173" t="str">
            <v>3876109780G</v>
          </cell>
          <cell r="H4173" t="str">
            <v>38761</v>
          </cell>
          <cell r="I4173" t="str">
            <v>38761</v>
          </cell>
          <cell r="J4173">
            <v>2</v>
          </cell>
          <cell r="K4173">
            <v>7</v>
          </cell>
          <cell r="L4173">
            <v>2</v>
          </cell>
          <cell r="M4173" t="str">
            <v>TRP</v>
          </cell>
          <cell r="N4173">
            <v>38761</v>
          </cell>
          <cell r="O4173" t="str">
            <v>TRP3</v>
          </cell>
          <cell r="P4173" t="str">
            <v>Transfert OM/DI Séché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 t="str">
            <v>13h30</v>
          </cell>
          <cell r="V4173" t="str">
            <v>BOUGRO</v>
          </cell>
          <cell r="AQ4173">
            <v>52</v>
          </cell>
          <cell r="AR4173">
            <v>1</v>
          </cell>
          <cell r="AS4173">
            <v>0</v>
          </cell>
          <cell r="AW4173" t="str">
            <v>09780G</v>
          </cell>
          <cell r="AX4173" t="str">
            <v>CDI</v>
          </cell>
          <cell r="AY4173"/>
          <cell r="AZ4173"/>
          <cell r="BA4173"/>
          <cell r="BB4173"/>
        </row>
        <row r="4174">
          <cell r="A4174" t="str">
            <v>38761TRP4</v>
          </cell>
          <cell r="B4174" t="str">
            <v>387611339</v>
          </cell>
          <cell r="C4174" t="str">
            <v>38761</v>
          </cell>
          <cell r="D4174" t="str">
            <v>38761</v>
          </cell>
          <cell r="E4174" t="str">
            <v>38761</v>
          </cell>
          <cell r="F4174" t="str">
            <v>38761</v>
          </cell>
          <cell r="G4174" t="str">
            <v>38761</v>
          </cell>
          <cell r="H4174" t="str">
            <v>38761</v>
          </cell>
          <cell r="I4174" t="str">
            <v>38761</v>
          </cell>
          <cell r="J4174">
            <v>2</v>
          </cell>
          <cell r="K4174">
            <v>7</v>
          </cell>
          <cell r="L4174">
            <v>2</v>
          </cell>
          <cell r="M4174" t="str">
            <v>TRP</v>
          </cell>
          <cell r="N4174">
            <v>38761</v>
          </cell>
          <cell r="O4174" t="str">
            <v>TRP4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Y4174">
            <v>1339</v>
          </cell>
          <cell r="AQ4174">
            <v>53</v>
          </cell>
          <cell r="AR4174">
            <v>0</v>
          </cell>
          <cell r="AS4174">
            <v>0</v>
          </cell>
          <cell r="AW4174"/>
          <cell r="AX4174"/>
          <cell r="AY4174"/>
          <cell r="AZ4174"/>
          <cell r="BA4174"/>
          <cell r="BB4174"/>
        </row>
        <row r="4175">
          <cell r="A4175" t="str">
            <v>38761VP1</v>
          </cell>
          <cell r="B4175" t="str">
            <v>38761</v>
          </cell>
          <cell r="C4175" t="str">
            <v>38761</v>
          </cell>
          <cell r="D4175" t="str">
            <v>38761VINCENT</v>
          </cell>
          <cell r="E4175" t="str">
            <v>38761</v>
          </cell>
          <cell r="F4175" t="str">
            <v>38761</v>
          </cell>
          <cell r="G4175" t="str">
            <v>38761Vincent</v>
          </cell>
          <cell r="H4175" t="str">
            <v>38761</v>
          </cell>
          <cell r="I4175" t="str">
            <v>38761</v>
          </cell>
          <cell r="J4175">
            <v>2</v>
          </cell>
          <cell r="K4175">
            <v>7</v>
          </cell>
          <cell r="L4175">
            <v>2</v>
          </cell>
          <cell r="M4175" t="str">
            <v>VP</v>
          </cell>
          <cell r="N4175">
            <v>38761</v>
          </cell>
          <cell r="O4175" t="str">
            <v>VP1</v>
          </cell>
          <cell r="P4175" t="str">
            <v>Pornichet Entier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 t="str">
            <v>8h00</v>
          </cell>
          <cell r="V4175" t="str">
            <v>VINCENT</v>
          </cell>
          <cell r="AQ4175">
            <v>40</v>
          </cell>
          <cell r="AR4175">
            <v>1</v>
          </cell>
          <cell r="AS4175">
            <v>0</v>
          </cell>
          <cell r="AW4175" t="str">
            <v>Vincent</v>
          </cell>
          <cell r="AX4175" t="str">
            <v>CDI</v>
          </cell>
          <cell r="AY4175"/>
          <cell r="AZ4175"/>
          <cell r="BA4175"/>
          <cell r="BB4175"/>
        </row>
        <row r="4176">
          <cell r="A4176" t="str">
            <v>38761W</v>
          </cell>
          <cell r="B4176" t="str">
            <v>387611441</v>
          </cell>
          <cell r="C4176" t="str">
            <v>38761</v>
          </cell>
          <cell r="D4176" t="str">
            <v>38761BRAY</v>
          </cell>
          <cell r="E4176" t="str">
            <v>38761</v>
          </cell>
          <cell r="F4176" t="str">
            <v>38761</v>
          </cell>
          <cell r="G4176" t="str">
            <v>38761BRAY</v>
          </cell>
          <cell r="H4176" t="str">
            <v>38761</v>
          </cell>
          <cell r="I4176" t="str">
            <v>38761</v>
          </cell>
          <cell r="J4176">
            <v>2</v>
          </cell>
          <cell r="K4176">
            <v>7</v>
          </cell>
          <cell r="L4176">
            <v>2</v>
          </cell>
          <cell r="M4176" t="str">
            <v>W</v>
          </cell>
          <cell r="N4176">
            <v>38761</v>
          </cell>
          <cell r="O4176" t="str">
            <v>W</v>
          </cell>
          <cell r="P4176" t="str">
            <v>Réparation Borne APV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 t="str">
            <v>8h00</v>
          </cell>
          <cell r="V4176" t="str">
            <v>BRAY</v>
          </cell>
          <cell r="Y4176">
            <v>1441</v>
          </cell>
          <cell r="AQ4176">
            <v>45</v>
          </cell>
          <cell r="AR4176">
            <v>1</v>
          </cell>
          <cell r="AS4176">
            <v>0</v>
          </cell>
          <cell r="AW4176" t="str">
            <v>BRAY</v>
          </cell>
          <cell r="AX4176" t="str">
            <v>CDI</v>
          </cell>
          <cell r="AY4176"/>
          <cell r="AZ4176"/>
          <cell r="BA4176"/>
          <cell r="BB4176"/>
        </row>
        <row r="4177">
          <cell r="A4177" t="str">
            <v>38762ALS1</v>
          </cell>
          <cell r="B4177" t="str">
            <v>387623030</v>
          </cell>
          <cell r="C4177" t="str">
            <v>38762</v>
          </cell>
          <cell r="D4177" t="str">
            <v>38762LE GOUIC</v>
          </cell>
          <cell r="E4177" t="str">
            <v>38762</v>
          </cell>
          <cell r="F4177" t="str">
            <v>38762</v>
          </cell>
          <cell r="G4177" t="str">
            <v>38762LE GOUIC</v>
          </cell>
          <cell r="H4177" t="str">
            <v>38762</v>
          </cell>
          <cell r="I4177" t="str">
            <v>38762</v>
          </cell>
          <cell r="J4177">
            <v>2</v>
          </cell>
          <cell r="K4177">
            <v>7</v>
          </cell>
          <cell r="L4177">
            <v>3</v>
          </cell>
          <cell r="M4177" t="str">
            <v>APV</v>
          </cell>
          <cell r="N4177">
            <v>38762</v>
          </cell>
          <cell r="O4177" t="str">
            <v>ALS1</v>
          </cell>
          <cell r="P4177" t="str">
            <v>SICAPG VE SNN</v>
          </cell>
          <cell r="Q4177" t="str">
            <v>SICAPG EL SNN</v>
          </cell>
          <cell r="R4177">
            <v>0</v>
          </cell>
          <cell r="S4177">
            <v>0</v>
          </cell>
          <cell r="T4177">
            <v>0</v>
          </cell>
          <cell r="U4177" t="str">
            <v>6h00</v>
          </cell>
          <cell r="V4177" t="str">
            <v>LE GOUIC</v>
          </cell>
          <cell r="Y4177">
            <v>3030</v>
          </cell>
          <cell r="AQ4177">
            <v>35</v>
          </cell>
          <cell r="AR4177">
            <v>1</v>
          </cell>
          <cell r="AS4177">
            <v>0</v>
          </cell>
          <cell r="AW4177" t="str">
            <v>LE GOUIC</v>
          </cell>
          <cell r="AX4177" t="str">
            <v>CDI</v>
          </cell>
          <cell r="AY4177"/>
          <cell r="AZ4177"/>
          <cell r="BA4177"/>
          <cell r="BB4177"/>
        </row>
        <row r="4178">
          <cell r="A4178" t="str">
            <v>38762ALS2</v>
          </cell>
          <cell r="B4178" t="str">
            <v>387623063</v>
          </cell>
          <cell r="C4178" t="str">
            <v>38762</v>
          </cell>
          <cell r="D4178" t="str">
            <v>38762CONRAD</v>
          </cell>
          <cell r="E4178" t="str">
            <v>38762</v>
          </cell>
          <cell r="F4178" t="str">
            <v>38762</v>
          </cell>
          <cell r="G4178" t="str">
            <v>38762CONRAD</v>
          </cell>
          <cell r="H4178" t="str">
            <v>38762</v>
          </cell>
          <cell r="I4178" t="str">
            <v>38762</v>
          </cell>
          <cell r="J4178">
            <v>2</v>
          </cell>
          <cell r="K4178">
            <v>7</v>
          </cell>
          <cell r="L4178">
            <v>3</v>
          </cell>
          <cell r="M4178" t="str">
            <v>APV</v>
          </cell>
          <cell r="N4178">
            <v>38762</v>
          </cell>
          <cell r="O4178" t="str">
            <v>ALS2</v>
          </cell>
          <cell r="P4178" t="str">
            <v>PORNIC OM SNN</v>
          </cell>
          <cell r="Q4178" t="str">
            <v>PORNIC VE SNN</v>
          </cell>
          <cell r="R4178" t="str">
            <v>PORNIC JM SNN</v>
          </cell>
          <cell r="S4178">
            <v>0</v>
          </cell>
          <cell r="T4178">
            <v>0</v>
          </cell>
          <cell r="U4178" t="str">
            <v>6h00</v>
          </cell>
          <cell r="V4178" t="str">
            <v>CONRAD</v>
          </cell>
          <cell r="Y4178">
            <v>3063</v>
          </cell>
          <cell r="AQ4178">
            <v>36</v>
          </cell>
          <cell r="AR4178">
            <v>1</v>
          </cell>
          <cell r="AS4178">
            <v>0</v>
          </cell>
          <cell r="AW4178" t="str">
            <v>CONRAD</v>
          </cell>
          <cell r="AX4178" t="str">
            <v>CDI</v>
          </cell>
          <cell r="AY4178"/>
          <cell r="AZ4178"/>
          <cell r="BA4178"/>
          <cell r="BB4178"/>
        </row>
        <row r="4179">
          <cell r="A4179" t="str">
            <v>38762ALS3</v>
          </cell>
          <cell r="B4179" t="str">
            <v>387623197</v>
          </cell>
          <cell r="C4179" t="str">
            <v>38762</v>
          </cell>
          <cell r="D4179" t="str">
            <v>38762JUSTEAU</v>
          </cell>
          <cell r="E4179" t="str">
            <v>38762</v>
          </cell>
          <cell r="F4179" t="str">
            <v>38762</v>
          </cell>
          <cell r="G4179" t="str">
            <v>38762JUSTEAU</v>
          </cell>
          <cell r="H4179" t="str">
            <v>38762</v>
          </cell>
          <cell r="I4179" t="str">
            <v>38762</v>
          </cell>
          <cell r="J4179">
            <v>2</v>
          </cell>
          <cell r="K4179">
            <v>7</v>
          </cell>
          <cell r="L4179">
            <v>3</v>
          </cell>
          <cell r="M4179" t="str">
            <v>APV</v>
          </cell>
          <cell r="N4179">
            <v>38762</v>
          </cell>
          <cell r="O4179" t="str">
            <v>ALS3</v>
          </cell>
          <cell r="P4179" t="str">
            <v>CARENE VE KING</v>
          </cell>
          <cell r="Q4179" t="str">
            <v>CARENE VE SNN</v>
          </cell>
          <cell r="R4179">
            <v>0</v>
          </cell>
          <cell r="S4179">
            <v>0</v>
          </cell>
          <cell r="T4179">
            <v>0</v>
          </cell>
          <cell r="U4179" t="str">
            <v>7h30</v>
          </cell>
          <cell r="V4179" t="str">
            <v>JUSTEAU</v>
          </cell>
          <cell r="Y4179">
            <v>3197</v>
          </cell>
          <cell r="AQ4179">
            <v>37</v>
          </cell>
          <cell r="AR4179">
            <v>1</v>
          </cell>
          <cell r="AS4179">
            <v>0</v>
          </cell>
          <cell r="AW4179" t="str">
            <v>JUSTEAU</v>
          </cell>
          <cell r="AX4179" t="str">
            <v>CDI</v>
          </cell>
          <cell r="AY4179"/>
          <cell r="AZ4179"/>
          <cell r="BA4179"/>
          <cell r="BB4179"/>
        </row>
        <row r="4180">
          <cell r="A4180" t="str">
            <v>38762Conteneurisation</v>
          </cell>
          <cell r="B4180" t="str">
            <v>38762</v>
          </cell>
          <cell r="C4180" t="str">
            <v>38762</v>
          </cell>
          <cell r="D4180" t="str">
            <v>38762VINCENT</v>
          </cell>
          <cell r="E4180" t="str">
            <v>38762</v>
          </cell>
          <cell r="F4180" t="str">
            <v>38762</v>
          </cell>
          <cell r="G4180" t="str">
            <v>38762Vincent</v>
          </cell>
          <cell r="H4180" t="str">
            <v>38762</v>
          </cell>
          <cell r="I4180" t="str">
            <v>38762</v>
          </cell>
          <cell r="J4180">
            <v>2</v>
          </cell>
          <cell r="K4180">
            <v>7</v>
          </cell>
          <cell r="L4180">
            <v>3</v>
          </cell>
          <cell r="M4180" t="str">
            <v>CONTENEURISATION</v>
          </cell>
          <cell r="N4180">
            <v>38762</v>
          </cell>
          <cell r="O4180" t="str">
            <v>Conteneurisation</v>
          </cell>
          <cell r="P4180" t="str">
            <v>Tous Contrat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 t="str">
            <v>8h30</v>
          </cell>
          <cell r="V4180" t="str">
            <v>VINCENT</v>
          </cell>
          <cell r="AQ4180">
            <v>46</v>
          </cell>
          <cell r="AR4180">
            <v>1</v>
          </cell>
          <cell r="AS4180">
            <v>0</v>
          </cell>
          <cell r="AW4180" t="str">
            <v>Vincent</v>
          </cell>
          <cell r="AX4180" t="str">
            <v>CDI</v>
          </cell>
          <cell r="AY4180"/>
          <cell r="AZ4180"/>
          <cell r="BA4180"/>
          <cell r="BB4180"/>
        </row>
        <row r="4181">
          <cell r="A4181" t="str">
            <v>38762GLS1</v>
          </cell>
          <cell r="B4181" t="str">
            <v>38762442</v>
          </cell>
          <cell r="C4181" t="str">
            <v>38762</v>
          </cell>
          <cell r="D4181" t="str">
            <v>38762MAPPAS</v>
          </cell>
          <cell r="E4181" t="str">
            <v>38762FERRE</v>
          </cell>
          <cell r="F4181" t="str">
            <v>38762</v>
          </cell>
          <cell r="G4181" t="str">
            <v>38762505507</v>
          </cell>
          <cell r="H4181" t="str">
            <v>38762298831</v>
          </cell>
          <cell r="I4181" t="str">
            <v>38762</v>
          </cell>
          <cell r="J4181">
            <v>2</v>
          </cell>
          <cell r="K4181">
            <v>7</v>
          </cell>
          <cell r="L4181">
            <v>3</v>
          </cell>
          <cell r="M4181" t="str">
            <v>PAP</v>
          </cell>
          <cell r="N4181">
            <v>38762</v>
          </cell>
          <cell r="O4181" t="str">
            <v>GLS1</v>
          </cell>
          <cell r="P4181" t="str">
            <v>Batz/Mer Nord OM+EL</v>
          </cell>
          <cell r="Q4181" t="str">
            <v>La Turballe Campagne OM+EL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 t="str">
            <v>MAPPAS</v>
          </cell>
          <cell r="W4181" t="str">
            <v>FERRE</v>
          </cell>
          <cell r="Y4181">
            <v>442</v>
          </cell>
          <cell r="AA4181"/>
          <cell r="AB4181"/>
          <cell r="AC4181"/>
          <cell r="AD4181">
            <v>6</v>
          </cell>
          <cell r="AE4181">
            <v>2</v>
          </cell>
          <cell r="AF4181">
            <v>0</v>
          </cell>
          <cell r="AG4181">
            <v>0</v>
          </cell>
          <cell r="AH4181">
            <v>0</v>
          </cell>
          <cell r="AI4181">
            <v>8</v>
          </cell>
          <cell r="AJ4181" t="e">
            <v>#N/A</v>
          </cell>
          <cell r="AK4181" t="e">
            <v>#N/A</v>
          </cell>
          <cell r="AL4181" t="e">
            <v>#N/A</v>
          </cell>
          <cell r="AM4181" t="e">
            <v>#N/A</v>
          </cell>
          <cell r="AN4181" t="e">
            <v>#N/A</v>
          </cell>
          <cell r="AO4181" t="str">
            <v>Batz sur Mer</v>
          </cell>
          <cell r="AP4181" t="str">
            <v>SICAPG</v>
          </cell>
          <cell r="AQ4181">
            <v>2</v>
          </cell>
          <cell r="AR4181">
            <v>2</v>
          </cell>
          <cell r="AS4181">
            <v>16</v>
          </cell>
          <cell r="AW4181">
            <v>505507</v>
          </cell>
          <cell r="AX4181" t="str">
            <v>CDI</v>
          </cell>
          <cell r="AY4181">
            <v>298831</v>
          </cell>
          <cell r="AZ4181" t="str">
            <v>CDI</v>
          </cell>
          <cell r="BA4181"/>
          <cell r="BB4181"/>
        </row>
        <row r="4182">
          <cell r="A4182" t="str">
            <v>38762GLS2</v>
          </cell>
          <cell r="B4182" t="str">
            <v>38762466</v>
          </cell>
          <cell r="C4182" t="str">
            <v>38762</v>
          </cell>
          <cell r="D4182" t="str">
            <v>38762COQUARD</v>
          </cell>
          <cell r="E4182" t="str">
            <v>38762MAUVE</v>
          </cell>
          <cell r="F4182" t="str">
            <v>38762</v>
          </cell>
          <cell r="G4182" t="str">
            <v>3876219961G</v>
          </cell>
          <cell r="H4182" t="str">
            <v>38762MAUVE</v>
          </cell>
          <cell r="I4182" t="str">
            <v>38762</v>
          </cell>
          <cell r="J4182">
            <v>2</v>
          </cell>
          <cell r="K4182">
            <v>7</v>
          </cell>
          <cell r="L4182">
            <v>3</v>
          </cell>
          <cell r="M4182" t="str">
            <v>PAP</v>
          </cell>
          <cell r="N4182">
            <v>38762</v>
          </cell>
          <cell r="O4182" t="str">
            <v>GLS2</v>
          </cell>
          <cell r="P4182" t="str">
            <v>Le Croisic S1 OM+EL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 t="str">
            <v>COQUARD</v>
          </cell>
          <cell r="W4182" t="str">
            <v>MAUVE</v>
          </cell>
          <cell r="Y4182">
            <v>466</v>
          </cell>
          <cell r="AA4182"/>
          <cell r="AB4182"/>
          <cell r="AC4182"/>
          <cell r="AD4182">
            <v>6.5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6.5</v>
          </cell>
          <cell r="AJ4182" t="e">
            <v>#N/A</v>
          </cell>
          <cell r="AK4182" t="e">
            <v>#N/A</v>
          </cell>
          <cell r="AL4182" t="e">
            <v>#N/A</v>
          </cell>
          <cell r="AM4182" t="e">
            <v>#N/A</v>
          </cell>
          <cell r="AN4182" t="e">
            <v>#N/A</v>
          </cell>
          <cell r="AO4182" t="str">
            <v>Le Croisic</v>
          </cell>
          <cell r="AP4182" t="str">
            <v>SICAPG</v>
          </cell>
          <cell r="AQ4182">
            <v>3</v>
          </cell>
          <cell r="AR4182">
            <v>2</v>
          </cell>
          <cell r="AS4182">
            <v>13</v>
          </cell>
          <cell r="AW4182" t="str">
            <v>19961G</v>
          </cell>
          <cell r="AX4182" t="str">
            <v>CDI</v>
          </cell>
          <cell r="AY4182" t="str">
            <v>MAUVE</v>
          </cell>
          <cell r="AZ4182" t="str">
            <v>CDI</v>
          </cell>
          <cell r="BA4182"/>
          <cell r="BB4182"/>
        </row>
        <row r="4183">
          <cell r="A4183" t="str">
            <v>38762GLS6</v>
          </cell>
          <cell r="B4183" t="str">
            <v>38762500</v>
          </cell>
          <cell r="C4183" t="str">
            <v>38762447</v>
          </cell>
          <cell r="D4183" t="str">
            <v>38762PELLETIER</v>
          </cell>
          <cell r="E4183" t="str">
            <v>38762CHERON</v>
          </cell>
          <cell r="F4183" t="str">
            <v>38762</v>
          </cell>
          <cell r="G4183" t="str">
            <v>38762597620</v>
          </cell>
          <cell r="H4183" t="str">
            <v>38762CHERON</v>
          </cell>
          <cell r="I4183" t="str">
            <v>38762</v>
          </cell>
          <cell r="J4183">
            <v>2</v>
          </cell>
          <cell r="K4183">
            <v>7</v>
          </cell>
          <cell r="L4183">
            <v>3</v>
          </cell>
          <cell r="M4183" t="str">
            <v>PAP</v>
          </cell>
          <cell r="N4183">
            <v>38762</v>
          </cell>
          <cell r="O4183" t="str">
            <v>GLS6</v>
          </cell>
          <cell r="P4183" t="str">
            <v>St André S1 OM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 t="str">
            <v>PELLETIER</v>
          </cell>
          <cell r="W4183" t="str">
            <v>CHERON</v>
          </cell>
          <cell r="Y4183">
            <v>500</v>
          </cell>
          <cell r="Z4183">
            <v>447</v>
          </cell>
          <cell r="AA4183"/>
          <cell r="AB4183"/>
          <cell r="AC4183"/>
          <cell r="AD4183">
            <v>8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8</v>
          </cell>
          <cell r="AJ4183" t="e">
            <v>#N/A</v>
          </cell>
          <cell r="AK4183" t="e">
            <v>#N/A</v>
          </cell>
          <cell r="AL4183" t="e">
            <v>#N/A</v>
          </cell>
          <cell r="AM4183" t="e">
            <v>#N/A</v>
          </cell>
          <cell r="AN4183" t="e">
            <v>#N/A</v>
          </cell>
          <cell r="AO4183" t="str">
            <v>St André</v>
          </cell>
          <cell r="AP4183" t="str">
            <v>CARENE</v>
          </cell>
          <cell r="AQ4183">
            <v>7</v>
          </cell>
          <cell r="AR4183">
            <v>2</v>
          </cell>
          <cell r="AS4183">
            <v>16</v>
          </cell>
          <cell r="AW4183">
            <v>597620</v>
          </cell>
          <cell r="AX4183" t="str">
            <v>CDI</v>
          </cell>
          <cell r="AY4183" t="str">
            <v>CHERON</v>
          </cell>
          <cell r="AZ4183" t="str">
            <v>CDI</v>
          </cell>
          <cell r="BA4183"/>
          <cell r="BB4183"/>
        </row>
        <row r="4184">
          <cell r="A4184" t="str">
            <v>38762GLS10</v>
          </cell>
          <cell r="B4184" t="str">
            <v>38762431</v>
          </cell>
          <cell r="C4184" t="str">
            <v>38762</v>
          </cell>
          <cell r="D4184" t="str">
            <v>38762MANOUBY</v>
          </cell>
          <cell r="E4184" t="str">
            <v>38762MARICHAL</v>
          </cell>
          <cell r="F4184" t="str">
            <v>38762</v>
          </cell>
          <cell r="G4184" t="str">
            <v>3876250420G</v>
          </cell>
          <cell r="H4184" t="str">
            <v>3876250970G</v>
          </cell>
          <cell r="I4184" t="str">
            <v>38762</v>
          </cell>
          <cell r="J4184">
            <v>2</v>
          </cell>
          <cell r="K4184">
            <v>7</v>
          </cell>
          <cell r="L4184">
            <v>3</v>
          </cell>
          <cell r="M4184" t="str">
            <v>PAP</v>
          </cell>
          <cell r="N4184">
            <v>38762</v>
          </cell>
          <cell r="O4184" t="str">
            <v>GLS10</v>
          </cell>
          <cell r="P4184" t="str">
            <v>St Molf TS/1 OM+EL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 t="str">
            <v>MANOUBY</v>
          </cell>
          <cell r="W4184" t="str">
            <v>MARICHAL</v>
          </cell>
          <cell r="Y4184">
            <v>431</v>
          </cell>
          <cell r="AA4184"/>
          <cell r="AB4184"/>
          <cell r="AC4184"/>
          <cell r="AD4184">
            <v>8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8</v>
          </cell>
          <cell r="AJ4184" t="e">
            <v>#N/A</v>
          </cell>
          <cell r="AK4184" t="e">
            <v>#N/A</v>
          </cell>
          <cell r="AL4184" t="e">
            <v>#N/A</v>
          </cell>
          <cell r="AM4184" t="e">
            <v>#N/A</v>
          </cell>
          <cell r="AN4184" t="e">
            <v>#N/A</v>
          </cell>
          <cell r="AO4184" t="str">
            <v>St Molf</v>
          </cell>
          <cell r="AP4184" t="str">
            <v>CCPB</v>
          </cell>
          <cell r="AQ4184">
            <v>11</v>
          </cell>
          <cell r="AR4184">
            <v>2</v>
          </cell>
          <cell r="AS4184">
            <v>16</v>
          </cell>
          <cell r="AW4184" t="str">
            <v>50420G</v>
          </cell>
          <cell r="AX4184" t="str">
            <v>CDI</v>
          </cell>
          <cell r="AY4184" t="str">
            <v>50970G</v>
          </cell>
          <cell r="AZ4184" t="str">
            <v>CDI</v>
          </cell>
          <cell r="BA4184"/>
          <cell r="BB4184"/>
        </row>
        <row r="4185">
          <cell r="A4185" t="str">
            <v>38762GLS12</v>
          </cell>
          <cell r="B4185" t="str">
            <v>38762358</v>
          </cell>
          <cell r="C4185" t="str">
            <v>38762</v>
          </cell>
          <cell r="D4185" t="str">
            <v>38762AMISSE</v>
          </cell>
          <cell r="E4185" t="str">
            <v>38762TREHUDIC</v>
          </cell>
          <cell r="F4185" t="str">
            <v>38762</v>
          </cell>
          <cell r="G4185" t="str">
            <v>3876201700G</v>
          </cell>
          <cell r="H4185" t="str">
            <v>38762777701</v>
          </cell>
          <cell r="I4185" t="str">
            <v>38762</v>
          </cell>
          <cell r="J4185">
            <v>2</v>
          </cell>
          <cell r="K4185">
            <v>7</v>
          </cell>
          <cell r="L4185">
            <v>3</v>
          </cell>
          <cell r="M4185" t="str">
            <v>PAP</v>
          </cell>
          <cell r="N4185">
            <v>38762</v>
          </cell>
          <cell r="O4185" t="str">
            <v>GLS12</v>
          </cell>
          <cell r="P4185" t="str">
            <v>Guérande Bourg OM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 t="str">
            <v>AMISSE</v>
          </cell>
          <cell r="W4185" t="str">
            <v>TREHUDIC</v>
          </cell>
          <cell r="Y4185">
            <v>358</v>
          </cell>
          <cell r="AA4185"/>
          <cell r="AB4185"/>
          <cell r="AC4185"/>
          <cell r="AD4185">
            <v>7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7</v>
          </cell>
          <cell r="AJ4185" t="e">
            <v>#N/A</v>
          </cell>
          <cell r="AK4185" t="e">
            <v>#N/A</v>
          </cell>
          <cell r="AL4185" t="e">
            <v>#N/A</v>
          </cell>
          <cell r="AM4185" t="e">
            <v>#N/A</v>
          </cell>
          <cell r="AN4185" t="e">
            <v>#N/A</v>
          </cell>
          <cell r="AO4185" t="str">
            <v>Guérande</v>
          </cell>
          <cell r="AP4185" t="str">
            <v>SICAPG</v>
          </cell>
          <cell r="AQ4185">
            <v>13</v>
          </cell>
          <cell r="AR4185">
            <v>2</v>
          </cell>
          <cell r="AS4185">
            <v>14</v>
          </cell>
          <cell r="AW4185" t="str">
            <v>01700G</v>
          </cell>
          <cell r="AX4185" t="str">
            <v>CDI</v>
          </cell>
          <cell r="AY4185">
            <v>777701</v>
          </cell>
          <cell r="AZ4185" t="str">
            <v>CDI</v>
          </cell>
          <cell r="BA4185"/>
          <cell r="BB4185"/>
        </row>
        <row r="4186">
          <cell r="A4186" t="str">
            <v>38762GLS13</v>
          </cell>
          <cell r="B4186" t="str">
            <v>38762521</v>
          </cell>
          <cell r="C4186" t="str">
            <v>38762</v>
          </cell>
          <cell r="D4186" t="str">
            <v>38762MALLET</v>
          </cell>
          <cell r="E4186" t="str">
            <v>38762</v>
          </cell>
          <cell r="F4186" t="str">
            <v>38762</v>
          </cell>
          <cell r="G4186" t="str">
            <v>38762502210</v>
          </cell>
          <cell r="H4186" t="str">
            <v>38762</v>
          </cell>
          <cell r="I4186" t="str">
            <v>38762</v>
          </cell>
          <cell r="J4186">
            <v>2</v>
          </cell>
          <cell r="K4186">
            <v>7</v>
          </cell>
          <cell r="L4186">
            <v>3</v>
          </cell>
          <cell r="M4186" t="str">
            <v>PAP</v>
          </cell>
          <cell r="N4186">
            <v>38762</v>
          </cell>
          <cell r="O4186" t="str">
            <v>GLS13</v>
          </cell>
          <cell r="P4186" t="str">
            <v>Campbon/ Quilly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 t="str">
            <v>MALLET</v>
          </cell>
          <cell r="Y4186">
            <v>521</v>
          </cell>
          <cell r="AA4186"/>
          <cell r="AB4186"/>
          <cell r="AC4186"/>
          <cell r="AD4186">
            <v>9.5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9.5</v>
          </cell>
          <cell r="AJ4186" t="e">
            <v>#N/A</v>
          </cell>
          <cell r="AK4186" t="e">
            <v>#N/A</v>
          </cell>
          <cell r="AL4186" t="e">
            <v>#N/A</v>
          </cell>
          <cell r="AM4186" t="e">
            <v>#N/A</v>
          </cell>
          <cell r="AN4186" t="e">
            <v>#N/A</v>
          </cell>
          <cell r="AO4186" t="str">
            <v>CC Loire &amp; Sillon</v>
          </cell>
          <cell r="AP4186" t="str">
            <v>CC Loire &amp; Sillon</v>
          </cell>
          <cell r="AQ4186">
            <v>14</v>
          </cell>
          <cell r="AR4186">
            <v>1</v>
          </cell>
          <cell r="AS4186">
            <v>9.5</v>
          </cell>
          <cell r="AW4186">
            <v>502210</v>
          </cell>
          <cell r="AX4186" t="str">
            <v>CDI</v>
          </cell>
          <cell r="AY4186"/>
          <cell r="AZ4186"/>
          <cell r="BA4186"/>
          <cell r="BB4186"/>
        </row>
        <row r="4187">
          <cell r="A4187" t="str">
            <v>38762GLS14</v>
          </cell>
          <cell r="B4187" t="str">
            <v>38762481</v>
          </cell>
          <cell r="C4187" t="str">
            <v>38762</v>
          </cell>
          <cell r="D4187" t="str">
            <v>38762PECHENARD</v>
          </cell>
          <cell r="E4187" t="str">
            <v>38762LEVESQUE R</v>
          </cell>
          <cell r="F4187" t="str">
            <v>38762CHAPEAU</v>
          </cell>
          <cell r="G4187" t="str">
            <v>38762595500</v>
          </cell>
          <cell r="H4187" t="str">
            <v>38762475256</v>
          </cell>
          <cell r="I4187" t="str">
            <v>38762CHAPEAU</v>
          </cell>
          <cell r="J4187">
            <v>2</v>
          </cell>
          <cell r="K4187">
            <v>7</v>
          </cell>
          <cell r="L4187">
            <v>3</v>
          </cell>
          <cell r="M4187" t="str">
            <v>PAP</v>
          </cell>
          <cell r="N4187">
            <v>38762</v>
          </cell>
          <cell r="O4187" t="str">
            <v>GLS14</v>
          </cell>
          <cell r="P4187" t="str">
            <v>Campbon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 t="str">
            <v>PECHENARD</v>
          </cell>
          <cell r="W4187" t="str">
            <v>LEVESQUE R</v>
          </cell>
          <cell r="X4187" t="str">
            <v>CHAPEAU</v>
          </cell>
          <cell r="Y4187">
            <v>481</v>
          </cell>
          <cell r="AA4187"/>
          <cell r="AB4187"/>
          <cell r="AC4187"/>
          <cell r="AD4187">
            <v>9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9</v>
          </cell>
          <cell r="AJ4187" t="e">
            <v>#N/A</v>
          </cell>
          <cell r="AK4187" t="e">
            <v>#N/A</v>
          </cell>
          <cell r="AL4187" t="e">
            <v>#N/A</v>
          </cell>
          <cell r="AM4187" t="e">
            <v>#N/A</v>
          </cell>
          <cell r="AN4187" t="e">
            <v>#N/A</v>
          </cell>
          <cell r="AO4187" t="str">
            <v>CC Loire &amp; Sillon</v>
          </cell>
          <cell r="AP4187" t="str">
            <v>CC Loire &amp; Sillon</v>
          </cell>
          <cell r="AQ4187">
            <v>15</v>
          </cell>
          <cell r="AR4187">
            <v>3</v>
          </cell>
          <cell r="AS4187">
            <v>27</v>
          </cell>
          <cell r="AW4187">
            <v>595500</v>
          </cell>
          <cell r="AX4187" t="str">
            <v>CDI</v>
          </cell>
          <cell r="AY4187">
            <v>475256</v>
          </cell>
          <cell r="AZ4187" t="str">
            <v>CDI</v>
          </cell>
          <cell r="BA4187" t="str">
            <v>CHAPEAU</v>
          </cell>
          <cell r="BB4187" t="str">
            <v>CDI</v>
          </cell>
        </row>
        <row r="4188">
          <cell r="A4188" t="str">
            <v>38762GLS16</v>
          </cell>
          <cell r="B4188" t="str">
            <v>38762465</v>
          </cell>
          <cell r="C4188" t="str">
            <v>38762</v>
          </cell>
          <cell r="D4188" t="str">
            <v>38762LAQUITTANT</v>
          </cell>
          <cell r="E4188" t="str">
            <v>38762MARICHAL S</v>
          </cell>
          <cell r="F4188" t="str">
            <v>38762</v>
          </cell>
          <cell r="G4188" t="str">
            <v>38762446000</v>
          </cell>
          <cell r="H4188" t="str">
            <v>38762MARICHAL</v>
          </cell>
          <cell r="I4188" t="str">
            <v>38762</v>
          </cell>
          <cell r="J4188">
            <v>2</v>
          </cell>
          <cell r="K4188">
            <v>7</v>
          </cell>
          <cell r="L4188">
            <v>3</v>
          </cell>
          <cell r="M4188" t="str">
            <v>PAP</v>
          </cell>
          <cell r="N4188">
            <v>38762</v>
          </cell>
          <cell r="O4188" t="str">
            <v>GLS16</v>
          </cell>
          <cell r="P4188" t="str">
            <v>Pornichet S3 OM</v>
          </cell>
          <cell r="Q4188" t="str">
            <v>Saint Denac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 t="str">
            <v>LAQUITTANT</v>
          </cell>
          <cell r="W4188" t="str">
            <v>MARICHAL S</v>
          </cell>
          <cell r="Y4188">
            <v>465</v>
          </cell>
          <cell r="AA4188"/>
          <cell r="AB4188"/>
          <cell r="AC4188"/>
          <cell r="AD4188">
            <v>6</v>
          </cell>
          <cell r="AE4188">
            <v>2</v>
          </cell>
          <cell r="AF4188">
            <v>0</v>
          </cell>
          <cell r="AG4188">
            <v>0</v>
          </cell>
          <cell r="AH4188">
            <v>0</v>
          </cell>
          <cell r="AI4188">
            <v>8</v>
          </cell>
          <cell r="AJ4188" t="e">
            <v>#N/A</v>
          </cell>
          <cell r="AK4188" t="e">
            <v>#N/A</v>
          </cell>
          <cell r="AL4188" t="e">
            <v>#N/A</v>
          </cell>
          <cell r="AM4188" t="e">
            <v>#N/A</v>
          </cell>
          <cell r="AN4188" t="e">
            <v>#N/A</v>
          </cell>
          <cell r="AO4188" t="str">
            <v>Pornichet</v>
          </cell>
          <cell r="AP4188" t="str">
            <v>CARENE</v>
          </cell>
          <cell r="AQ4188">
            <v>17</v>
          </cell>
          <cell r="AR4188">
            <v>2</v>
          </cell>
          <cell r="AS4188">
            <v>16</v>
          </cell>
          <cell r="AW4188">
            <v>446000</v>
          </cell>
          <cell r="AX4188" t="str">
            <v>CDI</v>
          </cell>
          <cell r="AY4188" t="str">
            <v>MARICHAL</v>
          </cell>
          <cell r="AZ4188" t="str">
            <v>CDI</v>
          </cell>
          <cell r="BA4188"/>
          <cell r="BB4188"/>
        </row>
        <row r="4189">
          <cell r="A4189" t="str">
            <v>38762GLS18</v>
          </cell>
          <cell r="B4189" t="str">
            <v>38762514</v>
          </cell>
          <cell r="C4189" t="str">
            <v>38762</v>
          </cell>
          <cell r="D4189" t="str">
            <v>38762CHERON</v>
          </cell>
          <cell r="E4189" t="str">
            <v>38762</v>
          </cell>
          <cell r="F4189" t="str">
            <v>38762</v>
          </cell>
          <cell r="G4189" t="str">
            <v>38762CHERON</v>
          </cell>
          <cell r="H4189" t="str">
            <v>38762</v>
          </cell>
          <cell r="I4189" t="str">
            <v>38762</v>
          </cell>
          <cell r="J4189">
            <v>2</v>
          </cell>
          <cell r="K4189">
            <v>7</v>
          </cell>
          <cell r="L4189">
            <v>3</v>
          </cell>
          <cell r="M4189" t="str">
            <v>PAP</v>
          </cell>
          <cell r="N4189">
            <v>38762</v>
          </cell>
          <cell r="O4189" t="str">
            <v>GLS18</v>
          </cell>
          <cell r="P4189" t="str">
            <v>Trignac Centre OM+EL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 t="str">
            <v>CHERON</v>
          </cell>
          <cell r="Y4189">
            <v>514</v>
          </cell>
          <cell r="AA4189"/>
          <cell r="AB4189"/>
          <cell r="AC4189"/>
          <cell r="AD4189">
            <v>8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8</v>
          </cell>
          <cell r="AJ4189" t="e">
            <v>#N/A</v>
          </cell>
          <cell r="AK4189" t="e">
            <v>#N/A</v>
          </cell>
          <cell r="AL4189" t="e">
            <v>#N/A</v>
          </cell>
          <cell r="AM4189" t="e">
            <v>#N/A</v>
          </cell>
          <cell r="AN4189" t="e">
            <v>#N/A</v>
          </cell>
          <cell r="AO4189" t="str">
            <v>Trignac</v>
          </cell>
          <cell r="AP4189" t="str">
            <v>CARENE</v>
          </cell>
          <cell r="AQ4189">
            <v>19</v>
          </cell>
          <cell r="AR4189">
            <v>1</v>
          </cell>
          <cell r="AS4189">
            <v>8</v>
          </cell>
          <cell r="AW4189" t="str">
            <v>CHERON</v>
          </cell>
          <cell r="AX4189" t="str">
            <v>CDI</v>
          </cell>
          <cell r="AY4189"/>
          <cell r="AZ4189"/>
          <cell r="BA4189"/>
          <cell r="BB4189"/>
        </row>
        <row r="4190">
          <cell r="A4190" t="str">
            <v>38762GLS20</v>
          </cell>
          <cell r="B4190" t="str">
            <v>38762357</v>
          </cell>
          <cell r="C4190" t="str">
            <v>38762</v>
          </cell>
          <cell r="D4190" t="str">
            <v>38762TERRIEN Y</v>
          </cell>
          <cell r="E4190" t="str">
            <v>38762TERRIEN F</v>
          </cell>
          <cell r="F4190" t="str">
            <v>38762</v>
          </cell>
          <cell r="G4190" t="str">
            <v>3876276098G</v>
          </cell>
          <cell r="H4190" t="str">
            <v>3876276099G</v>
          </cell>
          <cell r="I4190" t="str">
            <v>38762</v>
          </cell>
          <cell r="J4190">
            <v>2</v>
          </cell>
          <cell r="K4190">
            <v>7</v>
          </cell>
          <cell r="L4190">
            <v>3</v>
          </cell>
          <cell r="M4190" t="str">
            <v>PAP</v>
          </cell>
          <cell r="N4190">
            <v>38762</v>
          </cell>
          <cell r="O4190" t="str">
            <v>GLS20</v>
          </cell>
          <cell r="P4190" t="str">
            <v>St Joachim S1 OM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 t="str">
            <v>TERRIEN Y</v>
          </cell>
          <cell r="W4190" t="str">
            <v>TERRIEN F</v>
          </cell>
          <cell r="Y4190">
            <v>357</v>
          </cell>
          <cell r="AA4190"/>
          <cell r="AB4190"/>
          <cell r="AC4190"/>
          <cell r="AD4190">
            <v>8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8</v>
          </cell>
          <cell r="AJ4190" t="e">
            <v>#N/A</v>
          </cell>
          <cell r="AK4190" t="e">
            <v>#N/A</v>
          </cell>
          <cell r="AL4190" t="e">
            <v>#N/A</v>
          </cell>
          <cell r="AM4190" t="e">
            <v>#N/A</v>
          </cell>
          <cell r="AN4190" t="e">
            <v>#N/A</v>
          </cell>
          <cell r="AO4190" t="str">
            <v>St Joachim</v>
          </cell>
          <cell r="AP4190" t="str">
            <v>CARENE</v>
          </cell>
          <cell r="AQ4190">
            <v>21</v>
          </cell>
          <cell r="AR4190">
            <v>2</v>
          </cell>
          <cell r="AS4190">
            <v>16</v>
          </cell>
          <cell r="AW4190" t="str">
            <v>76098G</v>
          </cell>
          <cell r="AX4190" t="str">
            <v>CDI</v>
          </cell>
          <cell r="AY4190" t="str">
            <v>76099G</v>
          </cell>
          <cell r="AZ4190" t="str">
            <v>CDI</v>
          </cell>
          <cell r="BA4190"/>
          <cell r="BB4190"/>
        </row>
        <row r="4191">
          <cell r="A4191" t="str">
            <v>38762Encombrant</v>
          </cell>
          <cell r="B4191" t="str">
            <v>38762</v>
          </cell>
          <cell r="C4191" t="str">
            <v>38762</v>
          </cell>
          <cell r="D4191" t="str">
            <v>38762</v>
          </cell>
          <cell r="E4191" t="str">
            <v>38762</v>
          </cell>
          <cell r="F4191" t="str">
            <v>38762</v>
          </cell>
          <cell r="G4191" t="str">
            <v>38762</v>
          </cell>
          <cell r="H4191" t="str">
            <v>38762</v>
          </cell>
          <cell r="I4191" t="str">
            <v>38762</v>
          </cell>
          <cell r="J4191">
            <v>2</v>
          </cell>
          <cell r="K4191">
            <v>7</v>
          </cell>
          <cell r="L4191">
            <v>3</v>
          </cell>
          <cell r="M4191" t="str">
            <v>PAP</v>
          </cell>
          <cell r="N4191">
            <v>38762</v>
          </cell>
          <cell r="O4191" t="str">
            <v>Encombrant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AA4191"/>
          <cell r="AB4191"/>
          <cell r="AC4191"/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/>
          <cell r="AK4191"/>
          <cell r="AL4191"/>
          <cell r="AM4191"/>
          <cell r="AN4191"/>
          <cell r="AO4191"/>
          <cell r="AP4191"/>
          <cell r="AQ4191">
            <v>24</v>
          </cell>
          <cell r="AR4191">
            <v>0</v>
          </cell>
          <cell r="AS4191">
            <v>0</v>
          </cell>
          <cell r="AW4191"/>
          <cell r="AX4191"/>
          <cell r="AY4191"/>
          <cell r="AZ4191"/>
          <cell r="BA4191"/>
          <cell r="BB4191"/>
        </row>
        <row r="4192">
          <cell r="A4192" t="str">
            <v>38762BLS1</v>
          </cell>
          <cell r="B4192" t="str">
            <v>38762456</v>
          </cell>
          <cell r="C4192" t="str">
            <v>38762</v>
          </cell>
          <cell r="D4192" t="str">
            <v>38762CHIFFOLEAU</v>
          </cell>
          <cell r="E4192" t="str">
            <v>38762FORESTIER</v>
          </cell>
          <cell r="F4192" t="str">
            <v>38762</v>
          </cell>
          <cell r="G4192" t="str">
            <v>3876217140G</v>
          </cell>
          <cell r="H4192" t="str">
            <v>38762Forestier</v>
          </cell>
          <cell r="I4192" t="str">
            <v>38762</v>
          </cell>
          <cell r="J4192">
            <v>2</v>
          </cell>
          <cell r="K4192">
            <v>7</v>
          </cell>
          <cell r="L4192">
            <v>3</v>
          </cell>
          <cell r="M4192" t="str">
            <v>PAP</v>
          </cell>
          <cell r="N4192">
            <v>38762</v>
          </cell>
          <cell r="O4192" t="str">
            <v>BLS1</v>
          </cell>
          <cell r="P4192" t="str">
            <v>Pornic S3 OM+EL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 t="str">
            <v>4h00</v>
          </cell>
          <cell r="V4192" t="str">
            <v>CHIFFOLEAU</v>
          </cell>
          <cell r="W4192" t="str">
            <v>FORESTIER</v>
          </cell>
          <cell r="Y4192">
            <v>456</v>
          </cell>
          <cell r="AA4192"/>
          <cell r="AB4192"/>
          <cell r="AC4192"/>
          <cell r="AD4192">
            <v>7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7</v>
          </cell>
          <cell r="AJ4192" t="e">
            <v>#N/A</v>
          </cell>
          <cell r="AK4192" t="e">
            <v>#N/A</v>
          </cell>
          <cell r="AL4192" t="e">
            <v>#N/A</v>
          </cell>
          <cell r="AM4192" t="e">
            <v>#N/A</v>
          </cell>
          <cell r="AN4192" t="e">
            <v>#N/A</v>
          </cell>
          <cell r="AO4192" t="str">
            <v>Pornic OM</v>
          </cell>
          <cell r="AP4192" t="str">
            <v>CC Pornic</v>
          </cell>
          <cell r="AQ4192">
            <v>28</v>
          </cell>
          <cell r="AR4192">
            <v>2</v>
          </cell>
          <cell r="AS4192">
            <v>14</v>
          </cell>
          <cell r="AW4192" t="str">
            <v>17140G</v>
          </cell>
          <cell r="AX4192" t="str">
            <v>CDI</v>
          </cell>
          <cell r="AY4192" t="str">
            <v>Forestier</v>
          </cell>
          <cell r="AZ4192" t="str">
            <v>CDI</v>
          </cell>
          <cell r="BA4192"/>
          <cell r="BB4192"/>
        </row>
        <row r="4193">
          <cell r="A4193" t="str">
            <v>38762BLS4</v>
          </cell>
          <cell r="B4193" t="str">
            <v>38762311</v>
          </cell>
          <cell r="C4193" t="str">
            <v>387627570</v>
          </cell>
          <cell r="D4193" t="str">
            <v>38762FRADET</v>
          </cell>
          <cell r="E4193" t="str">
            <v>38762ANDRE</v>
          </cell>
          <cell r="F4193" t="str">
            <v>38762</v>
          </cell>
          <cell r="G4193" t="str">
            <v>38762314200</v>
          </cell>
          <cell r="H4193" t="str">
            <v>3876218810</v>
          </cell>
          <cell r="I4193" t="str">
            <v>38762</v>
          </cell>
          <cell r="J4193">
            <v>2</v>
          </cell>
          <cell r="K4193">
            <v>7</v>
          </cell>
          <cell r="L4193">
            <v>3</v>
          </cell>
          <cell r="M4193" t="str">
            <v>PAP</v>
          </cell>
          <cell r="N4193">
            <v>38762</v>
          </cell>
          <cell r="O4193" t="str">
            <v>BLS4</v>
          </cell>
          <cell r="P4193" t="str">
            <v>P. Rue MontDésir S5</v>
          </cell>
          <cell r="Q4193" t="str">
            <v>Pornic ZI OM</v>
          </cell>
          <cell r="R4193" t="str">
            <v>P.Rue La Joselière S6</v>
          </cell>
          <cell r="S4193">
            <v>0</v>
          </cell>
          <cell r="T4193">
            <v>0</v>
          </cell>
          <cell r="U4193" t="str">
            <v>4h00</v>
          </cell>
          <cell r="V4193" t="str">
            <v>FRADET</v>
          </cell>
          <cell r="W4193" t="str">
            <v>ANDRE</v>
          </cell>
          <cell r="Y4193">
            <v>311</v>
          </cell>
          <cell r="Z4193">
            <v>7570</v>
          </cell>
          <cell r="AA4193"/>
          <cell r="AB4193"/>
          <cell r="AC4193"/>
          <cell r="AD4193">
            <v>1</v>
          </cell>
          <cell r="AE4193">
            <v>4</v>
          </cell>
          <cell r="AF4193">
            <v>1</v>
          </cell>
          <cell r="AG4193">
            <v>0</v>
          </cell>
          <cell r="AH4193">
            <v>0</v>
          </cell>
          <cell r="AI4193">
            <v>6</v>
          </cell>
          <cell r="AJ4193" t="e">
            <v>#N/A</v>
          </cell>
          <cell r="AK4193" t="e">
            <v>#N/A</v>
          </cell>
          <cell r="AL4193" t="e">
            <v>#N/A</v>
          </cell>
          <cell r="AM4193" t="e">
            <v>#N/A</v>
          </cell>
          <cell r="AN4193" t="e">
            <v>#N/A</v>
          </cell>
          <cell r="AO4193" t="str">
            <v>Pornic OM</v>
          </cell>
          <cell r="AP4193" t="str">
            <v>CC Pornic</v>
          </cell>
          <cell r="AQ4193">
            <v>31</v>
          </cell>
          <cell r="AR4193">
            <v>2</v>
          </cell>
          <cell r="AS4193">
            <v>12</v>
          </cell>
          <cell r="AW4193">
            <v>314200</v>
          </cell>
          <cell r="AX4193" t="str">
            <v>CDI</v>
          </cell>
          <cell r="AY4193">
            <v>18810</v>
          </cell>
          <cell r="AZ4193" t="str">
            <v>CDI</v>
          </cell>
          <cell r="BA4193"/>
          <cell r="BB4193"/>
        </row>
        <row r="4194">
          <cell r="A4194" t="str">
            <v>38762BLS6</v>
          </cell>
          <cell r="B4194" t="str">
            <v>38762362</v>
          </cell>
          <cell r="C4194" t="str">
            <v>38762</v>
          </cell>
          <cell r="D4194" t="str">
            <v>38762DIAS DA COSTA</v>
          </cell>
          <cell r="E4194" t="str">
            <v>38762HERLIDOU</v>
          </cell>
          <cell r="F4194" t="str">
            <v>38762</v>
          </cell>
          <cell r="G4194" t="str">
            <v>38762245303</v>
          </cell>
          <cell r="H4194" t="str">
            <v>38762381010</v>
          </cell>
          <cell r="I4194" t="str">
            <v>38762</v>
          </cell>
          <cell r="J4194">
            <v>2</v>
          </cell>
          <cell r="K4194">
            <v>7</v>
          </cell>
          <cell r="L4194">
            <v>3</v>
          </cell>
          <cell r="M4194" t="str">
            <v>PAP</v>
          </cell>
          <cell r="N4194">
            <v>38762</v>
          </cell>
          <cell r="O4194" t="str">
            <v>BLS6</v>
          </cell>
          <cell r="P4194" t="str">
            <v>Pornic VE S3&amp;S5&amp;S6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 t="str">
            <v>4h00</v>
          </cell>
          <cell r="V4194" t="str">
            <v>DIAS DA COSTA</v>
          </cell>
          <cell r="W4194" t="str">
            <v>HERLIDOU</v>
          </cell>
          <cell r="Y4194">
            <v>362</v>
          </cell>
          <cell r="AA4194"/>
          <cell r="AB4194"/>
          <cell r="AC4194"/>
          <cell r="AD4194">
            <v>8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8</v>
          </cell>
          <cell r="AJ4194" t="e">
            <v>#N/A</v>
          </cell>
          <cell r="AK4194" t="e">
            <v>#N/A</v>
          </cell>
          <cell r="AL4194" t="e">
            <v>#N/A</v>
          </cell>
          <cell r="AM4194" t="e">
            <v>#N/A</v>
          </cell>
          <cell r="AN4194" t="e">
            <v>#N/A</v>
          </cell>
          <cell r="AO4194" t="str">
            <v>Pornic VE</v>
          </cell>
          <cell r="AP4194" t="str">
            <v>CC Pornic</v>
          </cell>
          <cell r="AQ4194">
            <v>33</v>
          </cell>
          <cell r="AR4194">
            <v>2</v>
          </cell>
          <cell r="AS4194">
            <v>16</v>
          </cell>
          <cell r="AW4194">
            <v>245303</v>
          </cell>
          <cell r="AX4194" t="str">
            <v>CDI</v>
          </cell>
          <cell r="AY4194">
            <v>381010</v>
          </cell>
          <cell r="AZ4194" t="str">
            <v>CDI</v>
          </cell>
          <cell r="BA4194"/>
          <cell r="BB4194"/>
        </row>
        <row r="4195">
          <cell r="A4195" t="str">
            <v>38762BLS7</v>
          </cell>
          <cell r="B4195" t="str">
            <v>38762456</v>
          </cell>
          <cell r="C4195" t="str">
            <v>38762</v>
          </cell>
          <cell r="D4195" t="str">
            <v>38762BERGER</v>
          </cell>
          <cell r="E4195" t="str">
            <v>38762LEGOLF</v>
          </cell>
          <cell r="F4195" t="str">
            <v>38762</v>
          </cell>
          <cell r="G4195" t="str">
            <v>3876267004</v>
          </cell>
          <cell r="H4195" t="str">
            <v>38762LEGOLF</v>
          </cell>
          <cell r="I4195" t="str">
            <v>38762</v>
          </cell>
          <cell r="J4195">
            <v>2</v>
          </cell>
          <cell r="K4195">
            <v>7</v>
          </cell>
          <cell r="L4195">
            <v>3</v>
          </cell>
          <cell r="M4195" t="str">
            <v>PAP</v>
          </cell>
          <cell r="N4195">
            <v>38762</v>
          </cell>
          <cell r="O4195" t="str">
            <v>BLS7</v>
          </cell>
          <cell r="P4195" t="str">
            <v>Pornic S5 OM+EL</v>
          </cell>
          <cell r="Q4195" t="str">
            <v>Pornic S6 OM+EL</v>
          </cell>
          <cell r="R4195">
            <v>0</v>
          </cell>
          <cell r="S4195">
            <v>0</v>
          </cell>
          <cell r="T4195">
            <v>0</v>
          </cell>
          <cell r="U4195" t="str">
            <v>13h00</v>
          </cell>
          <cell r="V4195" t="str">
            <v>BERGER</v>
          </cell>
          <cell r="W4195" t="str">
            <v>LEGOLF</v>
          </cell>
          <cell r="Y4195">
            <v>456</v>
          </cell>
          <cell r="AA4195"/>
          <cell r="AB4195"/>
          <cell r="AC4195"/>
          <cell r="AD4195">
            <v>3</v>
          </cell>
          <cell r="AE4195">
            <v>5</v>
          </cell>
          <cell r="AF4195">
            <v>0</v>
          </cell>
          <cell r="AG4195">
            <v>0</v>
          </cell>
          <cell r="AH4195">
            <v>0</v>
          </cell>
          <cell r="AI4195">
            <v>8</v>
          </cell>
          <cell r="AJ4195" t="e">
            <v>#N/A</v>
          </cell>
          <cell r="AK4195" t="e">
            <v>#N/A</v>
          </cell>
          <cell r="AL4195" t="e">
            <v>#N/A</v>
          </cell>
          <cell r="AM4195" t="e">
            <v>#N/A</v>
          </cell>
          <cell r="AN4195" t="e">
            <v>#N/A</v>
          </cell>
          <cell r="AO4195" t="str">
            <v>Pornic OM</v>
          </cell>
          <cell r="AP4195" t="str">
            <v>CC Pornic</v>
          </cell>
          <cell r="AQ4195">
            <v>34</v>
          </cell>
          <cell r="AR4195">
            <v>2</v>
          </cell>
          <cell r="AS4195">
            <v>16</v>
          </cell>
          <cell r="AW4195">
            <v>67004</v>
          </cell>
          <cell r="AX4195" t="str">
            <v>CDI</v>
          </cell>
          <cell r="AY4195" t="str">
            <v>LEGOLF</v>
          </cell>
          <cell r="AZ4195" t="str">
            <v>CDI</v>
          </cell>
          <cell r="BA4195"/>
          <cell r="BB4195"/>
        </row>
        <row r="4196">
          <cell r="A4196" t="str">
            <v>38762G Marché 1</v>
          </cell>
          <cell r="B4196" t="str">
            <v>38762441</v>
          </cell>
          <cell r="C4196" t="str">
            <v>38762</v>
          </cell>
          <cell r="D4196">
            <v>38762</v>
          </cell>
          <cell r="E4196">
            <v>38762</v>
          </cell>
          <cell r="F4196">
            <v>38762</v>
          </cell>
          <cell r="G4196" t="str">
            <v>38762</v>
          </cell>
          <cell r="H4196" t="str">
            <v>38762</v>
          </cell>
          <cell r="I4196" t="str">
            <v>38762</v>
          </cell>
          <cell r="J4196">
            <v>2</v>
          </cell>
          <cell r="K4196">
            <v>7</v>
          </cell>
          <cell r="L4196">
            <v>3</v>
          </cell>
          <cell r="M4196" t="str">
            <v>PAP</v>
          </cell>
          <cell r="N4196">
            <v>38762</v>
          </cell>
          <cell r="O4196" t="str">
            <v>G Marché 1</v>
          </cell>
          <cell r="P4196" t="str">
            <v>Le Pouliguen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Y4196">
            <v>441</v>
          </cell>
          <cell r="AA4196"/>
          <cell r="AB4196"/>
          <cell r="AC4196"/>
          <cell r="AD4196">
            <v>1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1</v>
          </cell>
          <cell r="AJ4196" t="e">
            <v>#N/A</v>
          </cell>
          <cell r="AK4196" t="e">
            <v>#N/A</v>
          </cell>
          <cell r="AL4196" t="e">
            <v>#N/A</v>
          </cell>
          <cell r="AM4196" t="e">
            <v>#N/A</v>
          </cell>
          <cell r="AN4196" t="e">
            <v>#N/A</v>
          </cell>
          <cell r="AO4196" t="str">
            <v>Marché Le Pouliguen</v>
          </cell>
          <cell r="AP4196" t="str">
            <v>MARCHE</v>
          </cell>
          <cell r="AQ4196">
            <v>57</v>
          </cell>
          <cell r="AR4196">
            <v>0</v>
          </cell>
          <cell r="AS4196">
            <v>0</v>
          </cell>
          <cell r="AW4196"/>
          <cell r="AX4196"/>
          <cell r="AY4196"/>
          <cell r="AZ4196"/>
          <cell r="BA4196"/>
          <cell r="BB4196"/>
        </row>
        <row r="4197">
          <cell r="A4197" t="str">
            <v>38762PST1</v>
          </cell>
          <cell r="B4197" t="str">
            <v>38762</v>
          </cell>
          <cell r="C4197" t="str">
            <v>38762</v>
          </cell>
          <cell r="D4197" t="str">
            <v>38762FRUND</v>
          </cell>
          <cell r="E4197" t="str">
            <v>38762</v>
          </cell>
          <cell r="F4197" t="str">
            <v>38762</v>
          </cell>
          <cell r="G4197" t="str">
            <v>38762FRUND</v>
          </cell>
          <cell r="H4197" t="str">
            <v>38762</v>
          </cell>
          <cell r="I4197" t="str">
            <v>38762</v>
          </cell>
          <cell r="J4197">
            <v>2</v>
          </cell>
          <cell r="K4197">
            <v>7</v>
          </cell>
          <cell r="L4197">
            <v>3</v>
          </cell>
          <cell r="M4197" t="str">
            <v>TF</v>
          </cell>
          <cell r="N4197">
            <v>38762</v>
          </cell>
          <cell r="O4197" t="str">
            <v>PST1</v>
          </cell>
          <cell r="P4197" t="str">
            <v>Station Transfert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 t="str">
            <v>7h30 à 16h45</v>
          </cell>
          <cell r="V4197" t="str">
            <v>FRUND</v>
          </cell>
          <cell r="AQ4197">
            <v>47</v>
          </cell>
          <cell r="AR4197">
            <v>1</v>
          </cell>
          <cell r="AS4197">
            <v>0</v>
          </cell>
          <cell r="AW4197" t="str">
            <v>FRUND</v>
          </cell>
          <cell r="AX4197" t="str">
            <v>CDI</v>
          </cell>
          <cell r="AY4197"/>
          <cell r="AZ4197"/>
          <cell r="BA4197"/>
          <cell r="BB4197"/>
        </row>
        <row r="4198">
          <cell r="A4198" t="str">
            <v>38762PST2</v>
          </cell>
          <cell r="B4198" t="str">
            <v>38762</v>
          </cell>
          <cell r="C4198" t="str">
            <v>38762</v>
          </cell>
          <cell r="D4198" t="str">
            <v>38762LE FLOCH</v>
          </cell>
          <cell r="E4198" t="str">
            <v>38762</v>
          </cell>
          <cell r="F4198" t="str">
            <v>38762</v>
          </cell>
          <cell r="G4198" t="str">
            <v>38762LE FLOCH</v>
          </cell>
          <cell r="H4198" t="str">
            <v>38762</v>
          </cell>
          <cell r="I4198" t="str">
            <v>38762</v>
          </cell>
          <cell r="J4198">
            <v>2</v>
          </cell>
          <cell r="K4198">
            <v>7</v>
          </cell>
          <cell r="L4198">
            <v>3</v>
          </cell>
          <cell r="M4198" t="str">
            <v>TF</v>
          </cell>
          <cell r="N4198">
            <v>38762</v>
          </cell>
          <cell r="O4198" t="str">
            <v>PST2</v>
          </cell>
          <cell r="P4198" t="str">
            <v>Station Transfert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 t="str">
            <v>8h00 à 17h15</v>
          </cell>
          <cell r="V4198" t="str">
            <v>LE FLOCH</v>
          </cell>
          <cell r="AQ4198">
            <v>48</v>
          </cell>
          <cell r="AR4198">
            <v>1</v>
          </cell>
          <cell r="AS4198">
            <v>0</v>
          </cell>
          <cell r="AW4198" t="str">
            <v>LE FLOCH</v>
          </cell>
          <cell r="AX4198" t="str">
            <v>CDI</v>
          </cell>
          <cell r="AY4198"/>
          <cell r="AZ4198"/>
          <cell r="BA4198"/>
          <cell r="BB4198"/>
        </row>
        <row r="4199">
          <cell r="A4199" t="str">
            <v>38762TRP1</v>
          </cell>
          <cell r="B4199" t="str">
            <v>38762</v>
          </cell>
          <cell r="C4199" t="str">
            <v>38762</v>
          </cell>
          <cell r="D4199" t="str">
            <v>38762RYO</v>
          </cell>
          <cell r="E4199" t="str">
            <v>38762</v>
          </cell>
          <cell r="F4199" t="str">
            <v>38762</v>
          </cell>
          <cell r="G4199" t="str">
            <v>3876268070G</v>
          </cell>
          <cell r="H4199" t="str">
            <v>38762</v>
          </cell>
          <cell r="I4199" t="str">
            <v>38762</v>
          </cell>
          <cell r="J4199">
            <v>2</v>
          </cell>
          <cell r="K4199">
            <v>7</v>
          </cell>
          <cell r="L4199">
            <v>3</v>
          </cell>
          <cell r="M4199" t="str">
            <v>TRP</v>
          </cell>
          <cell r="N4199">
            <v>38762</v>
          </cell>
          <cell r="O4199" t="str">
            <v>TRP1</v>
          </cell>
          <cell r="P4199" t="str">
            <v>Agirec</v>
          </cell>
          <cell r="Q4199" t="str">
            <v>Cellulose de la Loire</v>
          </cell>
          <cell r="R4199">
            <v>0</v>
          </cell>
          <cell r="S4199">
            <v>0</v>
          </cell>
          <cell r="T4199">
            <v>0</v>
          </cell>
          <cell r="U4199" t="str">
            <v>5h00</v>
          </cell>
          <cell r="V4199" t="str">
            <v>RYO</v>
          </cell>
          <cell r="AQ4199">
            <v>50</v>
          </cell>
          <cell r="AR4199">
            <v>1</v>
          </cell>
          <cell r="AS4199">
            <v>0</v>
          </cell>
          <cell r="AW4199" t="str">
            <v>68070G</v>
          </cell>
          <cell r="AX4199" t="str">
            <v>CDI</v>
          </cell>
          <cell r="AY4199"/>
          <cell r="AZ4199"/>
          <cell r="BA4199"/>
          <cell r="BB4199"/>
        </row>
        <row r="4200">
          <cell r="A4200" t="str">
            <v>38762TRP2</v>
          </cell>
          <cell r="B4200" t="str">
            <v>38762</v>
          </cell>
          <cell r="C4200" t="str">
            <v>38762</v>
          </cell>
          <cell r="D4200" t="str">
            <v>38762FRADIN</v>
          </cell>
          <cell r="E4200" t="str">
            <v>38762</v>
          </cell>
          <cell r="F4200" t="str">
            <v>38762</v>
          </cell>
          <cell r="G4200" t="str">
            <v>3876231421G</v>
          </cell>
          <cell r="H4200" t="str">
            <v>38762</v>
          </cell>
          <cell r="I4200" t="str">
            <v>38762</v>
          </cell>
          <cell r="J4200">
            <v>2</v>
          </cell>
          <cell r="K4200">
            <v>7</v>
          </cell>
          <cell r="L4200">
            <v>3</v>
          </cell>
          <cell r="M4200" t="str">
            <v>TRP</v>
          </cell>
          <cell r="N4200">
            <v>38762</v>
          </cell>
          <cell r="O4200" t="str">
            <v>TRP2</v>
          </cell>
          <cell r="P4200" t="str">
            <v>Transfert OM/DI Séché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 t="str">
            <v>5h30</v>
          </cell>
          <cell r="V4200" t="str">
            <v>FRADIN</v>
          </cell>
          <cell r="AQ4200">
            <v>51</v>
          </cell>
          <cell r="AR4200">
            <v>1</v>
          </cell>
          <cell r="AS4200">
            <v>0</v>
          </cell>
          <cell r="AW4200" t="str">
            <v>31421G</v>
          </cell>
          <cell r="AX4200" t="str">
            <v>CDI</v>
          </cell>
          <cell r="AY4200"/>
          <cell r="AZ4200"/>
          <cell r="BA4200"/>
          <cell r="BB4200"/>
        </row>
        <row r="4201">
          <cell r="A4201" t="str">
            <v>38762TRP3</v>
          </cell>
          <cell r="B4201" t="str">
            <v>38762</v>
          </cell>
          <cell r="C4201" t="str">
            <v>38762</v>
          </cell>
          <cell r="D4201" t="str">
            <v>38762BOUGRO</v>
          </cell>
          <cell r="E4201" t="str">
            <v>38762</v>
          </cell>
          <cell r="F4201" t="str">
            <v>38762</v>
          </cell>
          <cell r="G4201" t="str">
            <v>3876209780G</v>
          </cell>
          <cell r="H4201" t="str">
            <v>38762</v>
          </cell>
          <cell r="I4201" t="str">
            <v>38762</v>
          </cell>
          <cell r="J4201">
            <v>2</v>
          </cell>
          <cell r="K4201">
            <v>7</v>
          </cell>
          <cell r="L4201">
            <v>3</v>
          </cell>
          <cell r="M4201" t="str">
            <v>TRP</v>
          </cell>
          <cell r="N4201">
            <v>38762</v>
          </cell>
          <cell r="O4201" t="str">
            <v>TRP3</v>
          </cell>
          <cell r="P4201" t="str">
            <v>Transfert OM/DI Séché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 t="str">
            <v>13h30</v>
          </cell>
          <cell r="V4201" t="str">
            <v>BOUGRO</v>
          </cell>
          <cell r="AQ4201">
            <v>52</v>
          </cell>
          <cell r="AR4201">
            <v>1</v>
          </cell>
          <cell r="AS4201">
            <v>0</v>
          </cell>
          <cell r="AW4201" t="str">
            <v>09780G</v>
          </cell>
          <cell r="AX4201" t="str">
            <v>CDI</v>
          </cell>
          <cell r="AY4201"/>
          <cell r="AZ4201"/>
          <cell r="BA4201"/>
          <cell r="BB4201"/>
        </row>
        <row r="4202">
          <cell r="A4202" t="str">
            <v>38762TRP4</v>
          </cell>
          <cell r="B4202" t="str">
            <v>387621339</v>
          </cell>
          <cell r="C4202" t="str">
            <v>38762</v>
          </cell>
          <cell r="D4202" t="str">
            <v>38762ROBERT</v>
          </cell>
          <cell r="E4202" t="str">
            <v>38762</v>
          </cell>
          <cell r="F4202" t="str">
            <v>38762</v>
          </cell>
          <cell r="G4202" t="str">
            <v>38762ROBERT</v>
          </cell>
          <cell r="H4202" t="str">
            <v>38762</v>
          </cell>
          <cell r="I4202" t="str">
            <v>38762</v>
          </cell>
          <cell r="J4202">
            <v>2</v>
          </cell>
          <cell r="K4202">
            <v>7</v>
          </cell>
          <cell r="L4202">
            <v>3</v>
          </cell>
          <cell r="M4202" t="str">
            <v>TRP</v>
          </cell>
          <cell r="N4202">
            <v>38762</v>
          </cell>
          <cell r="O4202" t="str">
            <v>TRP4</v>
          </cell>
          <cell r="P4202" t="str">
            <v>Broyage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 t="str">
            <v>7h00</v>
          </cell>
          <cell r="V4202" t="str">
            <v>ROBERT</v>
          </cell>
          <cell r="Y4202">
            <v>1339</v>
          </cell>
          <cell r="AQ4202">
            <v>53</v>
          </cell>
          <cell r="AR4202">
            <v>1</v>
          </cell>
          <cell r="AS4202">
            <v>0</v>
          </cell>
          <cell r="AW4202" t="str">
            <v>ROBERT</v>
          </cell>
          <cell r="AX4202" t="str">
            <v>CDI</v>
          </cell>
          <cell r="AY4202"/>
          <cell r="AZ4202"/>
          <cell r="BA4202"/>
          <cell r="BB4202"/>
        </row>
        <row r="4203">
          <cell r="A4203" t="str">
            <v>38762W</v>
          </cell>
          <cell r="B4203" t="str">
            <v>387621441</v>
          </cell>
          <cell r="C4203" t="str">
            <v>38762</v>
          </cell>
          <cell r="D4203" t="str">
            <v>38762BRAY</v>
          </cell>
          <cell r="E4203" t="str">
            <v>38762</v>
          </cell>
          <cell r="F4203" t="str">
            <v>38762</v>
          </cell>
          <cell r="G4203" t="str">
            <v>38762BRAY</v>
          </cell>
          <cell r="H4203" t="str">
            <v>38762</v>
          </cell>
          <cell r="I4203" t="str">
            <v>38762</v>
          </cell>
          <cell r="J4203">
            <v>2</v>
          </cell>
          <cell r="K4203">
            <v>7</v>
          </cell>
          <cell r="L4203">
            <v>3</v>
          </cell>
          <cell r="M4203" t="str">
            <v>W</v>
          </cell>
          <cell r="N4203">
            <v>38762</v>
          </cell>
          <cell r="O4203" t="str">
            <v>W</v>
          </cell>
          <cell r="P4203" t="str">
            <v>Réparation Borne APV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 t="str">
            <v>8h00</v>
          </cell>
          <cell r="V4203" t="str">
            <v>BRAY</v>
          </cell>
          <cell r="Y4203">
            <v>1441</v>
          </cell>
          <cell r="AQ4203">
            <v>45</v>
          </cell>
          <cell r="AR4203">
            <v>1</v>
          </cell>
          <cell r="AS4203">
            <v>0</v>
          </cell>
          <cell r="AW4203" t="str">
            <v>BRAY</v>
          </cell>
          <cell r="AX4203" t="str">
            <v>CDI</v>
          </cell>
          <cell r="AY4203"/>
          <cell r="AZ4203"/>
          <cell r="BA4203"/>
          <cell r="BB4203"/>
        </row>
        <row r="4204">
          <cell r="A4204" t="str">
            <v>38763ALS1</v>
          </cell>
          <cell r="B4204" t="str">
            <v>387633030</v>
          </cell>
          <cell r="C4204" t="str">
            <v>38763</v>
          </cell>
          <cell r="D4204" t="str">
            <v>38763LE GOUIC</v>
          </cell>
          <cell r="E4204" t="str">
            <v>38763</v>
          </cell>
          <cell r="F4204" t="str">
            <v>38763</v>
          </cell>
          <cell r="G4204" t="str">
            <v>38763LE GOUIC</v>
          </cell>
          <cell r="H4204" t="str">
            <v>38763</v>
          </cell>
          <cell r="I4204" t="str">
            <v>38763</v>
          </cell>
          <cell r="J4204">
            <v>2</v>
          </cell>
          <cell r="K4204">
            <v>7</v>
          </cell>
          <cell r="L4204">
            <v>4</v>
          </cell>
          <cell r="M4204" t="str">
            <v>APV</v>
          </cell>
          <cell r="N4204">
            <v>38763</v>
          </cell>
          <cell r="O4204" t="str">
            <v>ALS1</v>
          </cell>
          <cell r="P4204" t="str">
            <v>SICAPG OM SNN</v>
          </cell>
          <cell r="Q4204" t="str">
            <v>SICAPG JM SNN</v>
          </cell>
          <cell r="R4204">
            <v>0</v>
          </cell>
          <cell r="S4204">
            <v>0</v>
          </cell>
          <cell r="T4204">
            <v>0</v>
          </cell>
          <cell r="U4204" t="str">
            <v>6h00</v>
          </cell>
          <cell r="V4204" t="str">
            <v>LE GOUIC</v>
          </cell>
          <cell r="Y4204">
            <v>3030</v>
          </cell>
          <cell r="AQ4204">
            <v>35</v>
          </cell>
          <cell r="AR4204">
            <v>1</v>
          </cell>
          <cell r="AS4204">
            <v>0</v>
          </cell>
          <cell r="AW4204" t="str">
            <v>LE GOUIC</v>
          </cell>
          <cell r="AX4204" t="str">
            <v>CDI</v>
          </cell>
          <cell r="AY4204"/>
          <cell r="AZ4204"/>
          <cell r="BA4204"/>
          <cell r="BB4204"/>
        </row>
        <row r="4205">
          <cell r="A4205" t="str">
            <v>38763ALS2</v>
          </cell>
          <cell r="B4205" t="str">
            <v>387633063</v>
          </cell>
          <cell r="C4205" t="str">
            <v>38763</v>
          </cell>
          <cell r="D4205" t="str">
            <v>38763CONRAD</v>
          </cell>
          <cell r="E4205" t="str">
            <v>38763</v>
          </cell>
          <cell r="F4205" t="str">
            <v>38763</v>
          </cell>
          <cell r="G4205" t="str">
            <v>38763CONRAD</v>
          </cell>
          <cell r="H4205" t="str">
            <v>38763</v>
          </cell>
          <cell r="I4205" t="str">
            <v>38763</v>
          </cell>
          <cell r="J4205">
            <v>2</v>
          </cell>
          <cell r="K4205">
            <v>7</v>
          </cell>
          <cell r="L4205">
            <v>4</v>
          </cell>
          <cell r="M4205" t="str">
            <v>APV</v>
          </cell>
          <cell r="N4205">
            <v>38763</v>
          </cell>
          <cell r="O4205" t="str">
            <v>ALS2</v>
          </cell>
          <cell r="P4205" t="str">
            <v>CCPB OM SCH</v>
          </cell>
          <cell r="Q4205" t="str">
            <v>CCPB EL SCH</v>
          </cell>
          <cell r="R4205" t="str">
            <v>CCPB JM SCH</v>
          </cell>
          <cell r="S4205">
            <v>0</v>
          </cell>
          <cell r="T4205">
            <v>0</v>
          </cell>
          <cell r="U4205" t="str">
            <v>6h00</v>
          </cell>
          <cell r="V4205" t="str">
            <v>CONRAD</v>
          </cell>
          <cell r="Y4205">
            <v>3063</v>
          </cell>
          <cell r="AQ4205">
            <v>36</v>
          </cell>
          <cell r="AR4205">
            <v>1</v>
          </cell>
          <cell r="AS4205">
            <v>0</v>
          </cell>
          <cell r="AW4205" t="str">
            <v>CONRAD</v>
          </cell>
          <cell r="AX4205" t="str">
            <v>CDI</v>
          </cell>
          <cell r="AY4205"/>
          <cell r="AZ4205"/>
          <cell r="BA4205"/>
          <cell r="BB4205"/>
        </row>
        <row r="4206">
          <cell r="A4206" t="str">
            <v>38763ALS3</v>
          </cell>
          <cell r="B4206" t="str">
            <v>387633197</v>
          </cell>
          <cell r="C4206" t="str">
            <v>38763</v>
          </cell>
          <cell r="D4206" t="str">
            <v>38763RYO</v>
          </cell>
          <cell r="E4206" t="str">
            <v>38763</v>
          </cell>
          <cell r="F4206" t="str">
            <v>38763</v>
          </cell>
          <cell r="G4206" t="str">
            <v>3876368070G</v>
          </cell>
          <cell r="H4206" t="str">
            <v>38763</v>
          </cell>
          <cell r="I4206" t="str">
            <v>38763</v>
          </cell>
          <cell r="J4206">
            <v>2</v>
          </cell>
          <cell r="K4206">
            <v>7</v>
          </cell>
          <cell r="L4206">
            <v>4</v>
          </cell>
          <cell r="M4206" t="str">
            <v>APV</v>
          </cell>
          <cell r="N4206">
            <v>38763</v>
          </cell>
          <cell r="O4206" t="str">
            <v>ALS3</v>
          </cell>
          <cell r="P4206" t="str">
            <v>CARENE VE SNN</v>
          </cell>
          <cell r="Q4206" t="str">
            <v>CARENE JM SNN</v>
          </cell>
          <cell r="R4206" t="str">
            <v>AUCHAN JM</v>
          </cell>
          <cell r="S4206" t="str">
            <v>CARENE JM KING</v>
          </cell>
          <cell r="T4206">
            <v>0</v>
          </cell>
          <cell r="U4206" t="str">
            <v>7h30</v>
          </cell>
          <cell r="V4206" t="str">
            <v>RYO</v>
          </cell>
          <cell r="Y4206">
            <v>3197</v>
          </cell>
          <cell r="AQ4206">
            <v>37</v>
          </cell>
          <cell r="AR4206">
            <v>1</v>
          </cell>
          <cell r="AS4206">
            <v>0</v>
          </cell>
          <cell r="AW4206" t="str">
            <v>68070G</v>
          </cell>
          <cell r="AX4206" t="str">
            <v>CDI</v>
          </cell>
          <cell r="AY4206"/>
          <cell r="AZ4206"/>
          <cell r="BA4206"/>
          <cell r="BB4206"/>
        </row>
        <row r="4207">
          <cell r="A4207" t="str">
            <v>38763Conteneurisation</v>
          </cell>
          <cell r="B4207" t="str">
            <v>38763</v>
          </cell>
          <cell r="C4207" t="str">
            <v>38763</v>
          </cell>
          <cell r="D4207" t="str">
            <v>38763VINCENT</v>
          </cell>
          <cell r="E4207" t="str">
            <v>38763</v>
          </cell>
          <cell r="F4207" t="str">
            <v>38763</v>
          </cell>
          <cell r="G4207" t="str">
            <v>38763Vincent</v>
          </cell>
          <cell r="H4207" t="str">
            <v>38763</v>
          </cell>
          <cell r="I4207" t="str">
            <v>38763</v>
          </cell>
          <cell r="J4207">
            <v>2</v>
          </cell>
          <cell r="K4207">
            <v>7</v>
          </cell>
          <cell r="L4207">
            <v>4</v>
          </cell>
          <cell r="M4207" t="str">
            <v>CONTENEURISATION</v>
          </cell>
          <cell r="N4207">
            <v>38763</v>
          </cell>
          <cell r="O4207" t="str">
            <v>Conteneurisation</v>
          </cell>
          <cell r="P4207" t="str">
            <v>Tous Contrat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 t="str">
            <v>8h30</v>
          </cell>
          <cell r="V4207" t="str">
            <v>VINCENT</v>
          </cell>
          <cell r="AQ4207">
            <v>46</v>
          </cell>
          <cell r="AR4207">
            <v>1</v>
          </cell>
          <cell r="AS4207">
            <v>0</v>
          </cell>
          <cell r="AW4207" t="str">
            <v>Vincent</v>
          </cell>
          <cell r="AX4207" t="str">
            <v>CDI</v>
          </cell>
          <cell r="AY4207"/>
          <cell r="AZ4207"/>
          <cell r="BA4207"/>
          <cell r="BB4207"/>
        </row>
        <row r="4208">
          <cell r="A4208" t="str">
            <v>38763GLS2</v>
          </cell>
          <cell r="B4208" t="str">
            <v>38763466</v>
          </cell>
          <cell r="C4208" t="str">
            <v>38763</v>
          </cell>
          <cell r="D4208" t="str">
            <v>38763COQUARD</v>
          </cell>
          <cell r="E4208" t="str">
            <v>38763FERRE</v>
          </cell>
          <cell r="F4208" t="str">
            <v>38763</v>
          </cell>
          <cell r="G4208" t="str">
            <v>3876319961G</v>
          </cell>
          <cell r="H4208" t="str">
            <v>38763298831</v>
          </cell>
          <cell r="I4208" t="str">
            <v>38763</v>
          </cell>
          <cell r="J4208">
            <v>2</v>
          </cell>
          <cell r="K4208">
            <v>7</v>
          </cell>
          <cell r="L4208">
            <v>4</v>
          </cell>
          <cell r="M4208" t="str">
            <v>PAP</v>
          </cell>
          <cell r="N4208">
            <v>38763</v>
          </cell>
          <cell r="O4208" t="str">
            <v>GLS2</v>
          </cell>
          <cell r="P4208" t="str">
            <v>Le Croisic S3 OM+EL</v>
          </cell>
          <cell r="Q4208" t="str">
            <v>Guérande Clis OM+EL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 t="str">
            <v>COQUARD</v>
          </cell>
          <cell r="W4208" t="str">
            <v>FERRE</v>
          </cell>
          <cell r="Y4208">
            <v>466</v>
          </cell>
          <cell r="AA4208"/>
          <cell r="AB4208"/>
          <cell r="AC4208"/>
          <cell r="AD4208">
            <v>3.5</v>
          </cell>
          <cell r="AE4208">
            <v>5</v>
          </cell>
          <cell r="AF4208">
            <v>0</v>
          </cell>
          <cell r="AG4208">
            <v>0</v>
          </cell>
          <cell r="AH4208">
            <v>0</v>
          </cell>
          <cell r="AI4208">
            <v>8.5</v>
          </cell>
          <cell r="AJ4208" t="e">
            <v>#N/A</v>
          </cell>
          <cell r="AK4208" t="e">
            <v>#N/A</v>
          </cell>
          <cell r="AL4208" t="e">
            <v>#N/A</v>
          </cell>
          <cell r="AM4208" t="e">
            <v>#N/A</v>
          </cell>
          <cell r="AN4208" t="e">
            <v>#N/A</v>
          </cell>
          <cell r="AO4208" t="str">
            <v>Le Croisic</v>
          </cell>
          <cell r="AP4208" t="str">
            <v>SICAPG</v>
          </cell>
          <cell r="AQ4208">
            <v>3</v>
          </cell>
          <cell r="AR4208">
            <v>2</v>
          </cell>
          <cell r="AS4208">
            <v>17</v>
          </cell>
          <cell r="AW4208" t="str">
            <v>19961G</v>
          </cell>
          <cell r="AX4208" t="str">
            <v>CDI</v>
          </cell>
          <cell r="AY4208">
            <v>298831</v>
          </cell>
          <cell r="AZ4208" t="str">
            <v>CDI</v>
          </cell>
          <cell r="BA4208"/>
          <cell r="BB4208"/>
        </row>
        <row r="4209">
          <cell r="A4209" t="str">
            <v>38763GLS6</v>
          </cell>
          <cell r="B4209" t="str">
            <v>38763500</v>
          </cell>
          <cell r="C4209" t="str">
            <v>38763490</v>
          </cell>
          <cell r="D4209" t="str">
            <v>38763MALLET</v>
          </cell>
          <cell r="E4209" t="str">
            <v>38763GRAVE</v>
          </cell>
          <cell r="F4209" t="str">
            <v>38763</v>
          </cell>
          <cell r="G4209" t="str">
            <v>38763502210</v>
          </cell>
          <cell r="H4209" t="str">
            <v>38763GRAVE</v>
          </cell>
          <cell r="I4209" t="str">
            <v>38763</v>
          </cell>
          <cell r="J4209">
            <v>2</v>
          </cell>
          <cell r="K4209">
            <v>7</v>
          </cell>
          <cell r="L4209">
            <v>4</v>
          </cell>
          <cell r="M4209" t="str">
            <v>PAP</v>
          </cell>
          <cell r="N4209">
            <v>38763</v>
          </cell>
          <cell r="O4209" t="str">
            <v>GLS6</v>
          </cell>
          <cell r="P4209" t="str">
            <v>St Malo Guersac OM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 t="str">
            <v>MALLET</v>
          </cell>
          <cell r="W4209" t="str">
            <v>GRAVE</v>
          </cell>
          <cell r="Y4209">
            <v>500</v>
          </cell>
          <cell r="Z4209">
            <v>490</v>
          </cell>
          <cell r="AA4209"/>
          <cell r="AB4209"/>
          <cell r="AC4209"/>
          <cell r="AD4209">
            <v>8</v>
          </cell>
          <cell r="AE4209">
            <v>0</v>
          </cell>
          <cell r="AF4209">
            <v>0</v>
          </cell>
          <cell r="AG4209">
            <v>0</v>
          </cell>
          <cell r="AH4209">
            <v>0</v>
          </cell>
          <cell r="AI4209">
            <v>8</v>
          </cell>
          <cell r="AJ4209" t="e">
            <v>#N/A</v>
          </cell>
          <cell r="AK4209" t="e">
            <v>#N/A</v>
          </cell>
          <cell r="AL4209" t="e">
            <v>#N/A</v>
          </cell>
          <cell r="AM4209" t="e">
            <v>#N/A</v>
          </cell>
          <cell r="AN4209" t="e">
            <v>#N/A</v>
          </cell>
          <cell r="AO4209" t="str">
            <v>St Malo</v>
          </cell>
          <cell r="AP4209" t="str">
            <v>CARENE</v>
          </cell>
          <cell r="AQ4209">
            <v>7</v>
          </cell>
          <cell r="AR4209">
            <v>2</v>
          </cell>
          <cell r="AS4209">
            <v>16</v>
          </cell>
          <cell r="AW4209">
            <v>502210</v>
          </cell>
          <cell r="AX4209" t="str">
            <v>CDI</v>
          </cell>
          <cell r="AY4209" t="str">
            <v>GRAVE</v>
          </cell>
          <cell r="AZ4209" t="str">
            <v>CDI</v>
          </cell>
          <cell r="BA4209"/>
          <cell r="BB4209"/>
        </row>
        <row r="4210">
          <cell r="A4210" t="str">
            <v>38763GLS10</v>
          </cell>
          <cell r="B4210" t="str">
            <v>38763431</v>
          </cell>
          <cell r="C4210" t="str">
            <v>38763</v>
          </cell>
          <cell r="D4210" t="str">
            <v>38763LOGODIN</v>
          </cell>
          <cell r="E4210" t="str">
            <v>38763CORNET</v>
          </cell>
          <cell r="F4210" t="str">
            <v>38763</v>
          </cell>
          <cell r="G4210" t="str">
            <v>3876348500G</v>
          </cell>
          <cell r="H4210" t="str">
            <v>3876320133G</v>
          </cell>
          <cell r="I4210" t="str">
            <v>38763</v>
          </cell>
          <cell r="J4210">
            <v>2</v>
          </cell>
          <cell r="K4210">
            <v>7</v>
          </cell>
          <cell r="L4210">
            <v>4</v>
          </cell>
          <cell r="M4210" t="str">
            <v>PAP</v>
          </cell>
          <cell r="N4210">
            <v>38763</v>
          </cell>
          <cell r="O4210" t="str">
            <v>GLS10</v>
          </cell>
          <cell r="P4210" t="str">
            <v>Guérande Intramuros EL</v>
          </cell>
          <cell r="Q4210" t="str">
            <v>Piriac Campagne OM+El</v>
          </cell>
          <cell r="R4210" t="str">
            <v>Mesquer Campagne OM+El</v>
          </cell>
          <cell r="S4210">
            <v>0</v>
          </cell>
          <cell r="T4210">
            <v>0</v>
          </cell>
          <cell r="U4210">
            <v>0</v>
          </cell>
          <cell r="V4210" t="str">
            <v>LOGODIN</v>
          </cell>
          <cell r="W4210" t="str">
            <v>CORNET</v>
          </cell>
          <cell r="Y4210">
            <v>431</v>
          </cell>
          <cell r="AA4210"/>
          <cell r="AB4210"/>
          <cell r="AC4210"/>
          <cell r="AD4210">
            <v>1</v>
          </cell>
          <cell r="AE4210">
            <v>4</v>
          </cell>
          <cell r="AF4210">
            <v>4</v>
          </cell>
          <cell r="AG4210">
            <v>0</v>
          </cell>
          <cell r="AH4210">
            <v>0</v>
          </cell>
          <cell r="AI4210">
            <v>9</v>
          </cell>
          <cell r="AJ4210" t="e">
            <v>#N/A</v>
          </cell>
          <cell r="AK4210" t="e">
            <v>#N/A</v>
          </cell>
          <cell r="AL4210" t="e">
            <v>#N/A</v>
          </cell>
          <cell r="AM4210" t="e">
            <v>#N/A</v>
          </cell>
          <cell r="AN4210" t="e">
            <v>#N/A</v>
          </cell>
          <cell r="AO4210" t="str">
            <v>Guérande</v>
          </cell>
          <cell r="AP4210" t="str">
            <v>SICAPG</v>
          </cell>
          <cell r="AQ4210">
            <v>11</v>
          </cell>
          <cell r="AR4210">
            <v>2</v>
          </cell>
          <cell r="AS4210">
            <v>18</v>
          </cell>
          <cell r="AW4210" t="str">
            <v>48500G</v>
          </cell>
          <cell r="AX4210" t="str">
            <v>CDI</v>
          </cell>
          <cell r="AY4210" t="str">
            <v>20133G</v>
          </cell>
          <cell r="AZ4210" t="str">
            <v>CDI</v>
          </cell>
          <cell r="BA4210"/>
          <cell r="BB4210"/>
        </row>
        <row r="4211">
          <cell r="A4211" t="str">
            <v>38763GLS12</v>
          </cell>
          <cell r="B4211" t="str">
            <v>38763441</v>
          </cell>
          <cell r="C4211" t="str">
            <v>38763358</v>
          </cell>
          <cell r="D4211" t="str">
            <v>38763AMISSE</v>
          </cell>
          <cell r="E4211" t="str">
            <v>38763TREHUDIC</v>
          </cell>
          <cell r="F4211" t="str">
            <v>38763</v>
          </cell>
          <cell r="G4211" t="str">
            <v>3876301700G</v>
          </cell>
          <cell r="H4211" t="str">
            <v>38763777701</v>
          </cell>
          <cell r="I4211" t="str">
            <v>38763</v>
          </cell>
          <cell r="J4211">
            <v>2</v>
          </cell>
          <cell r="K4211">
            <v>7</v>
          </cell>
          <cell r="L4211">
            <v>4</v>
          </cell>
          <cell r="M4211" t="str">
            <v>PAP</v>
          </cell>
          <cell r="N4211">
            <v>38763</v>
          </cell>
          <cell r="O4211" t="str">
            <v>GLS12</v>
          </cell>
          <cell r="P4211" t="str">
            <v>Guérande Intramuros OM</v>
          </cell>
          <cell r="Q4211" t="str">
            <v>Guérande Saillé OM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 t="str">
            <v>AMISSE</v>
          </cell>
          <cell r="W4211" t="str">
            <v>TREHUDIC</v>
          </cell>
          <cell r="Y4211">
            <v>441</v>
          </cell>
          <cell r="Z4211">
            <v>358</v>
          </cell>
          <cell r="AA4211"/>
          <cell r="AB4211"/>
          <cell r="AC4211"/>
          <cell r="AD4211">
            <v>2</v>
          </cell>
          <cell r="AE4211">
            <v>6</v>
          </cell>
          <cell r="AF4211">
            <v>0</v>
          </cell>
          <cell r="AG4211">
            <v>0</v>
          </cell>
          <cell r="AH4211">
            <v>0</v>
          </cell>
          <cell r="AI4211">
            <v>8</v>
          </cell>
          <cell r="AJ4211" t="e">
            <v>#N/A</v>
          </cell>
          <cell r="AK4211" t="e">
            <v>#N/A</v>
          </cell>
          <cell r="AL4211" t="e">
            <v>#N/A</v>
          </cell>
          <cell r="AM4211" t="e">
            <v>#N/A</v>
          </cell>
          <cell r="AN4211" t="e">
            <v>#N/A</v>
          </cell>
          <cell r="AO4211" t="str">
            <v>Guérande</v>
          </cell>
          <cell r="AP4211" t="str">
            <v>SICAPG</v>
          </cell>
          <cell r="AQ4211">
            <v>13</v>
          </cell>
          <cell r="AR4211">
            <v>2</v>
          </cell>
          <cell r="AS4211">
            <v>16</v>
          </cell>
          <cell r="AW4211" t="str">
            <v>01700G</v>
          </cell>
          <cell r="AX4211" t="str">
            <v>CDI</v>
          </cell>
          <cell r="AY4211">
            <v>777701</v>
          </cell>
          <cell r="AZ4211" t="str">
            <v>CDI</v>
          </cell>
          <cell r="BA4211"/>
          <cell r="BB4211"/>
        </row>
        <row r="4212">
          <cell r="A4212" t="str">
            <v>38763GLS16</v>
          </cell>
          <cell r="B4212" t="str">
            <v>38763465</v>
          </cell>
          <cell r="C4212" t="str">
            <v>38763</v>
          </cell>
          <cell r="D4212" t="str">
            <v>38763LEVESQUE R</v>
          </cell>
          <cell r="E4212" t="str">
            <v>38763</v>
          </cell>
          <cell r="F4212" t="str">
            <v>38763</v>
          </cell>
          <cell r="G4212" t="str">
            <v>38763475256</v>
          </cell>
          <cell r="H4212" t="str">
            <v>38763</v>
          </cell>
          <cell r="I4212" t="str">
            <v>38763</v>
          </cell>
          <cell r="J4212">
            <v>2</v>
          </cell>
          <cell r="K4212">
            <v>7</v>
          </cell>
          <cell r="L4212">
            <v>4</v>
          </cell>
          <cell r="M4212" t="str">
            <v>PAP</v>
          </cell>
          <cell r="N4212">
            <v>38763</v>
          </cell>
          <cell r="O4212" t="str">
            <v>GLS16</v>
          </cell>
          <cell r="P4212" t="str">
            <v>Pornichet S1/1 OM</v>
          </cell>
          <cell r="Q4212" t="str">
            <v>Pornichet S2/1 EL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 t="str">
            <v>LEVESQUE R</v>
          </cell>
          <cell r="Y4212">
            <v>465</v>
          </cell>
          <cell r="AA4212"/>
          <cell r="AB4212"/>
          <cell r="AC4212"/>
          <cell r="AD4212">
            <v>8.5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8.5</v>
          </cell>
          <cell r="AJ4212" t="e">
            <v>#N/A</v>
          </cell>
          <cell r="AK4212" t="e">
            <v>#N/A</v>
          </cell>
          <cell r="AL4212" t="e">
            <v>#N/A</v>
          </cell>
          <cell r="AM4212" t="e">
            <v>#N/A</v>
          </cell>
          <cell r="AN4212" t="e">
            <v>#N/A</v>
          </cell>
          <cell r="AO4212" t="str">
            <v>Pornichet</v>
          </cell>
          <cell r="AP4212" t="str">
            <v>CARENE</v>
          </cell>
          <cell r="AQ4212">
            <v>17</v>
          </cell>
          <cell r="AR4212">
            <v>1</v>
          </cell>
          <cell r="AS4212">
            <v>8.5</v>
          </cell>
          <cell r="AW4212">
            <v>475256</v>
          </cell>
          <cell r="AX4212" t="str">
            <v>CDI</v>
          </cell>
          <cell r="AY4212"/>
          <cell r="AZ4212"/>
          <cell r="BA4212"/>
          <cell r="BB4212"/>
        </row>
        <row r="4213">
          <cell r="A4213" t="str">
            <v>38763GLS17</v>
          </cell>
          <cell r="B4213" t="str">
            <v>38763447</v>
          </cell>
          <cell r="C4213" t="str">
            <v>38763</v>
          </cell>
          <cell r="D4213" t="str">
            <v>38763TERRIEN Y</v>
          </cell>
          <cell r="E4213" t="str">
            <v>38763</v>
          </cell>
          <cell r="F4213" t="str">
            <v>38763</v>
          </cell>
          <cell r="G4213" t="str">
            <v>3876376098G</v>
          </cell>
          <cell r="H4213" t="str">
            <v>38763</v>
          </cell>
          <cell r="I4213" t="str">
            <v>38763</v>
          </cell>
          <cell r="J4213">
            <v>2</v>
          </cell>
          <cell r="K4213">
            <v>7</v>
          </cell>
          <cell r="L4213">
            <v>4</v>
          </cell>
          <cell r="M4213" t="str">
            <v>PAP</v>
          </cell>
          <cell r="N4213">
            <v>38763</v>
          </cell>
          <cell r="O4213" t="str">
            <v>GLS17</v>
          </cell>
          <cell r="P4213" t="str">
            <v>Pornichet S1/2 OM</v>
          </cell>
          <cell r="Q4213" t="str">
            <v>Pornichet S2/2 EL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 t="str">
            <v>TERRIEN Y</v>
          </cell>
          <cell r="Y4213">
            <v>447</v>
          </cell>
          <cell r="AA4213"/>
          <cell r="AB4213"/>
          <cell r="AC4213"/>
          <cell r="AD4213">
            <v>8.5</v>
          </cell>
          <cell r="AE4213">
            <v>0</v>
          </cell>
          <cell r="AF4213">
            <v>0</v>
          </cell>
          <cell r="AG4213">
            <v>0</v>
          </cell>
          <cell r="AH4213">
            <v>0</v>
          </cell>
          <cell r="AI4213">
            <v>8.5</v>
          </cell>
          <cell r="AJ4213" t="e">
            <v>#N/A</v>
          </cell>
          <cell r="AK4213" t="e">
            <v>#N/A</v>
          </cell>
          <cell r="AL4213" t="e">
            <v>#N/A</v>
          </cell>
          <cell r="AM4213" t="e">
            <v>#N/A</v>
          </cell>
          <cell r="AN4213" t="e">
            <v>#N/A</v>
          </cell>
          <cell r="AO4213" t="str">
            <v>Pornichet</v>
          </cell>
          <cell r="AP4213" t="str">
            <v>CARENE</v>
          </cell>
          <cell r="AQ4213">
            <v>18</v>
          </cell>
          <cell r="AR4213">
            <v>1</v>
          </cell>
          <cell r="AS4213">
            <v>8.5</v>
          </cell>
          <cell r="AW4213" t="str">
            <v>76098G</v>
          </cell>
          <cell r="AX4213" t="str">
            <v>CDI</v>
          </cell>
          <cell r="AY4213"/>
          <cell r="AZ4213"/>
          <cell r="BA4213"/>
          <cell r="BB4213"/>
        </row>
        <row r="4214">
          <cell r="A4214" t="str">
            <v>38763GLS20</v>
          </cell>
          <cell r="B4214" t="str">
            <v>38763357</v>
          </cell>
          <cell r="C4214" t="str">
            <v>38763</v>
          </cell>
          <cell r="D4214" t="str">
            <v>38763CHERON</v>
          </cell>
          <cell r="E4214" t="str">
            <v>38763TERRIEN F</v>
          </cell>
          <cell r="F4214" t="str">
            <v>38763</v>
          </cell>
          <cell r="G4214" t="str">
            <v>38763CHERON</v>
          </cell>
          <cell r="H4214" t="str">
            <v>3876376099G</v>
          </cell>
          <cell r="I4214" t="str">
            <v>38763</v>
          </cell>
          <cell r="J4214">
            <v>2</v>
          </cell>
          <cell r="K4214">
            <v>7</v>
          </cell>
          <cell r="L4214">
            <v>4</v>
          </cell>
          <cell r="M4214" t="str">
            <v>PAP</v>
          </cell>
          <cell r="N4214">
            <v>38763</v>
          </cell>
          <cell r="O4214" t="str">
            <v>GLS20</v>
          </cell>
          <cell r="P4214" t="str">
            <v>Trignac Certé OM+EL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 t="str">
            <v>CHERON</v>
          </cell>
          <cell r="W4214" t="str">
            <v>TERRIEN F</v>
          </cell>
          <cell r="Y4214">
            <v>357</v>
          </cell>
          <cell r="AA4214"/>
          <cell r="AB4214"/>
          <cell r="AC4214"/>
          <cell r="AD4214">
            <v>8</v>
          </cell>
          <cell r="AE4214">
            <v>0</v>
          </cell>
          <cell r="AF4214">
            <v>0</v>
          </cell>
          <cell r="AG4214">
            <v>0</v>
          </cell>
          <cell r="AH4214">
            <v>0</v>
          </cell>
          <cell r="AI4214">
            <v>8</v>
          </cell>
          <cell r="AJ4214" t="e">
            <v>#N/A</v>
          </cell>
          <cell r="AK4214" t="e">
            <v>#N/A</v>
          </cell>
          <cell r="AL4214" t="e">
            <v>#N/A</v>
          </cell>
          <cell r="AM4214" t="e">
            <v>#N/A</v>
          </cell>
          <cell r="AN4214" t="e">
            <v>#N/A</v>
          </cell>
          <cell r="AO4214" t="str">
            <v>Trignac</v>
          </cell>
          <cell r="AP4214" t="str">
            <v>CARENE</v>
          </cell>
          <cell r="AQ4214">
            <v>21</v>
          </cell>
          <cell r="AR4214">
            <v>2</v>
          </cell>
          <cell r="AS4214">
            <v>16</v>
          </cell>
          <cell r="AW4214" t="str">
            <v>CHERON</v>
          </cell>
          <cell r="AX4214" t="str">
            <v>CDI</v>
          </cell>
          <cell r="AY4214" t="str">
            <v>76099G</v>
          </cell>
          <cell r="AZ4214" t="str">
            <v>CDI</v>
          </cell>
          <cell r="BA4214"/>
          <cell r="BB4214"/>
        </row>
        <row r="4215">
          <cell r="A4215" t="str">
            <v>38763Encombrant</v>
          </cell>
          <cell r="B4215" t="str">
            <v>38763271</v>
          </cell>
          <cell r="C4215" t="str">
            <v>38763</v>
          </cell>
          <cell r="D4215" t="str">
            <v>38763</v>
          </cell>
          <cell r="E4215" t="str">
            <v>38763</v>
          </cell>
          <cell r="F4215" t="str">
            <v>38763</v>
          </cell>
          <cell r="G4215" t="str">
            <v>38763</v>
          </cell>
          <cell r="H4215" t="str">
            <v>38763</v>
          </cell>
          <cell r="I4215" t="str">
            <v>38763</v>
          </cell>
          <cell r="J4215">
            <v>2</v>
          </cell>
          <cell r="K4215">
            <v>7</v>
          </cell>
          <cell r="L4215">
            <v>4</v>
          </cell>
          <cell r="M4215" t="str">
            <v>PAP</v>
          </cell>
          <cell r="N4215">
            <v>38763</v>
          </cell>
          <cell r="O4215" t="str">
            <v>Encombrant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Y4215">
            <v>271</v>
          </cell>
          <cell r="AA4215"/>
          <cell r="AB4215"/>
          <cell r="AC4215"/>
          <cell r="AD4215">
            <v>0</v>
          </cell>
          <cell r="AE4215">
            <v>0</v>
          </cell>
          <cell r="AF4215">
            <v>0</v>
          </cell>
          <cell r="AG4215">
            <v>0</v>
          </cell>
          <cell r="AH4215">
            <v>0</v>
          </cell>
          <cell r="AI4215">
            <v>0</v>
          </cell>
          <cell r="AJ4215"/>
          <cell r="AK4215"/>
          <cell r="AL4215"/>
          <cell r="AM4215"/>
          <cell r="AN4215"/>
          <cell r="AO4215"/>
          <cell r="AP4215"/>
          <cell r="AQ4215">
            <v>24</v>
          </cell>
          <cell r="AR4215">
            <v>0</v>
          </cell>
          <cell r="AS4215">
            <v>0</v>
          </cell>
          <cell r="AW4215"/>
          <cell r="AX4215"/>
          <cell r="AY4215"/>
          <cell r="AZ4215"/>
          <cell r="BA4215"/>
          <cell r="BB4215"/>
        </row>
        <row r="4216">
          <cell r="A4216" t="str">
            <v>38763BLS1</v>
          </cell>
          <cell r="B4216" t="str">
            <v>38763456</v>
          </cell>
          <cell r="C4216" t="str">
            <v>38763</v>
          </cell>
          <cell r="D4216" t="str">
            <v>38763CHIFFOLEAU</v>
          </cell>
          <cell r="E4216" t="str">
            <v>38763FORESTIER</v>
          </cell>
          <cell r="F4216" t="str">
            <v>38763</v>
          </cell>
          <cell r="G4216" t="str">
            <v>3876317140G</v>
          </cell>
          <cell r="H4216" t="str">
            <v>38763Forestier</v>
          </cell>
          <cell r="I4216" t="str">
            <v>38763</v>
          </cell>
          <cell r="J4216">
            <v>2</v>
          </cell>
          <cell r="K4216">
            <v>7</v>
          </cell>
          <cell r="L4216">
            <v>4</v>
          </cell>
          <cell r="M4216" t="str">
            <v>PAP</v>
          </cell>
          <cell r="N4216">
            <v>38763</v>
          </cell>
          <cell r="O4216" t="str">
            <v>BLS1</v>
          </cell>
          <cell r="P4216" t="str">
            <v>Pornic S7 OM+EL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 t="str">
            <v>4h00</v>
          </cell>
          <cell r="V4216" t="str">
            <v>CHIFFOLEAU</v>
          </cell>
          <cell r="W4216" t="str">
            <v>FORESTIER</v>
          </cell>
          <cell r="Y4216">
            <v>456</v>
          </cell>
          <cell r="AA4216"/>
          <cell r="AB4216"/>
          <cell r="AC4216"/>
          <cell r="AD4216">
            <v>8</v>
          </cell>
          <cell r="AE4216">
            <v>0</v>
          </cell>
          <cell r="AF4216">
            <v>0</v>
          </cell>
          <cell r="AG4216">
            <v>0</v>
          </cell>
          <cell r="AH4216">
            <v>0</v>
          </cell>
          <cell r="AI4216">
            <v>8</v>
          </cell>
          <cell r="AJ4216" t="e">
            <v>#N/A</v>
          </cell>
          <cell r="AK4216" t="e">
            <v>#N/A</v>
          </cell>
          <cell r="AL4216" t="e">
            <v>#N/A</v>
          </cell>
          <cell r="AM4216" t="e">
            <v>#N/A</v>
          </cell>
          <cell r="AN4216" t="e">
            <v>#N/A</v>
          </cell>
          <cell r="AO4216" t="str">
            <v>Pornic OM</v>
          </cell>
          <cell r="AP4216" t="str">
            <v>CC Pornic</v>
          </cell>
          <cell r="AQ4216">
            <v>28</v>
          </cell>
          <cell r="AR4216">
            <v>2</v>
          </cell>
          <cell r="AS4216">
            <v>16</v>
          </cell>
          <cell r="AW4216" t="str">
            <v>17140G</v>
          </cell>
          <cell r="AX4216" t="str">
            <v>CDI</v>
          </cell>
          <cell r="AY4216" t="str">
            <v>Forestier</v>
          </cell>
          <cell r="AZ4216" t="str">
            <v>CDI</v>
          </cell>
          <cell r="BA4216"/>
          <cell r="BB4216"/>
        </row>
        <row r="4217">
          <cell r="A4217" t="str">
            <v>38763BLS5</v>
          </cell>
          <cell r="B4217" t="str">
            <v>38763311</v>
          </cell>
          <cell r="C4217" t="str">
            <v>387637570</v>
          </cell>
          <cell r="D4217" t="str">
            <v>38763BERGER</v>
          </cell>
          <cell r="E4217" t="str">
            <v>38763TESSIER</v>
          </cell>
          <cell r="F4217" t="str">
            <v>38763</v>
          </cell>
          <cell r="G4217" t="str">
            <v>3876367004</v>
          </cell>
          <cell r="H4217" t="str">
            <v>38763761050</v>
          </cell>
          <cell r="I4217" t="str">
            <v>38763</v>
          </cell>
          <cell r="J4217">
            <v>2</v>
          </cell>
          <cell r="K4217">
            <v>7</v>
          </cell>
          <cell r="L4217">
            <v>4</v>
          </cell>
          <cell r="M4217" t="str">
            <v>PAP</v>
          </cell>
          <cell r="N4217">
            <v>38763</v>
          </cell>
          <cell r="O4217" t="str">
            <v>BLS5</v>
          </cell>
          <cell r="P4217" t="str">
            <v>Pornic Corbeilles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 t="str">
            <v>4h00</v>
          </cell>
          <cell r="V4217" t="str">
            <v>BERGER</v>
          </cell>
          <cell r="W4217" t="str">
            <v>TESSIER</v>
          </cell>
          <cell r="Y4217">
            <v>311</v>
          </cell>
          <cell r="Z4217">
            <v>7570</v>
          </cell>
          <cell r="AA4217"/>
          <cell r="AB4217"/>
          <cell r="AC4217"/>
          <cell r="AD4217">
            <v>8</v>
          </cell>
          <cell r="AE4217">
            <v>0</v>
          </cell>
          <cell r="AF4217">
            <v>0</v>
          </cell>
          <cell r="AG4217">
            <v>0</v>
          </cell>
          <cell r="AH4217">
            <v>0</v>
          </cell>
          <cell r="AI4217">
            <v>8</v>
          </cell>
          <cell r="AJ4217" t="e">
            <v>#N/A</v>
          </cell>
          <cell r="AK4217" t="e">
            <v>#N/A</v>
          </cell>
          <cell r="AL4217" t="e">
            <v>#N/A</v>
          </cell>
          <cell r="AM4217" t="e">
            <v>#N/A</v>
          </cell>
          <cell r="AN4217" t="e">
            <v>#N/A</v>
          </cell>
          <cell r="AO4217" t="str">
            <v>Pornic Corbeilles</v>
          </cell>
          <cell r="AP4217" t="str">
            <v>CC Pornic</v>
          </cell>
          <cell r="AQ4217">
            <v>32</v>
          </cell>
          <cell r="AR4217">
            <v>2</v>
          </cell>
          <cell r="AS4217">
            <v>16</v>
          </cell>
          <cell r="AW4217">
            <v>67004</v>
          </cell>
          <cell r="AX4217" t="str">
            <v>CDI</v>
          </cell>
          <cell r="AY4217">
            <v>761050</v>
          </cell>
          <cell r="AZ4217" t="str">
            <v>CDI</v>
          </cell>
          <cell r="BA4217"/>
          <cell r="BB4217"/>
        </row>
        <row r="4218">
          <cell r="A4218" t="str">
            <v>38763BLS6</v>
          </cell>
          <cell r="B4218" t="str">
            <v>38763362</v>
          </cell>
          <cell r="C4218" t="str">
            <v>38763</v>
          </cell>
          <cell r="D4218" t="str">
            <v>38763DIAS DA COSTA</v>
          </cell>
          <cell r="E4218" t="str">
            <v>38763HERLIDOU</v>
          </cell>
          <cell r="F4218" t="str">
            <v>38763</v>
          </cell>
          <cell r="G4218" t="str">
            <v>38763245303</v>
          </cell>
          <cell r="H4218" t="str">
            <v>38763381010</v>
          </cell>
          <cell r="I4218" t="str">
            <v>38763</v>
          </cell>
          <cell r="J4218">
            <v>2</v>
          </cell>
          <cell r="K4218">
            <v>7</v>
          </cell>
          <cell r="L4218">
            <v>4</v>
          </cell>
          <cell r="M4218" t="str">
            <v>PAP</v>
          </cell>
          <cell r="N4218">
            <v>38763</v>
          </cell>
          <cell r="O4218" t="str">
            <v>BLS6</v>
          </cell>
          <cell r="P4218" t="str">
            <v>Pornic VE S7&amp;S9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 t="str">
            <v>4h00</v>
          </cell>
          <cell r="V4218" t="str">
            <v>DIAS DA COSTA</v>
          </cell>
          <cell r="W4218" t="str">
            <v>HERLIDOU</v>
          </cell>
          <cell r="Y4218">
            <v>362</v>
          </cell>
          <cell r="AA4218"/>
          <cell r="AB4218"/>
          <cell r="AC4218"/>
          <cell r="AD4218">
            <v>8</v>
          </cell>
          <cell r="AE4218">
            <v>0</v>
          </cell>
          <cell r="AF4218">
            <v>0</v>
          </cell>
          <cell r="AG4218">
            <v>0</v>
          </cell>
          <cell r="AH4218">
            <v>0</v>
          </cell>
          <cell r="AI4218">
            <v>8</v>
          </cell>
          <cell r="AJ4218" t="e">
            <v>#N/A</v>
          </cell>
          <cell r="AK4218" t="e">
            <v>#N/A</v>
          </cell>
          <cell r="AL4218" t="e">
            <v>#N/A</v>
          </cell>
          <cell r="AM4218" t="e">
            <v>#N/A</v>
          </cell>
          <cell r="AN4218" t="e">
            <v>#N/A</v>
          </cell>
          <cell r="AO4218" t="str">
            <v>Pornic VE</v>
          </cell>
          <cell r="AP4218" t="str">
            <v>CC Pornic</v>
          </cell>
          <cell r="AQ4218">
            <v>33</v>
          </cell>
          <cell r="AR4218">
            <v>2</v>
          </cell>
          <cell r="AS4218">
            <v>16</v>
          </cell>
          <cell r="AW4218">
            <v>245303</v>
          </cell>
          <cell r="AX4218" t="str">
            <v>CDI</v>
          </cell>
          <cell r="AY4218">
            <v>381010</v>
          </cell>
          <cell r="AZ4218" t="str">
            <v>CDI</v>
          </cell>
          <cell r="BA4218"/>
          <cell r="BB4218"/>
        </row>
        <row r="4219">
          <cell r="A4219" t="str">
            <v>38763BLS7</v>
          </cell>
          <cell r="B4219" t="str">
            <v>38763456</v>
          </cell>
          <cell r="C4219" t="str">
            <v>38763</v>
          </cell>
          <cell r="D4219" t="str">
            <v>38763BERGER</v>
          </cell>
          <cell r="E4219" t="str">
            <v>38763LEGOLF</v>
          </cell>
          <cell r="F4219" t="str">
            <v>38763</v>
          </cell>
          <cell r="G4219" t="str">
            <v>3876367004</v>
          </cell>
          <cell r="H4219" t="str">
            <v>38763LEGOLF</v>
          </cell>
          <cell r="I4219" t="str">
            <v>38763</v>
          </cell>
          <cell r="J4219">
            <v>2</v>
          </cell>
          <cell r="K4219">
            <v>7</v>
          </cell>
          <cell r="L4219">
            <v>4</v>
          </cell>
          <cell r="M4219" t="str">
            <v>PAP</v>
          </cell>
          <cell r="N4219">
            <v>38763</v>
          </cell>
          <cell r="O4219" t="str">
            <v>BLS7</v>
          </cell>
          <cell r="P4219" t="str">
            <v>Pornic S9 OM+EL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 t="str">
            <v>13h00</v>
          </cell>
          <cell r="V4219" t="str">
            <v>BERGER</v>
          </cell>
          <cell r="W4219" t="str">
            <v>LEGOLF</v>
          </cell>
          <cell r="Y4219">
            <v>456</v>
          </cell>
          <cell r="AA4219"/>
          <cell r="AB4219"/>
          <cell r="AC4219"/>
          <cell r="AD4219">
            <v>7</v>
          </cell>
          <cell r="AE4219">
            <v>0</v>
          </cell>
          <cell r="AF4219">
            <v>0</v>
          </cell>
          <cell r="AG4219">
            <v>0</v>
          </cell>
          <cell r="AH4219">
            <v>0</v>
          </cell>
          <cell r="AI4219">
            <v>7</v>
          </cell>
          <cell r="AJ4219" t="e">
            <v>#N/A</v>
          </cell>
          <cell r="AK4219" t="e">
            <v>#N/A</v>
          </cell>
          <cell r="AL4219" t="e">
            <v>#N/A</v>
          </cell>
          <cell r="AM4219" t="e">
            <v>#N/A</v>
          </cell>
          <cell r="AN4219" t="e">
            <v>#N/A</v>
          </cell>
          <cell r="AO4219" t="str">
            <v>Pornic OM</v>
          </cell>
          <cell r="AP4219" t="str">
            <v>CC Pornic</v>
          </cell>
          <cell r="AQ4219">
            <v>34</v>
          </cell>
          <cell r="AR4219">
            <v>2</v>
          </cell>
          <cell r="AS4219">
            <v>14</v>
          </cell>
          <cell r="AW4219">
            <v>67004</v>
          </cell>
          <cell r="AX4219" t="str">
            <v>CDI</v>
          </cell>
          <cell r="AY4219" t="str">
            <v>LEGOLF</v>
          </cell>
          <cell r="AZ4219" t="str">
            <v>CDI</v>
          </cell>
          <cell r="BA4219"/>
          <cell r="BB4219"/>
        </row>
        <row r="4220">
          <cell r="A4220" t="str">
            <v>38763G Marché 1</v>
          </cell>
          <cell r="B4220" t="str">
            <v>38763441</v>
          </cell>
          <cell r="C4220" t="str">
            <v>38763</v>
          </cell>
          <cell r="D4220">
            <v>38763</v>
          </cell>
          <cell r="E4220">
            <v>38763</v>
          </cell>
          <cell r="F4220">
            <v>38763</v>
          </cell>
          <cell r="G4220" t="str">
            <v>38763</v>
          </cell>
          <cell r="H4220" t="str">
            <v>38763</v>
          </cell>
          <cell r="I4220" t="str">
            <v>38763</v>
          </cell>
          <cell r="J4220">
            <v>2</v>
          </cell>
          <cell r="K4220">
            <v>7</v>
          </cell>
          <cell r="L4220">
            <v>4</v>
          </cell>
          <cell r="M4220" t="str">
            <v>PAP</v>
          </cell>
          <cell r="N4220">
            <v>38763</v>
          </cell>
          <cell r="O4220" t="str">
            <v>G Marché 1</v>
          </cell>
          <cell r="P4220" t="str">
            <v>Le Pouliguen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Y4220">
            <v>441</v>
          </cell>
          <cell r="AA4220"/>
          <cell r="AB4220"/>
          <cell r="AC4220"/>
          <cell r="AD4220">
            <v>1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  <cell r="AI4220">
            <v>1</v>
          </cell>
          <cell r="AJ4220" t="e">
            <v>#N/A</v>
          </cell>
          <cell r="AK4220" t="e">
            <v>#N/A</v>
          </cell>
          <cell r="AL4220" t="e">
            <v>#N/A</v>
          </cell>
          <cell r="AM4220" t="e">
            <v>#N/A</v>
          </cell>
          <cell r="AN4220" t="e">
            <v>#N/A</v>
          </cell>
          <cell r="AO4220" t="str">
            <v>Marché Le Pouliguen</v>
          </cell>
          <cell r="AP4220" t="str">
            <v>MARCHE</v>
          </cell>
          <cell r="AQ4220">
            <v>57</v>
          </cell>
          <cell r="AR4220">
            <v>0</v>
          </cell>
          <cell r="AS4220">
            <v>0</v>
          </cell>
          <cell r="AW4220"/>
          <cell r="AX4220"/>
          <cell r="AY4220"/>
          <cell r="AZ4220"/>
          <cell r="BA4220"/>
          <cell r="BB4220"/>
        </row>
        <row r="4221">
          <cell r="A4221" t="str">
            <v>38763G Marché 2</v>
          </cell>
          <cell r="B4221" t="str">
            <v>38763441</v>
          </cell>
          <cell r="C4221" t="str">
            <v>38763</v>
          </cell>
          <cell r="D4221">
            <v>38763</v>
          </cell>
          <cell r="E4221">
            <v>38763</v>
          </cell>
          <cell r="F4221">
            <v>38763</v>
          </cell>
          <cell r="G4221" t="str">
            <v>38763</v>
          </cell>
          <cell r="H4221" t="str">
            <v>38763</v>
          </cell>
          <cell r="I4221" t="str">
            <v>38763</v>
          </cell>
          <cell r="J4221">
            <v>2</v>
          </cell>
          <cell r="K4221">
            <v>7</v>
          </cell>
          <cell r="L4221">
            <v>4</v>
          </cell>
          <cell r="M4221" t="str">
            <v>PAP</v>
          </cell>
          <cell r="N4221">
            <v>38763</v>
          </cell>
          <cell r="O4221" t="str">
            <v>G Marché 2</v>
          </cell>
          <cell r="P4221" t="str">
            <v>Guérande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Y4221">
            <v>441</v>
          </cell>
          <cell r="AA4221"/>
          <cell r="AB4221"/>
          <cell r="AC4221"/>
          <cell r="AD4221">
            <v>1</v>
          </cell>
          <cell r="AE4221">
            <v>0</v>
          </cell>
          <cell r="AF4221">
            <v>0</v>
          </cell>
          <cell r="AG4221">
            <v>0</v>
          </cell>
          <cell r="AH4221">
            <v>0</v>
          </cell>
          <cell r="AI4221">
            <v>1</v>
          </cell>
          <cell r="AJ4221" t="e">
            <v>#N/A</v>
          </cell>
          <cell r="AK4221" t="e">
            <v>#N/A</v>
          </cell>
          <cell r="AL4221" t="e">
            <v>#N/A</v>
          </cell>
          <cell r="AM4221" t="e">
            <v>#N/A</v>
          </cell>
          <cell r="AN4221" t="e">
            <v>#N/A</v>
          </cell>
          <cell r="AO4221" t="str">
            <v>Marché Guérande</v>
          </cell>
          <cell r="AP4221" t="str">
            <v>MARCHE</v>
          </cell>
          <cell r="AQ4221">
            <v>58</v>
          </cell>
          <cell r="AR4221">
            <v>0</v>
          </cell>
          <cell r="AS4221">
            <v>0</v>
          </cell>
          <cell r="AW4221"/>
          <cell r="AX4221"/>
          <cell r="AY4221"/>
          <cell r="AZ4221"/>
          <cell r="BA4221"/>
          <cell r="BB4221"/>
        </row>
        <row r="4222">
          <cell r="A4222" t="str">
            <v>38763G Marché 4</v>
          </cell>
          <cell r="B4222" t="str">
            <v>38763447</v>
          </cell>
          <cell r="C4222" t="str">
            <v>38763</v>
          </cell>
          <cell r="D4222">
            <v>38763</v>
          </cell>
          <cell r="E4222">
            <v>38763</v>
          </cell>
          <cell r="F4222">
            <v>38763</v>
          </cell>
          <cell r="G4222" t="str">
            <v>38763</v>
          </cell>
          <cell r="H4222" t="str">
            <v>38763</v>
          </cell>
          <cell r="I4222" t="str">
            <v>38763</v>
          </cell>
          <cell r="J4222">
            <v>2</v>
          </cell>
          <cell r="K4222">
            <v>7</v>
          </cell>
          <cell r="L4222">
            <v>4</v>
          </cell>
          <cell r="M4222" t="str">
            <v>PAP</v>
          </cell>
          <cell r="N4222">
            <v>38763</v>
          </cell>
          <cell r="O4222" t="str">
            <v>G Marché 4</v>
          </cell>
          <cell r="P4222" t="str">
            <v>Pornichet Joffre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Y4222">
            <v>447</v>
          </cell>
          <cell r="AA4222"/>
          <cell r="AB4222"/>
          <cell r="AC4222"/>
          <cell r="AD4222">
            <v>1.5</v>
          </cell>
          <cell r="AE4222">
            <v>0</v>
          </cell>
          <cell r="AF4222">
            <v>0</v>
          </cell>
          <cell r="AG4222">
            <v>0</v>
          </cell>
          <cell r="AH4222">
            <v>0</v>
          </cell>
          <cell r="AI4222">
            <v>1.5</v>
          </cell>
          <cell r="AJ4222" t="e">
            <v>#N/A</v>
          </cell>
          <cell r="AK4222" t="e">
            <v>#N/A</v>
          </cell>
          <cell r="AL4222" t="e">
            <v>#N/A</v>
          </cell>
          <cell r="AM4222" t="e">
            <v>#N/A</v>
          </cell>
          <cell r="AN4222" t="e">
            <v>#N/A</v>
          </cell>
          <cell r="AO4222" t="str">
            <v>Marché Pornichet</v>
          </cell>
          <cell r="AP4222" t="str">
            <v>MARCHE</v>
          </cell>
          <cell r="AQ4222">
            <v>60</v>
          </cell>
          <cell r="AR4222">
            <v>0</v>
          </cell>
          <cell r="AS4222">
            <v>0</v>
          </cell>
          <cell r="AW4222"/>
          <cell r="AX4222"/>
          <cell r="AY4222"/>
          <cell r="AZ4222"/>
          <cell r="BA4222"/>
          <cell r="BB4222"/>
        </row>
        <row r="4223">
          <cell r="A4223" t="str">
            <v>38763B Marché 1</v>
          </cell>
          <cell r="B4223" t="str">
            <v>38763310</v>
          </cell>
          <cell r="C4223" t="str">
            <v>38763</v>
          </cell>
          <cell r="D4223">
            <v>38763</v>
          </cell>
          <cell r="E4223">
            <v>38763</v>
          </cell>
          <cell r="F4223">
            <v>38763</v>
          </cell>
          <cell r="G4223" t="str">
            <v>38763</v>
          </cell>
          <cell r="H4223" t="str">
            <v>38763</v>
          </cell>
          <cell r="I4223" t="str">
            <v>38763</v>
          </cell>
          <cell r="J4223">
            <v>2</v>
          </cell>
          <cell r="K4223">
            <v>7</v>
          </cell>
          <cell r="L4223">
            <v>4</v>
          </cell>
          <cell r="M4223" t="str">
            <v>PAP</v>
          </cell>
          <cell r="N4223">
            <v>38763</v>
          </cell>
          <cell r="O4223" t="str">
            <v>B Marché 1</v>
          </cell>
          <cell r="P4223" t="str">
            <v>Pornic la Birochère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Y4223">
            <v>310</v>
          </cell>
          <cell r="AA4223"/>
          <cell r="AB4223"/>
          <cell r="AC4223"/>
          <cell r="AD4223">
            <v>1.5</v>
          </cell>
          <cell r="AE4223">
            <v>0</v>
          </cell>
          <cell r="AF4223">
            <v>0</v>
          </cell>
          <cell r="AG4223">
            <v>0</v>
          </cell>
          <cell r="AH4223">
            <v>0</v>
          </cell>
          <cell r="AI4223">
            <v>1.5</v>
          </cell>
          <cell r="AJ4223" t="e">
            <v>#N/A</v>
          </cell>
          <cell r="AK4223" t="e">
            <v>#N/A</v>
          </cell>
          <cell r="AL4223" t="e">
            <v>#N/A</v>
          </cell>
          <cell r="AM4223" t="e">
            <v>#N/A</v>
          </cell>
          <cell r="AN4223" t="e">
            <v>#N/A</v>
          </cell>
          <cell r="AO4223" t="str">
            <v>Pornic Marché</v>
          </cell>
          <cell r="AP4223" t="str">
            <v>MARCHE</v>
          </cell>
          <cell r="AQ4223">
            <v>62</v>
          </cell>
          <cell r="AR4223">
            <v>0</v>
          </cell>
          <cell r="AS4223">
            <v>0</v>
          </cell>
          <cell r="AW4223"/>
          <cell r="AX4223"/>
          <cell r="AY4223"/>
          <cell r="AZ4223"/>
          <cell r="BA4223"/>
          <cell r="BB4223"/>
        </row>
        <row r="4224">
          <cell r="A4224" t="str">
            <v>38763PST1</v>
          </cell>
          <cell r="B4224" t="str">
            <v>38763</v>
          </cell>
          <cell r="C4224" t="str">
            <v>38763</v>
          </cell>
          <cell r="D4224" t="str">
            <v>38763FRUND</v>
          </cell>
          <cell r="E4224" t="str">
            <v>38763</v>
          </cell>
          <cell r="F4224" t="str">
            <v>38763</v>
          </cell>
          <cell r="G4224" t="str">
            <v>38763FRUND</v>
          </cell>
          <cell r="H4224" t="str">
            <v>38763</v>
          </cell>
          <cell r="I4224" t="str">
            <v>38763</v>
          </cell>
          <cell r="J4224">
            <v>2</v>
          </cell>
          <cell r="K4224">
            <v>7</v>
          </cell>
          <cell r="L4224">
            <v>4</v>
          </cell>
          <cell r="M4224" t="str">
            <v>TF</v>
          </cell>
          <cell r="N4224">
            <v>38763</v>
          </cell>
          <cell r="O4224" t="str">
            <v>PST1</v>
          </cell>
          <cell r="P4224" t="str">
            <v>Station Transfert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 t="str">
            <v>7h30 à 16h45</v>
          </cell>
          <cell r="V4224" t="str">
            <v>FRUND</v>
          </cell>
          <cell r="AQ4224">
            <v>47</v>
          </cell>
          <cell r="AR4224">
            <v>1</v>
          </cell>
          <cell r="AS4224">
            <v>0</v>
          </cell>
          <cell r="AW4224" t="str">
            <v>FRUND</v>
          </cell>
          <cell r="AX4224" t="str">
            <v>CDI</v>
          </cell>
          <cell r="AY4224"/>
          <cell r="AZ4224"/>
          <cell r="BA4224"/>
          <cell r="BB4224"/>
        </row>
        <row r="4225">
          <cell r="A4225" t="str">
            <v>38763PST2</v>
          </cell>
          <cell r="B4225" t="str">
            <v>38763</v>
          </cell>
          <cell r="C4225" t="str">
            <v>38763</v>
          </cell>
          <cell r="D4225" t="str">
            <v>38763MIN KIM</v>
          </cell>
          <cell r="E4225" t="str">
            <v>38763</v>
          </cell>
          <cell r="F4225" t="str">
            <v>38763</v>
          </cell>
          <cell r="G4225" t="str">
            <v>38763MIN KIM</v>
          </cell>
          <cell r="H4225" t="str">
            <v>38763</v>
          </cell>
          <cell r="I4225" t="str">
            <v>38763</v>
          </cell>
          <cell r="J4225">
            <v>2</v>
          </cell>
          <cell r="K4225">
            <v>7</v>
          </cell>
          <cell r="L4225">
            <v>4</v>
          </cell>
          <cell r="M4225" t="str">
            <v>TF</v>
          </cell>
          <cell r="N4225">
            <v>38763</v>
          </cell>
          <cell r="O4225" t="str">
            <v>PST2</v>
          </cell>
          <cell r="P4225" t="str">
            <v>Station Transfert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 t="str">
            <v>8h00 à 17h15</v>
          </cell>
          <cell r="V4225" t="str">
            <v>MIN KIM</v>
          </cell>
          <cell r="AQ4225">
            <v>48</v>
          </cell>
          <cell r="AR4225">
            <v>1</v>
          </cell>
          <cell r="AS4225">
            <v>0</v>
          </cell>
          <cell r="AW4225" t="str">
            <v>MIN KIM</v>
          </cell>
          <cell r="AX4225" t="str">
            <v>CDI</v>
          </cell>
          <cell r="AY4225"/>
          <cell r="AZ4225"/>
          <cell r="BA4225"/>
          <cell r="BB4225"/>
        </row>
        <row r="4226">
          <cell r="A4226" t="str">
            <v>38763TRP1</v>
          </cell>
          <cell r="B4226" t="str">
            <v>38763</v>
          </cell>
          <cell r="C4226" t="str">
            <v>38763</v>
          </cell>
          <cell r="D4226" t="str">
            <v>38763SEJOURNE</v>
          </cell>
          <cell r="E4226" t="str">
            <v>38763</v>
          </cell>
          <cell r="F4226" t="str">
            <v>38763</v>
          </cell>
          <cell r="G4226" t="str">
            <v>38763703322</v>
          </cell>
          <cell r="H4226" t="str">
            <v>38763</v>
          </cell>
          <cell r="I4226" t="str">
            <v>38763</v>
          </cell>
          <cell r="J4226">
            <v>2</v>
          </cell>
          <cell r="K4226">
            <v>7</v>
          </cell>
          <cell r="L4226">
            <v>4</v>
          </cell>
          <cell r="M4226" t="str">
            <v>TRP</v>
          </cell>
          <cell r="N4226">
            <v>38763</v>
          </cell>
          <cell r="O4226" t="str">
            <v>TRP1</v>
          </cell>
          <cell r="P4226" t="str">
            <v>Agirec</v>
          </cell>
          <cell r="Q4226" t="str">
            <v>S.R.M.O. CA</v>
          </cell>
          <cell r="R4226">
            <v>0</v>
          </cell>
          <cell r="S4226">
            <v>0</v>
          </cell>
          <cell r="T4226">
            <v>0</v>
          </cell>
          <cell r="U4226" t="str">
            <v>5h00</v>
          </cell>
          <cell r="V4226" t="str">
            <v>SEJOURNE</v>
          </cell>
          <cell r="AQ4226">
            <v>50</v>
          </cell>
          <cell r="AR4226">
            <v>1</v>
          </cell>
          <cell r="AS4226">
            <v>0</v>
          </cell>
          <cell r="AW4226">
            <v>703322</v>
          </cell>
          <cell r="AX4226" t="str">
            <v>CDI</v>
          </cell>
          <cell r="AY4226"/>
          <cell r="AZ4226"/>
          <cell r="BA4226"/>
          <cell r="BB4226"/>
        </row>
        <row r="4227">
          <cell r="A4227" t="str">
            <v>38763TRP2</v>
          </cell>
          <cell r="B4227" t="str">
            <v>38763</v>
          </cell>
          <cell r="C4227" t="str">
            <v>38763</v>
          </cell>
          <cell r="D4227" t="str">
            <v>38763FRADIN</v>
          </cell>
          <cell r="E4227" t="str">
            <v>38763</v>
          </cell>
          <cell r="F4227" t="str">
            <v>38763</v>
          </cell>
          <cell r="G4227" t="str">
            <v>3876331421G</v>
          </cell>
          <cell r="H4227" t="str">
            <v>38763</v>
          </cell>
          <cell r="I4227" t="str">
            <v>38763</v>
          </cell>
          <cell r="J4227">
            <v>2</v>
          </cell>
          <cell r="K4227">
            <v>7</v>
          </cell>
          <cell r="L4227">
            <v>4</v>
          </cell>
          <cell r="M4227" t="str">
            <v>TRP</v>
          </cell>
          <cell r="N4227">
            <v>38763</v>
          </cell>
          <cell r="O4227" t="str">
            <v>TRP2</v>
          </cell>
          <cell r="P4227" t="str">
            <v>Transfert OM/DI Séché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 t="str">
            <v>5h30</v>
          </cell>
          <cell r="V4227" t="str">
            <v>FRADIN</v>
          </cell>
          <cell r="AQ4227">
            <v>51</v>
          </cell>
          <cell r="AR4227">
            <v>1</v>
          </cell>
          <cell r="AS4227">
            <v>0</v>
          </cell>
          <cell r="AW4227" t="str">
            <v>31421G</v>
          </cell>
          <cell r="AX4227" t="str">
            <v>CDI</v>
          </cell>
          <cell r="AY4227"/>
          <cell r="AZ4227"/>
          <cell r="BA4227"/>
          <cell r="BB4227"/>
        </row>
        <row r="4228">
          <cell r="A4228" t="str">
            <v>38763TRP3</v>
          </cell>
          <cell r="B4228" t="str">
            <v>38763</v>
          </cell>
          <cell r="C4228" t="str">
            <v>38763</v>
          </cell>
          <cell r="D4228" t="str">
            <v>38763BOUGRO</v>
          </cell>
          <cell r="E4228" t="str">
            <v>38763</v>
          </cell>
          <cell r="F4228" t="str">
            <v>38763</v>
          </cell>
          <cell r="G4228" t="str">
            <v>3876309780G</v>
          </cell>
          <cell r="H4228" t="str">
            <v>38763</v>
          </cell>
          <cell r="I4228" t="str">
            <v>38763</v>
          </cell>
          <cell r="J4228">
            <v>2</v>
          </cell>
          <cell r="K4228">
            <v>7</v>
          </cell>
          <cell r="L4228">
            <v>4</v>
          </cell>
          <cell r="M4228" t="str">
            <v>TRP</v>
          </cell>
          <cell r="N4228">
            <v>38763</v>
          </cell>
          <cell r="O4228" t="str">
            <v>TRP3</v>
          </cell>
          <cell r="P4228" t="str">
            <v>Transfert OM/DI Séché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 t="str">
            <v>13h30</v>
          </cell>
          <cell r="V4228" t="str">
            <v>BOUGRO</v>
          </cell>
          <cell r="AQ4228">
            <v>52</v>
          </cell>
          <cell r="AR4228">
            <v>1</v>
          </cell>
          <cell r="AS4228">
            <v>0</v>
          </cell>
          <cell r="AW4228" t="str">
            <v>09780G</v>
          </cell>
          <cell r="AX4228" t="str">
            <v>CDI</v>
          </cell>
          <cell r="AY4228"/>
          <cell r="AZ4228"/>
          <cell r="BA4228"/>
          <cell r="BB4228"/>
        </row>
        <row r="4229">
          <cell r="A4229" t="str">
            <v>38763TRP4</v>
          </cell>
          <cell r="B4229" t="str">
            <v>387631339</v>
          </cell>
          <cell r="C4229" t="str">
            <v>38763</v>
          </cell>
          <cell r="D4229" t="str">
            <v>38763ROBERT</v>
          </cell>
          <cell r="E4229" t="str">
            <v>38763</v>
          </cell>
          <cell r="F4229" t="str">
            <v>38763</v>
          </cell>
          <cell r="G4229" t="str">
            <v>38763ROBERT</v>
          </cell>
          <cell r="H4229" t="str">
            <v>38763</v>
          </cell>
          <cell r="I4229" t="str">
            <v>38763</v>
          </cell>
          <cell r="J4229">
            <v>2</v>
          </cell>
          <cell r="K4229">
            <v>7</v>
          </cell>
          <cell r="L4229">
            <v>4</v>
          </cell>
          <cell r="M4229" t="str">
            <v>TRP</v>
          </cell>
          <cell r="N4229">
            <v>38763</v>
          </cell>
          <cell r="O4229" t="str">
            <v>TRP4</v>
          </cell>
          <cell r="P4229" t="str">
            <v>Broyage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 t="str">
            <v>7h00</v>
          </cell>
          <cell r="V4229" t="str">
            <v>ROBERT</v>
          </cell>
          <cell r="Y4229">
            <v>1339</v>
          </cell>
          <cell r="AQ4229">
            <v>53</v>
          </cell>
          <cell r="AR4229">
            <v>1</v>
          </cell>
          <cell r="AS4229">
            <v>0</v>
          </cell>
          <cell r="AW4229" t="str">
            <v>ROBERT</v>
          </cell>
          <cell r="AX4229" t="str">
            <v>CDI</v>
          </cell>
          <cell r="AY4229"/>
          <cell r="AZ4229"/>
          <cell r="BA4229"/>
          <cell r="BB4229"/>
        </row>
        <row r="4230">
          <cell r="A4230" t="str">
            <v>38763VP1</v>
          </cell>
          <cell r="B4230" t="str">
            <v>38763</v>
          </cell>
          <cell r="C4230" t="str">
            <v>38763</v>
          </cell>
          <cell r="D4230" t="str">
            <v>38763BERTIN</v>
          </cell>
          <cell r="E4230" t="str">
            <v>38763</v>
          </cell>
          <cell r="F4230" t="str">
            <v>38763</v>
          </cell>
          <cell r="G4230" t="str">
            <v>38763Bertin P</v>
          </cell>
          <cell r="H4230" t="str">
            <v>38763</v>
          </cell>
          <cell r="I4230" t="str">
            <v>38763</v>
          </cell>
          <cell r="J4230">
            <v>2</v>
          </cell>
          <cell r="K4230">
            <v>7</v>
          </cell>
          <cell r="L4230">
            <v>4</v>
          </cell>
          <cell r="M4230" t="str">
            <v>VP</v>
          </cell>
          <cell r="N4230">
            <v>38763</v>
          </cell>
          <cell r="O4230" t="str">
            <v>VP1</v>
          </cell>
          <cell r="P4230" t="str">
            <v>Marché Pornichet</v>
          </cell>
          <cell r="Q4230" t="str">
            <v>Pornichet Entier</v>
          </cell>
          <cell r="R4230" t="str">
            <v>Marché Porncihet</v>
          </cell>
          <cell r="S4230">
            <v>0</v>
          </cell>
          <cell r="T4230">
            <v>0</v>
          </cell>
          <cell r="U4230" t="str">
            <v>6h00</v>
          </cell>
          <cell r="V4230" t="str">
            <v>BERTIN</v>
          </cell>
          <cell r="AQ4230">
            <v>40</v>
          </cell>
          <cell r="AR4230">
            <v>1</v>
          </cell>
          <cell r="AS4230">
            <v>0</v>
          </cell>
          <cell r="AW4230" t="str">
            <v>Bertin P</v>
          </cell>
          <cell r="AX4230" t="str">
            <v>CDI</v>
          </cell>
          <cell r="AY4230"/>
          <cell r="AZ4230"/>
          <cell r="BA4230"/>
          <cell r="BB4230"/>
        </row>
        <row r="4231">
          <cell r="A4231" t="str">
            <v>38763W</v>
          </cell>
          <cell r="B4231" t="str">
            <v>387631441</v>
          </cell>
          <cell r="C4231" t="str">
            <v>38763</v>
          </cell>
          <cell r="D4231" t="str">
            <v>38763BRAY</v>
          </cell>
          <cell r="E4231" t="str">
            <v>38763</v>
          </cell>
          <cell r="F4231" t="str">
            <v>38763</v>
          </cell>
          <cell r="G4231" t="str">
            <v>38763BRAY</v>
          </cell>
          <cell r="H4231" t="str">
            <v>38763</v>
          </cell>
          <cell r="I4231" t="str">
            <v>38763</v>
          </cell>
          <cell r="J4231">
            <v>2</v>
          </cell>
          <cell r="K4231">
            <v>7</v>
          </cell>
          <cell r="L4231">
            <v>4</v>
          </cell>
          <cell r="M4231" t="str">
            <v>W</v>
          </cell>
          <cell r="N4231">
            <v>38763</v>
          </cell>
          <cell r="O4231" t="str">
            <v>W</v>
          </cell>
          <cell r="P4231" t="str">
            <v>Réparation Borne APV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 t="str">
            <v>8h00</v>
          </cell>
          <cell r="V4231" t="str">
            <v>BRAY</v>
          </cell>
          <cell r="Y4231">
            <v>1441</v>
          </cell>
          <cell r="AQ4231">
            <v>45</v>
          </cell>
          <cell r="AR4231">
            <v>1</v>
          </cell>
          <cell r="AS4231">
            <v>0</v>
          </cell>
          <cell r="AW4231" t="str">
            <v>BRAY</v>
          </cell>
          <cell r="AX4231" t="str">
            <v>CDI</v>
          </cell>
          <cell r="AY4231"/>
          <cell r="AZ4231"/>
          <cell r="BA4231"/>
          <cell r="BB4231"/>
        </row>
        <row r="4232">
          <cell r="A4232" t="str">
            <v>38764ALS1</v>
          </cell>
          <cell r="B4232" t="str">
            <v>387643030</v>
          </cell>
          <cell r="C4232" t="str">
            <v>38764</v>
          </cell>
          <cell r="D4232" t="str">
            <v>38764LE GOUIC</v>
          </cell>
          <cell r="E4232" t="str">
            <v>38764</v>
          </cell>
          <cell r="F4232" t="str">
            <v>38764</v>
          </cell>
          <cell r="G4232" t="str">
            <v>38764LE GOUIC</v>
          </cell>
          <cell r="H4232" t="str">
            <v>38764</v>
          </cell>
          <cell r="I4232" t="str">
            <v>38764</v>
          </cell>
          <cell r="J4232">
            <v>2</v>
          </cell>
          <cell r="K4232">
            <v>7</v>
          </cell>
          <cell r="L4232">
            <v>5</v>
          </cell>
          <cell r="M4232" t="str">
            <v>APV</v>
          </cell>
          <cell r="N4232">
            <v>38764</v>
          </cell>
          <cell r="O4232" t="str">
            <v>ALS1</v>
          </cell>
          <cell r="P4232" t="str">
            <v>SICAPG JM SNN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 t="str">
            <v>6h00</v>
          </cell>
          <cell r="V4232" t="str">
            <v>LE GOUIC</v>
          </cell>
          <cell r="Y4232">
            <v>3030</v>
          </cell>
          <cell r="AQ4232">
            <v>35</v>
          </cell>
          <cell r="AR4232">
            <v>1</v>
          </cell>
          <cell r="AS4232">
            <v>0</v>
          </cell>
          <cell r="AW4232" t="str">
            <v>LE GOUIC</v>
          </cell>
          <cell r="AX4232" t="str">
            <v>CDI</v>
          </cell>
          <cell r="AY4232"/>
          <cell r="AZ4232"/>
          <cell r="BA4232"/>
          <cell r="BB4232"/>
        </row>
        <row r="4233">
          <cell r="A4233" t="str">
            <v>38764ALS2</v>
          </cell>
          <cell r="B4233" t="str">
            <v>387643063</v>
          </cell>
          <cell r="C4233" t="str">
            <v>38764</v>
          </cell>
          <cell r="D4233" t="str">
            <v>38764</v>
          </cell>
          <cell r="E4233" t="str">
            <v>38764</v>
          </cell>
          <cell r="F4233" t="str">
            <v>38764</v>
          </cell>
          <cell r="G4233" t="str">
            <v>38764</v>
          </cell>
          <cell r="H4233" t="str">
            <v>38764</v>
          </cell>
          <cell r="I4233" t="str">
            <v>38764</v>
          </cell>
          <cell r="J4233">
            <v>2</v>
          </cell>
          <cell r="K4233">
            <v>7</v>
          </cell>
          <cell r="L4233">
            <v>5</v>
          </cell>
          <cell r="M4233" t="str">
            <v>APV</v>
          </cell>
          <cell r="N4233">
            <v>38764</v>
          </cell>
          <cell r="O4233" t="str">
            <v>ALS2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Y4233">
            <v>3063</v>
          </cell>
          <cell r="AQ4233">
            <v>36</v>
          </cell>
          <cell r="AR4233">
            <v>0</v>
          </cell>
          <cell r="AS4233">
            <v>0</v>
          </cell>
          <cell r="AW4233"/>
          <cell r="AX4233"/>
          <cell r="AY4233"/>
          <cell r="AZ4233"/>
          <cell r="BA4233"/>
          <cell r="BB4233"/>
        </row>
        <row r="4234">
          <cell r="A4234" t="str">
            <v>38764ALS3</v>
          </cell>
          <cell r="B4234" t="str">
            <v>387643197</v>
          </cell>
          <cell r="C4234" t="str">
            <v>38764</v>
          </cell>
          <cell r="D4234" t="str">
            <v>38764JUSTEAU</v>
          </cell>
          <cell r="E4234" t="str">
            <v>38764</v>
          </cell>
          <cell r="F4234" t="str">
            <v>38764</v>
          </cell>
          <cell r="G4234" t="str">
            <v>38764JUSTEAU</v>
          </cell>
          <cell r="H4234" t="str">
            <v>38764</v>
          </cell>
          <cell r="I4234" t="str">
            <v>38764</v>
          </cell>
          <cell r="J4234">
            <v>2</v>
          </cell>
          <cell r="K4234">
            <v>7</v>
          </cell>
          <cell r="L4234">
            <v>5</v>
          </cell>
          <cell r="M4234" t="str">
            <v>APV</v>
          </cell>
          <cell r="N4234">
            <v>38764</v>
          </cell>
          <cell r="O4234" t="str">
            <v>ALS3</v>
          </cell>
          <cell r="P4234" t="str">
            <v>CARENE EL KING</v>
          </cell>
          <cell r="Q4234" t="str">
            <v>AUCHAN EL</v>
          </cell>
          <cell r="R4234">
            <v>0</v>
          </cell>
          <cell r="S4234">
            <v>0</v>
          </cell>
          <cell r="T4234">
            <v>0</v>
          </cell>
          <cell r="U4234" t="str">
            <v>7h30</v>
          </cell>
          <cell r="V4234" t="str">
            <v>JUSTEAU</v>
          </cell>
          <cell r="Y4234">
            <v>3197</v>
          </cell>
          <cell r="AQ4234">
            <v>37</v>
          </cell>
          <cell r="AR4234">
            <v>1</v>
          </cell>
          <cell r="AS4234">
            <v>0</v>
          </cell>
          <cell r="AW4234" t="str">
            <v>JUSTEAU</v>
          </cell>
          <cell r="AX4234" t="str">
            <v>CDI</v>
          </cell>
          <cell r="AY4234"/>
          <cell r="AZ4234"/>
          <cell r="BA4234"/>
          <cell r="BB4234"/>
        </row>
        <row r="4235">
          <cell r="A4235" t="str">
            <v>38764Conteneurisation</v>
          </cell>
          <cell r="B4235" t="str">
            <v>38764</v>
          </cell>
          <cell r="C4235" t="str">
            <v>38764</v>
          </cell>
          <cell r="D4235" t="str">
            <v>38764VINCENT</v>
          </cell>
          <cell r="E4235" t="str">
            <v>38764</v>
          </cell>
          <cell r="F4235" t="str">
            <v>38764</v>
          </cell>
          <cell r="G4235" t="str">
            <v>38764Vincent</v>
          </cell>
          <cell r="H4235" t="str">
            <v>38764</v>
          </cell>
          <cell r="I4235" t="str">
            <v>38764</v>
          </cell>
          <cell r="J4235">
            <v>2</v>
          </cell>
          <cell r="K4235">
            <v>7</v>
          </cell>
          <cell r="L4235">
            <v>5</v>
          </cell>
          <cell r="M4235" t="str">
            <v>CONTENEURISATION</v>
          </cell>
          <cell r="N4235">
            <v>38764</v>
          </cell>
          <cell r="O4235" t="str">
            <v>Conteneurisation</v>
          </cell>
          <cell r="P4235" t="str">
            <v>Tous Contrat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 t="str">
            <v>8h30</v>
          </cell>
          <cell r="V4235" t="str">
            <v>VINCENT</v>
          </cell>
          <cell r="AQ4235">
            <v>46</v>
          </cell>
          <cell r="AR4235">
            <v>1</v>
          </cell>
          <cell r="AS4235">
            <v>0</v>
          </cell>
          <cell r="AW4235" t="str">
            <v>Vincent</v>
          </cell>
          <cell r="AX4235" t="str">
            <v>CDI</v>
          </cell>
          <cell r="AY4235"/>
          <cell r="AZ4235"/>
          <cell r="BA4235"/>
          <cell r="BB4235"/>
        </row>
        <row r="4236">
          <cell r="A4236" t="str">
            <v>38764GLS1</v>
          </cell>
          <cell r="B4236" t="str">
            <v>38764442</v>
          </cell>
          <cell r="C4236" t="str">
            <v>38764</v>
          </cell>
          <cell r="D4236" t="str">
            <v>38764BAUDOUIN</v>
          </cell>
          <cell r="E4236" t="str">
            <v>38764COURDIER</v>
          </cell>
          <cell r="F4236" t="str">
            <v>38764</v>
          </cell>
          <cell r="G4236" t="str">
            <v>3876455213</v>
          </cell>
          <cell r="H4236" t="str">
            <v>3876420580G</v>
          </cell>
          <cell r="I4236" t="str">
            <v>38764</v>
          </cell>
          <cell r="J4236">
            <v>2</v>
          </cell>
          <cell r="K4236">
            <v>7</v>
          </cell>
          <cell r="L4236">
            <v>5</v>
          </cell>
          <cell r="M4236" t="str">
            <v>PAP</v>
          </cell>
          <cell r="N4236">
            <v>38764</v>
          </cell>
          <cell r="O4236" t="str">
            <v>GLS1</v>
          </cell>
          <cell r="P4236" t="str">
            <v>Le Pouliguen S2 OM+EL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 t="str">
            <v>BAUDOUIN</v>
          </cell>
          <cell r="W4236" t="str">
            <v>COURDIER</v>
          </cell>
          <cell r="Y4236">
            <v>442</v>
          </cell>
          <cell r="AA4236"/>
          <cell r="AB4236"/>
          <cell r="AC4236"/>
          <cell r="AD4236">
            <v>7</v>
          </cell>
          <cell r="AE4236">
            <v>0</v>
          </cell>
          <cell r="AF4236">
            <v>0</v>
          </cell>
          <cell r="AG4236">
            <v>0</v>
          </cell>
          <cell r="AH4236">
            <v>0</v>
          </cell>
          <cell r="AI4236">
            <v>7</v>
          </cell>
          <cell r="AJ4236" t="e">
            <v>#N/A</v>
          </cell>
          <cell r="AK4236" t="e">
            <v>#N/A</v>
          </cell>
          <cell r="AL4236" t="e">
            <v>#N/A</v>
          </cell>
          <cell r="AM4236" t="e">
            <v>#N/A</v>
          </cell>
          <cell r="AN4236" t="e">
            <v>#N/A</v>
          </cell>
          <cell r="AO4236" t="str">
            <v>Le Pouliguen</v>
          </cell>
          <cell r="AP4236" t="str">
            <v>SICAPG</v>
          </cell>
          <cell r="AQ4236">
            <v>2</v>
          </cell>
          <cell r="AR4236">
            <v>2</v>
          </cell>
          <cell r="AS4236">
            <v>14</v>
          </cell>
          <cell r="AW4236">
            <v>55213</v>
          </cell>
          <cell r="AX4236" t="str">
            <v>CDI</v>
          </cell>
          <cell r="AY4236" t="str">
            <v>20580G</v>
          </cell>
          <cell r="AZ4236" t="str">
            <v>CDI</v>
          </cell>
          <cell r="BA4236"/>
          <cell r="BB4236"/>
        </row>
        <row r="4237">
          <cell r="A4237" t="str">
            <v>38764GLS2</v>
          </cell>
          <cell r="B4237" t="str">
            <v>38764438</v>
          </cell>
          <cell r="C4237" t="str">
            <v>38764</v>
          </cell>
          <cell r="D4237" t="str">
            <v>38764PIVAUT</v>
          </cell>
          <cell r="E4237" t="str">
            <v>38764COQUARD</v>
          </cell>
          <cell r="F4237" t="str">
            <v>38764</v>
          </cell>
          <cell r="G4237" t="str">
            <v>3876461690G</v>
          </cell>
          <cell r="H4237" t="str">
            <v>3876419961G</v>
          </cell>
          <cell r="I4237" t="str">
            <v>38764</v>
          </cell>
          <cell r="J4237">
            <v>2</v>
          </cell>
          <cell r="K4237">
            <v>7</v>
          </cell>
          <cell r="L4237">
            <v>5</v>
          </cell>
          <cell r="M4237" t="str">
            <v>PAP</v>
          </cell>
          <cell r="N4237">
            <v>38764</v>
          </cell>
          <cell r="O4237" t="str">
            <v>GLS2</v>
          </cell>
          <cell r="P4237" t="str">
            <v>Chapelle des Marais JM+EL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 t="str">
            <v>PIVAUT</v>
          </cell>
          <cell r="W4237" t="str">
            <v>COQUARD</v>
          </cell>
          <cell r="Y4237">
            <v>438</v>
          </cell>
          <cell r="AA4237"/>
          <cell r="AB4237"/>
          <cell r="AC4237"/>
          <cell r="AD4237">
            <v>9</v>
          </cell>
          <cell r="AE4237">
            <v>0</v>
          </cell>
          <cell r="AF4237">
            <v>0</v>
          </cell>
          <cell r="AG4237">
            <v>0</v>
          </cell>
          <cell r="AH4237">
            <v>0</v>
          </cell>
          <cell r="AI4237">
            <v>9</v>
          </cell>
          <cell r="AJ4237" t="e">
            <v>#N/A</v>
          </cell>
          <cell r="AK4237" t="e">
            <v>#N/A</v>
          </cell>
          <cell r="AL4237" t="e">
            <v>#N/A</v>
          </cell>
          <cell r="AM4237" t="e">
            <v>#N/A</v>
          </cell>
          <cell r="AN4237" t="e">
            <v>#N/A</v>
          </cell>
          <cell r="AO4237" t="str">
            <v>La Chapelle des Marais</v>
          </cell>
          <cell r="AP4237" t="str">
            <v>CARENE</v>
          </cell>
          <cell r="AQ4237">
            <v>3</v>
          </cell>
          <cell r="AR4237">
            <v>2</v>
          </cell>
          <cell r="AS4237">
            <v>18</v>
          </cell>
          <cell r="AW4237" t="str">
            <v>61690G</v>
          </cell>
          <cell r="AX4237" t="str">
            <v>CDI</v>
          </cell>
          <cell r="AY4237" t="str">
            <v>19961G</v>
          </cell>
          <cell r="AZ4237" t="str">
            <v>CDI</v>
          </cell>
          <cell r="BA4237"/>
          <cell r="BB4237"/>
        </row>
        <row r="4238">
          <cell r="A4238" t="str">
            <v>38764GLS4</v>
          </cell>
          <cell r="B4238" t="str">
            <v>38764500</v>
          </cell>
          <cell r="C4238" t="str">
            <v>38764</v>
          </cell>
          <cell r="D4238" t="str">
            <v>38764BERNIER</v>
          </cell>
          <cell r="E4238" t="str">
            <v>38764RIO</v>
          </cell>
          <cell r="F4238" t="str">
            <v>38764</v>
          </cell>
          <cell r="G4238" t="str">
            <v>3876492020G</v>
          </cell>
          <cell r="H4238" t="str">
            <v>3876466258G</v>
          </cell>
          <cell r="I4238" t="str">
            <v>38764</v>
          </cell>
          <cell r="J4238">
            <v>2</v>
          </cell>
          <cell r="K4238">
            <v>7</v>
          </cell>
          <cell r="L4238">
            <v>5</v>
          </cell>
          <cell r="M4238" t="str">
            <v>PAP</v>
          </cell>
          <cell r="N4238">
            <v>38764</v>
          </cell>
          <cell r="O4238" t="str">
            <v>GLS4</v>
          </cell>
          <cell r="P4238" t="str">
            <v>Le Pouliguen  S1 OM</v>
          </cell>
          <cell r="Q4238" t="str">
            <v>Le Pouliguen  S3 OM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 t="str">
            <v>BERNIER</v>
          </cell>
          <cell r="W4238" t="str">
            <v>RIO</v>
          </cell>
          <cell r="Y4238">
            <v>500</v>
          </cell>
          <cell r="AA4238"/>
          <cell r="AB4238"/>
          <cell r="AC4238"/>
          <cell r="AD4238">
            <v>3</v>
          </cell>
          <cell r="AE4238">
            <v>3</v>
          </cell>
          <cell r="AF4238">
            <v>0</v>
          </cell>
          <cell r="AG4238">
            <v>0</v>
          </cell>
          <cell r="AH4238">
            <v>0</v>
          </cell>
          <cell r="AI4238">
            <v>6</v>
          </cell>
          <cell r="AJ4238" t="e">
            <v>#N/A</v>
          </cell>
          <cell r="AK4238" t="e">
            <v>#N/A</v>
          </cell>
          <cell r="AL4238" t="e">
            <v>#N/A</v>
          </cell>
          <cell r="AM4238" t="e">
            <v>#N/A</v>
          </cell>
          <cell r="AN4238" t="e">
            <v>#N/A</v>
          </cell>
          <cell r="AO4238" t="str">
            <v>Le Pouliguen</v>
          </cell>
          <cell r="AP4238" t="str">
            <v>SICAPG</v>
          </cell>
          <cell r="AQ4238">
            <v>5</v>
          </cell>
          <cell r="AR4238">
            <v>2</v>
          </cell>
          <cell r="AS4238">
            <v>12</v>
          </cell>
          <cell r="AW4238" t="str">
            <v>92020G</v>
          </cell>
          <cell r="AX4238" t="str">
            <v>CDI</v>
          </cell>
          <cell r="AY4238" t="str">
            <v>66258G</v>
          </cell>
          <cell r="AZ4238" t="str">
            <v>CDI</v>
          </cell>
          <cell r="BA4238"/>
          <cell r="BB4238"/>
        </row>
        <row r="4239">
          <cell r="A4239" t="str">
            <v>38764GLS6</v>
          </cell>
          <cell r="B4239" t="str">
            <v>38764481</v>
          </cell>
          <cell r="C4239" t="str">
            <v>38764447</v>
          </cell>
          <cell r="D4239" t="str">
            <v>38764DERIANO</v>
          </cell>
          <cell r="E4239" t="str">
            <v>38764LEVESQUE R</v>
          </cell>
          <cell r="F4239" t="str">
            <v>38764</v>
          </cell>
          <cell r="G4239" t="str">
            <v>38764238000</v>
          </cell>
          <cell r="H4239" t="str">
            <v>38764475256</v>
          </cell>
          <cell r="I4239" t="str">
            <v>38764</v>
          </cell>
          <cell r="J4239">
            <v>2</v>
          </cell>
          <cell r="K4239">
            <v>7</v>
          </cell>
          <cell r="L4239">
            <v>5</v>
          </cell>
          <cell r="M4239" t="str">
            <v>PAP</v>
          </cell>
          <cell r="N4239">
            <v>38764</v>
          </cell>
          <cell r="O4239" t="str">
            <v>GLS6</v>
          </cell>
          <cell r="P4239" t="str">
            <v>Chap des Marais OM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 t="str">
            <v>DERIANO</v>
          </cell>
          <cell r="W4239" t="str">
            <v>LEVESQUE R</v>
          </cell>
          <cell r="Y4239">
            <v>481</v>
          </cell>
          <cell r="Z4239">
            <v>447</v>
          </cell>
          <cell r="AA4239"/>
          <cell r="AB4239"/>
          <cell r="AC4239"/>
          <cell r="AD4239">
            <v>9</v>
          </cell>
          <cell r="AE4239">
            <v>0</v>
          </cell>
          <cell r="AF4239">
            <v>0</v>
          </cell>
          <cell r="AG4239">
            <v>0</v>
          </cell>
          <cell r="AH4239">
            <v>0</v>
          </cell>
          <cell r="AI4239">
            <v>9</v>
          </cell>
          <cell r="AJ4239" t="e">
            <v>#N/A</v>
          </cell>
          <cell r="AK4239" t="e">
            <v>#N/A</v>
          </cell>
          <cell r="AL4239" t="e">
            <v>#N/A</v>
          </cell>
          <cell r="AM4239" t="e">
            <v>#N/A</v>
          </cell>
          <cell r="AN4239" t="e">
            <v>#N/A</v>
          </cell>
          <cell r="AO4239" t="str">
            <v>La Chapelle des Marais</v>
          </cell>
          <cell r="AP4239" t="str">
            <v>CARENE</v>
          </cell>
          <cell r="AQ4239">
            <v>7</v>
          </cell>
          <cell r="AR4239">
            <v>2</v>
          </cell>
          <cell r="AS4239">
            <v>18</v>
          </cell>
          <cell r="AW4239">
            <v>238000</v>
          </cell>
          <cell r="AX4239" t="str">
            <v>CDI</v>
          </cell>
          <cell r="AY4239">
            <v>475256</v>
          </cell>
          <cell r="AZ4239" t="str">
            <v>CDI</v>
          </cell>
          <cell r="BA4239"/>
          <cell r="BB4239"/>
        </row>
        <row r="4240">
          <cell r="A4240" t="str">
            <v>38764GLS10</v>
          </cell>
          <cell r="B4240" t="str">
            <v>38764358</v>
          </cell>
          <cell r="C4240" t="str">
            <v>38764</v>
          </cell>
          <cell r="D4240" t="str">
            <v>38764LOGODIN</v>
          </cell>
          <cell r="E4240" t="str">
            <v>38764CORNET</v>
          </cell>
          <cell r="F4240" t="str">
            <v>38764</v>
          </cell>
          <cell r="G4240" t="str">
            <v>3876448500G</v>
          </cell>
          <cell r="H4240" t="str">
            <v>3876420133G</v>
          </cell>
          <cell r="I4240" t="str">
            <v>38764</v>
          </cell>
          <cell r="J4240">
            <v>2</v>
          </cell>
          <cell r="K4240">
            <v>7</v>
          </cell>
          <cell r="L4240">
            <v>5</v>
          </cell>
          <cell r="M4240" t="str">
            <v>PAP</v>
          </cell>
          <cell r="N4240">
            <v>38764</v>
          </cell>
          <cell r="O4240" t="str">
            <v>GLS10</v>
          </cell>
          <cell r="P4240" t="str">
            <v>Piriac Cotier OM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 t="str">
            <v>LOGODIN</v>
          </cell>
          <cell r="W4240" t="str">
            <v>CORNET</v>
          </cell>
          <cell r="Y4240">
            <v>358</v>
          </cell>
          <cell r="AA4240"/>
          <cell r="AB4240"/>
          <cell r="AC4240"/>
          <cell r="AD4240">
            <v>6</v>
          </cell>
          <cell r="AE4240">
            <v>0</v>
          </cell>
          <cell r="AF4240">
            <v>0</v>
          </cell>
          <cell r="AG4240">
            <v>0</v>
          </cell>
          <cell r="AH4240">
            <v>0</v>
          </cell>
          <cell r="AI4240">
            <v>6</v>
          </cell>
          <cell r="AJ4240" t="e">
            <v>#N/A</v>
          </cell>
          <cell r="AK4240" t="e">
            <v>#N/A</v>
          </cell>
          <cell r="AL4240" t="e">
            <v>#N/A</v>
          </cell>
          <cell r="AM4240" t="e">
            <v>#N/A</v>
          </cell>
          <cell r="AN4240" t="e">
            <v>#N/A</v>
          </cell>
          <cell r="AO4240" t="str">
            <v>Piriac / Mer</v>
          </cell>
          <cell r="AP4240" t="str">
            <v>CCPB</v>
          </cell>
          <cell r="AQ4240">
            <v>11</v>
          </cell>
          <cell r="AR4240">
            <v>2</v>
          </cell>
          <cell r="AS4240">
            <v>12</v>
          </cell>
          <cell r="AW4240" t="str">
            <v>48500G</v>
          </cell>
          <cell r="AX4240" t="str">
            <v>CDI</v>
          </cell>
          <cell r="AY4240" t="str">
            <v>20133G</v>
          </cell>
          <cell r="AZ4240" t="str">
            <v>CDI</v>
          </cell>
          <cell r="BA4240"/>
          <cell r="BB4240"/>
        </row>
        <row r="4241">
          <cell r="A4241" t="str">
            <v>38764GLS12</v>
          </cell>
          <cell r="B4241" t="str">
            <v>38764431</v>
          </cell>
          <cell r="C4241" t="str">
            <v>38764</v>
          </cell>
          <cell r="D4241" t="str">
            <v>38764MANOUBY</v>
          </cell>
          <cell r="E4241" t="str">
            <v>38764MARICHAL</v>
          </cell>
          <cell r="F4241" t="str">
            <v>38764</v>
          </cell>
          <cell r="G4241" t="str">
            <v>3876450420G</v>
          </cell>
          <cell r="H4241" t="str">
            <v>3876450970G</v>
          </cell>
          <cell r="I4241" t="str">
            <v>38764</v>
          </cell>
          <cell r="J4241">
            <v>2</v>
          </cell>
          <cell r="K4241">
            <v>7</v>
          </cell>
          <cell r="L4241">
            <v>5</v>
          </cell>
          <cell r="M4241" t="str">
            <v>PAP</v>
          </cell>
          <cell r="N4241">
            <v>38764</v>
          </cell>
          <cell r="O4241" t="str">
            <v>GLS12</v>
          </cell>
          <cell r="P4241" t="str">
            <v>Guérande Léchet OM+EL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 t="str">
            <v>MANOUBY</v>
          </cell>
          <cell r="W4241" t="str">
            <v>MARICHAL</v>
          </cell>
          <cell r="Y4241">
            <v>431</v>
          </cell>
          <cell r="AA4241"/>
          <cell r="AB4241"/>
          <cell r="AC4241"/>
          <cell r="AD4241">
            <v>7.5</v>
          </cell>
          <cell r="AE4241">
            <v>0</v>
          </cell>
          <cell r="AF4241">
            <v>0</v>
          </cell>
          <cell r="AG4241">
            <v>0</v>
          </cell>
          <cell r="AH4241">
            <v>0</v>
          </cell>
          <cell r="AI4241">
            <v>7.5</v>
          </cell>
          <cell r="AJ4241" t="e">
            <v>#N/A</v>
          </cell>
          <cell r="AK4241" t="e">
            <v>#N/A</v>
          </cell>
          <cell r="AL4241" t="e">
            <v>#N/A</v>
          </cell>
          <cell r="AM4241" t="e">
            <v>#N/A</v>
          </cell>
          <cell r="AN4241" t="e">
            <v>#N/A</v>
          </cell>
          <cell r="AO4241" t="str">
            <v>Guérande</v>
          </cell>
          <cell r="AP4241" t="str">
            <v>SICAPG</v>
          </cell>
          <cell r="AQ4241">
            <v>13</v>
          </cell>
          <cell r="AR4241">
            <v>2</v>
          </cell>
          <cell r="AS4241">
            <v>15</v>
          </cell>
          <cell r="AW4241" t="str">
            <v>50420G</v>
          </cell>
          <cell r="AX4241" t="str">
            <v>CDI</v>
          </cell>
          <cell r="AY4241" t="str">
            <v>50970G</v>
          </cell>
          <cell r="AZ4241" t="str">
            <v>CDI</v>
          </cell>
          <cell r="BA4241"/>
          <cell r="BB4241"/>
        </row>
        <row r="4242">
          <cell r="A4242" t="str">
            <v>38764GLS13</v>
          </cell>
          <cell r="B4242" t="str">
            <v>38764466</v>
          </cell>
          <cell r="C4242" t="str">
            <v>38764</v>
          </cell>
          <cell r="D4242" t="str">
            <v>38764MAPPAS</v>
          </cell>
          <cell r="E4242" t="str">
            <v>38764LEONE</v>
          </cell>
          <cell r="F4242" t="str">
            <v>38764</v>
          </cell>
          <cell r="G4242" t="str">
            <v>38764505507</v>
          </cell>
          <cell r="H4242" t="str">
            <v>38764458470</v>
          </cell>
          <cell r="I4242" t="str">
            <v>38764</v>
          </cell>
          <cell r="J4242">
            <v>2</v>
          </cell>
          <cell r="K4242">
            <v>7</v>
          </cell>
          <cell r="L4242">
            <v>5</v>
          </cell>
          <cell r="M4242" t="str">
            <v>PAP</v>
          </cell>
          <cell r="N4242">
            <v>38764</v>
          </cell>
          <cell r="O4242" t="str">
            <v>GLS13</v>
          </cell>
          <cell r="P4242" t="str">
            <v>Guérande ZI OM + EL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 t="str">
            <v>MAPPAS</v>
          </cell>
          <cell r="W4242" t="str">
            <v>LEONE</v>
          </cell>
          <cell r="Y4242">
            <v>466</v>
          </cell>
          <cell r="AA4242"/>
          <cell r="AB4242"/>
          <cell r="AC4242"/>
          <cell r="AD4242">
            <v>6.5</v>
          </cell>
          <cell r="AE4242">
            <v>0</v>
          </cell>
          <cell r="AF4242">
            <v>0</v>
          </cell>
          <cell r="AG4242">
            <v>0</v>
          </cell>
          <cell r="AH4242">
            <v>0</v>
          </cell>
          <cell r="AI4242">
            <v>6.5</v>
          </cell>
          <cell r="AJ4242" t="e">
            <v>#N/A</v>
          </cell>
          <cell r="AK4242" t="e">
            <v>#N/A</v>
          </cell>
          <cell r="AL4242" t="e">
            <v>#N/A</v>
          </cell>
          <cell r="AM4242" t="e">
            <v>#N/A</v>
          </cell>
          <cell r="AN4242" t="e">
            <v>#N/A</v>
          </cell>
          <cell r="AO4242" t="str">
            <v>Guérande</v>
          </cell>
          <cell r="AP4242" t="str">
            <v>SICAPG</v>
          </cell>
          <cell r="AQ4242">
            <v>14</v>
          </cell>
          <cell r="AR4242">
            <v>2</v>
          </cell>
          <cell r="AS4242">
            <v>13</v>
          </cell>
          <cell r="AW4242">
            <v>505507</v>
          </cell>
          <cell r="AX4242" t="str">
            <v>CDI</v>
          </cell>
          <cell r="AY4242">
            <v>458470</v>
          </cell>
          <cell r="AZ4242" t="str">
            <v>CDI</v>
          </cell>
          <cell r="BA4242"/>
          <cell r="BB4242"/>
        </row>
        <row r="4243">
          <cell r="A4243" t="str">
            <v>38764GLS20</v>
          </cell>
          <cell r="B4243" t="str">
            <v>38764357</v>
          </cell>
          <cell r="C4243" t="str">
            <v>38764</v>
          </cell>
          <cell r="D4243" t="str">
            <v>38764QUELLARD</v>
          </cell>
          <cell r="E4243" t="str">
            <v>38764GRAVE</v>
          </cell>
          <cell r="F4243" t="str">
            <v>38764</v>
          </cell>
          <cell r="G4243" t="str">
            <v>3876463855G</v>
          </cell>
          <cell r="H4243" t="str">
            <v>38764GRAVE</v>
          </cell>
          <cell r="I4243" t="str">
            <v>38764</v>
          </cell>
          <cell r="J4243">
            <v>2</v>
          </cell>
          <cell r="K4243">
            <v>7</v>
          </cell>
          <cell r="L4243">
            <v>5</v>
          </cell>
          <cell r="M4243" t="str">
            <v>PAP</v>
          </cell>
          <cell r="N4243">
            <v>38764</v>
          </cell>
          <cell r="O4243" t="str">
            <v>GLS20</v>
          </cell>
          <cell r="P4243" t="str">
            <v>Trignac Ecart OM+EL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 t="str">
            <v>QUELLARD</v>
          </cell>
          <cell r="W4243" t="str">
            <v>GRAVE</v>
          </cell>
          <cell r="Y4243">
            <v>357</v>
          </cell>
          <cell r="AA4243"/>
          <cell r="AB4243"/>
          <cell r="AC4243"/>
          <cell r="AD4243">
            <v>8</v>
          </cell>
          <cell r="AE4243">
            <v>0</v>
          </cell>
          <cell r="AF4243">
            <v>0</v>
          </cell>
          <cell r="AG4243">
            <v>0</v>
          </cell>
          <cell r="AH4243">
            <v>0</v>
          </cell>
          <cell r="AI4243">
            <v>8</v>
          </cell>
          <cell r="AJ4243" t="e">
            <v>#N/A</v>
          </cell>
          <cell r="AK4243" t="e">
            <v>#N/A</v>
          </cell>
          <cell r="AL4243" t="e">
            <v>#N/A</v>
          </cell>
          <cell r="AM4243" t="e">
            <v>#N/A</v>
          </cell>
          <cell r="AN4243" t="e">
            <v>#N/A</v>
          </cell>
          <cell r="AO4243" t="str">
            <v>Trignac</v>
          </cell>
          <cell r="AP4243" t="str">
            <v>CARENE</v>
          </cell>
          <cell r="AQ4243">
            <v>21</v>
          </cell>
          <cell r="AR4243">
            <v>2</v>
          </cell>
          <cell r="AS4243">
            <v>16</v>
          </cell>
          <cell r="AW4243" t="str">
            <v>63855G</v>
          </cell>
          <cell r="AX4243" t="str">
            <v>CDI</v>
          </cell>
          <cell r="AY4243" t="str">
            <v>GRAVE</v>
          </cell>
          <cell r="AZ4243" t="str">
            <v>CDI</v>
          </cell>
          <cell r="BA4243"/>
          <cell r="BB4243"/>
        </row>
        <row r="4244">
          <cell r="A4244" t="str">
            <v>38764Encombrant</v>
          </cell>
          <cell r="B4244" t="str">
            <v>38764456</v>
          </cell>
          <cell r="C4244" t="str">
            <v>38764</v>
          </cell>
          <cell r="D4244" t="str">
            <v>38764</v>
          </cell>
          <cell r="E4244" t="str">
            <v>38764</v>
          </cell>
          <cell r="F4244" t="str">
            <v>38764</v>
          </cell>
          <cell r="G4244" t="str">
            <v>38764</v>
          </cell>
          <cell r="H4244" t="str">
            <v>38764</v>
          </cell>
          <cell r="I4244" t="str">
            <v>38764</v>
          </cell>
          <cell r="J4244">
            <v>2</v>
          </cell>
          <cell r="K4244">
            <v>7</v>
          </cell>
          <cell r="L4244">
            <v>5</v>
          </cell>
          <cell r="M4244" t="str">
            <v>PAP</v>
          </cell>
          <cell r="N4244">
            <v>38764</v>
          </cell>
          <cell r="O4244" t="str">
            <v>Encombrant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Y4244">
            <v>456</v>
          </cell>
          <cell r="AA4244"/>
          <cell r="AB4244"/>
          <cell r="AC4244"/>
          <cell r="AD4244">
            <v>0</v>
          </cell>
          <cell r="AE4244">
            <v>0</v>
          </cell>
          <cell r="AF4244">
            <v>0</v>
          </cell>
          <cell r="AG4244">
            <v>0</v>
          </cell>
          <cell r="AH4244">
            <v>0</v>
          </cell>
          <cell r="AI4244">
            <v>0</v>
          </cell>
          <cell r="AJ4244"/>
          <cell r="AK4244"/>
          <cell r="AL4244"/>
          <cell r="AM4244"/>
          <cell r="AN4244"/>
          <cell r="AO4244"/>
          <cell r="AP4244"/>
          <cell r="AQ4244">
            <v>24</v>
          </cell>
          <cell r="AR4244">
            <v>0</v>
          </cell>
          <cell r="AS4244">
            <v>0</v>
          </cell>
          <cell r="AW4244"/>
          <cell r="AX4244"/>
          <cell r="AY4244"/>
          <cell r="AZ4244"/>
          <cell r="BA4244"/>
          <cell r="BB4244"/>
        </row>
        <row r="4245">
          <cell r="A4245" t="str">
            <v>38764Encombrant 02</v>
          </cell>
          <cell r="B4245" t="str">
            <v>38764311</v>
          </cell>
          <cell r="C4245" t="str">
            <v>387647570</v>
          </cell>
          <cell r="D4245" t="str">
            <v>38764</v>
          </cell>
          <cell r="E4245" t="str">
            <v>38764</v>
          </cell>
          <cell r="F4245" t="str">
            <v>38764</v>
          </cell>
          <cell r="G4245" t="str">
            <v>38764</v>
          </cell>
          <cell r="H4245" t="str">
            <v>38764</v>
          </cell>
          <cell r="I4245" t="str">
            <v>38764</v>
          </cell>
          <cell r="J4245">
            <v>2</v>
          </cell>
          <cell r="K4245">
            <v>7</v>
          </cell>
          <cell r="L4245">
            <v>5</v>
          </cell>
          <cell r="M4245" t="str">
            <v>PAP</v>
          </cell>
          <cell r="N4245">
            <v>38764</v>
          </cell>
          <cell r="O4245" t="str">
            <v>Encombrant 02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Y4245">
            <v>311</v>
          </cell>
          <cell r="Z4245">
            <v>7570</v>
          </cell>
          <cell r="AA4245"/>
          <cell r="AB4245"/>
          <cell r="AC4245"/>
          <cell r="AD4245">
            <v>0</v>
          </cell>
          <cell r="AE4245">
            <v>0</v>
          </cell>
          <cell r="AF4245">
            <v>0</v>
          </cell>
          <cell r="AG4245">
            <v>0</v>
          </cell>
          <cell r="AH4245">
            <v>0</v>
          </cell>
          <cell r="AI4245">
            <v>0</v>
          </cell>
          <cell r="AJ4245"/>
          <cell r="AK4245"/>
          <cell r="AL4245"/>
          <cell r="AM4245"/>
          <cell r="AN4245"/>
          <cell r="AO4245"/>
          <cell r="AP4245"/>
          <cell r="AQ4245">
            <v>25</v>
          </cell>
          <cell r="AR4245">
            <v>0</v>
          </cell>
          <cell r="AS4245">
            <v>0</v>
          </cell>
          <cell r="AW4245"/>
          <cell r="AX4245"/>
          <cell r="AY4245"/>
          <cell r="AZ4245"/>
          <cell r="BA4245"/>
          <cell r="BB4245"/>
        </row>
        <row r="4246">
          <cell r="A4246" t="str">
            <v>38764BLS1</v>
          </cell>
          <cell r="B4246" t="str">
            <v>38764456</v>
          </cell>
          <cell r="C4246" t="str">
            <v>38764</v>
          </cell>
          <cell r="D4246" t="str">
            <v>38764CHIFFOLEAU</v>
          </cell>
          <cell r="E4246" t="str">
            <v>38764FORESTIER</v>
          </cell>
          <cell r="F4246" t="str">
            <v>38764</v>
          </cell>
          <cell r="G4246" t="str">
            <v>3876417140G</v>
          </cell>
          <cell r="H4246" t="str">
            <v>38764Forestier</v>
          </cell>
          <cell r="I4246" t="str">
            <v>38764</v>
          </cell>
          <cell r="J4246">
            <v>2</v>
          </cell>
          <cell r="K4246">
            <v>7</v>
          </cell>
          <cell r="L4246">
            <v>5</v>
          </cell>
          <cell r="M4246" t="str">
            <v>PAP</v>
          </cell>
          <cell r="N4246">
            <v>38764</v>
          </cell>
          <cell r="O4246" t="str">
            <v>BLS1</v>
          </cell>
          <cell r="P4246" t="str">
            <v>Pornic S1 OM+EL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 t="str">
            <v>4h00</v>
          </cell>
          <cell r="V4246" t="str">
            <v>CHIFFOLEAU</v>
          </cell>
          <cell r="W4246" t="str">
            <v>FORESTIER</v>
          </cell>
          <cell r="Y4246">
            <v>456</v>
          </cell>
          <cell r="AA4246"/>
          <cell r="AB4246"/>
          <cell r="AC4246"/>
          <cell r="AD4246">
            <v>8</v>
          </cell>
          <cell r="AE4246">
            <v>0</v>
          </cell>
          <cell r="AF4246">
            <v>0</v>
          </cell>
          <cell r="AG4246">
            <v>0</v>
          </cell>
          <cell r="AH4246">
            <v>0</v>
          </cell>
          <cell r="AI4246">
            <v>8</v>
          </cell>
          <cell r="AJ4246" t="e">
            <v>#N/A</v>
          </cell>
          <cell r="AK4246" t="e">
            <v>#N/A</v>
          </cell>
          <cell r="AL4246" t="e">
            <v>#N/A</v>
          </cell>
          <cell r="AM4246" t="e">
            <v>#N/A</v>
          </cell>
          <cell r="AN4246" t="e">
            <v>#N/A</v>
          </cell>
          <cell r="AO4246" t="str">
            <v>Pornic OM</v>
          </cell>
          <cell r="AP4246" t="str">
            <v>CC Pornic</v>
          </cell>
          <cell r="AQ4246">
            <v>28</v>
          </cell>
          <cell r="AR4246">
            <v>2</v>
          </cell>
          <cell r="AS4246">
            <v>16</v>
          </cell>
          <cell r="AW4246" t="str">
            <v>17140G</v>
          </cell>
          <cell r="AX4246" t="str">
            <v>CDI</v>
          </cell>
          <cell r="AY4246" t="str">
            <v>Forestier</v>
          </cell>
          <cell r="AZ4246" t="str">
            <v>CDI</v>
          </cell>
          <cell r="BA4246"/>
          <cell r="BB4246"/>
        </row>
        <row r="4247">
          <cell r="A4247" t="str">
            <v>38764BLS4</v>
          </cell>
          <cell r="B4247" t="str">
            <v>38764441</v>
          </cell>
          <cell r="C4247" t="str">
            <v>38764</v>
          </cell>
          <cell r="D4247" t="str">
            <v>38764BERGER</v>
          </cell>
          <cell r="E4247" t="str">
            <v>38764TESSIER</v>
          </cell>
          <cell r="F4247" t="str">
            <v>38764</v>
          </cell>
          <cell r="G4247" t="str">
            <v>3876467004</v>
          </cell>
          <cell r="H4247" t="str">
            <v>38764761050</v>
          </cell>
          <cell r="I4247" t="str">
            <v>38764</v>
          </cell>
          <cell r="J4247">
            <v>2</v>
          </cell>
          <cell r="K4247">
            <v>7</v>
          </cell>
          <cell r="L4247">
            <v>5</v>
          </cell>
          <cell r="M4247" t="str">
            <v>PAP</v>
          </cell>
          <cell r="N4247">
            <v>38764</v>
          </cell>
          <cell r="O4247" t="str">
            <v>BLS4</v>
          </cell>
          <cell r="P4247" t="str">
            <v>Pornic Ville Haute S1</v>
          </cell>
          <cell r="Q4247" t="str">
            <v>Pornic Secteur Rural Entier</v>
          </cell>
          <cell r="R4247">
            <v>0</v>
          </cell>
          <cell r="S4247">
            <v>0</v>
          </cell>
          <cell r="T4247">
            <v>0</v>
          </cell>
          <cell r="U4247" t="str">
            <v>4h00</v>
          </cell>
          <cell r="V4247" t="str">
            <v>BERGER</v>
          </cell>
          <cell r="W4247" t="str">
            <v>TESSIER</v>
          </cell>
          <cell r="Y4247">
            <v>441</v>
          </cell>
          <cell r="AA4247"/>
          <cell r="AB4247"/>
          <cell r="AC4247"/>
          <cell r="AD4247">
            <v>2</v>
          </cell>
          <cell r="AE4247">
            <v>4</v>
          </cell>
          <cell r="AF4247">
            <v>0</v>
          </cell>
          <cell r="AG4247">
            <v>0</v>
          </cell>
          <cell r="AH4247">
            <v>0</v>
          </cell>
          <cell r="AI4247">
            <v>6</v>
          </cell>
          <cell r="AJ4247" t="e">
            <v>#N/A</v>
          </cell>
          <cell r="AK4247" t="e">
            <v>#N/A</v>
          </cell>
          <cell r="AL4247" t="e">
            <v>#N/A</v>
          </cell>
          <cell r="AM4247" t="e">
            <v>#N/A</v>
          </cell>
          <cell r="AN4247" t="e">
            <v>#N/A</v>
          </cell>
          <cell r="AO4247" t="str">
            <v>Pornic OM</v>
          </cell>
          <cell r="AP4247" t="str">
            <v>CC Pornic</v>
          </cell>
          <cell r="AQ4247">
            <v>31</v>
          </cell>
          <cell r="AR4247">
            <v>2</v>
          </cell>
          <cell r="AS4247">
            <v>12</v>
          </cell>
          <cell r="AW4247">
            <v>67004</v>
          </cell>
          <cell r="AX4247" t="str">
            <v>CDI</v>
          </cell>
          <cell r="AY4247">
            <v>761050</v>
          </cell>
          <cell r="AZ4247" t="str">
            <v>CDI</v>
          </cell>
          <cell r="BA4247"/>
          <cell r="BB4247"/>
        </row>
        <row r="4248">
          <cell r="A4248" t="str">
            <v>38764BLS7</v>
          </cell>
          <cell r="B4248" t="str">
            <v>387647570</v>
          </cell>
          <cell r="C4248" t="str">
            <v>38764</v>
          </cell>
          <cell r="D4248" t="str">
            <v>38764BERGER</v>
          </cell>
          <cell r="E4248" t="str">
            <v>38764LEGOLF</v>
          </cell>
          <cell r="F4248" t="str">
            <v>38764</v>
          </cell>
          <cell r="G4248" t="str">
            <v>3876467004</v>
          </cell>
          <cell r="H4248" t="str">
            <v>38764LEGOLF</v>
          </cell>
          <cell r="I4248" t="str">
            <v>38764</v>
          </cell>
          <cell r="J4248">
            <v>2</v>
          </cell>
          <cell r="K4248">
            <v>7</v>
          </cell>
          <cell r="L4248">
            <v>5</v>
          </cell>
          <cell r="M4248" t="str">
            <v>PAP</v>
          </cell>
          <cell r="N4248">
            <v>38764</v>
          </cell>
          <cell r="O4248" t="str">
            <v>BLS7</v>
          </cell>
          <cell r="P4248" t="str">
            <v>Pornic S10 OM+EL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 t="str">
            <v>13h00</v>
          </cell>
          <cell r="V4248" t="str">
            <v>BERGER</v>
          </cell>
          <cell r="W4248" t="str">
            <v>LEGOLF</v>
          </cell>
          <cell r="Y4248">
            <v>7570</v>
          </cell>
          <cell r="AA4248"/>
          <cell r="AB4248"/>
          <cell r="AC4248"/>
          <cell r="AD4248">
            <v>5</v>
          </cell>
          <cell r="AE4248">
            <v>0</v>
          </cell>
          <cell r="AF4248">
            <v>0</v>
          </cell>
          <cell r="AG4248">
            <v>0</v>
          </cell>
          <cell r="AH4248">
            <v>0</v>
          </cell>
          <cell r="AI4248">
            <v>5</v>
          </cell>
          <cell r="AJ4248" t="e">
            <v>#N/A</v>
          </cell>
          <cell r="AK4248" t="e">
            <v>#N/A</v>
          </cell>
          <cell r="AL4248" t="e">
            <v>#N/A</v>
          </cell>
          <cell r="AM4248" t="e">
            <v>#N/A</v>
          </cell>
          <cell r="AN4248" t="e">
            <v>#N/A</v>
          </cell>
          <cell r="AO4248" t="str">
            <v>Pornic OM</v>
          </cell>
          <cell r="AP4248" t="str">
            <v>CC Pornic</v>
          </cell>
          <cell r="AQ4248">
            <v>34</v>
          </cell>
          <cell r="AR4248">
            <v>2</v>
          </cell>
          <cell r="AS4248">
            <v>10</v>
          </cell>
          <cell r="AW4248">
            <v>67004</v>
          </cell>
          <cell r="AX4248" t="str">
            <v>CDI</v>
          </cell>
          <cell r="AY4248" t="str">
            <v>LEGOLF</v>
          </cell>
          <cell r="AZ4248" t="str">
            <v>CDI</v>
          </cell>
          <cell r="BA4248"/>
          <cell r="BB4248"/>
        </row>
        <row r="4249">
          <cell r="A4249" t="str">
            <v>38764G Marché 1</v>
          </cell>
          <cell r="B4249" t="str">
            <v>38764441</v>
          </cell>
          <cell r="C4249" t="str">
            <v>38764</v>
          </cell>
          <cell r="D4249">
            <v>38764</v>
          </cell>
          <cell r="E4249">
            <v>38764</v>
          </cell>
          <cell r="F4249">
            <v>38764</v>
          </cell>
          <cell r="G4249" t="str">
            <v>38764</v>
          </cell>
          <cell r="H4249" t="str">
            <v>38764</v>
          </cell>
          <cell r="I4249" t="str">
            <v>38764</v>
          </cell>
          <cell r="J4249">
            <v>2</v>
          </cell>
          <cell r="K4249">
            <v>7</v>
          </cell>
          <cell r="L4249">
            <v>5</v>
          </cell>
          <cell r="M4249" t="str">
            <v>PAP</v>
          </cell>
          <cell r="N4249">
            <v>38764</v>
          </cell>
          <cell r="O4249" t="str">
            <v>G Marché 1</v>
          </cell>
          <cell r="P4249" t="str">
            <v>Le Pouliguen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Y4249">
            <v>441</v>
          </cell>
          <cell r="AA4249"/>
          <cell r="AB4249"/>
          <cell r="AC4249"/>
          <cell r="AD4249">
            <v>1</v>
          </cell>
          <cell r="AE4249">
            <v>0</v>
          </cell>
          <cell r="AF4249">
            <v>0</v>
          </cell>
          <cell r="AG4249">
            <v>0</v>
          </cell>
          <cell r="AH4249">
            <v>0</v>
          </cell>
          <cell r="AI4249">
            <v>1</v>
          </cell>
          <cell r="AJ4249" t="e">
            <v>#N/A</v>
          </cell>
          <cell r="AK4249" t="e">
            <v>#N/A</v>
          </cell>
          <cell r="AL4249" t="e">
            <v>#N/A</v>
          </cell>
          <cell r="AM4249" t="e">
            <v>#N/A</v>
          </cell>
          <cell r="AN4249" t="e">
            <v>#N/A</v>
          </cell>
          <cell r="AO4249" t="str">
            <v>Marché Le Pouliguen</v>
          </cell>
          <cell r="AP4249" t="str">
            <v>MARCHE</v>
          </cell>
          <cell r="AQ4249">
            <v>57</v>
          </cell>
          <cell r="AR4249">
            <v>0</v>
          </cell>
          <cell r="AS4249">
            <v>0</v>
          </cell>
          <cell r="AW4249"/>
          <cell r="AX4249"/>
          <cell r="AY4249"/>
          <cell r="AZ4249"/>
          <cell r="BA4249"/>
          <cell r="BB4249"/>
        </row>
        <row r="4250">
          <cell r="A4250" t="str">
            <v>38764B Marché 1</v>
          </cell>
          <cell r="B4250" t="str">
            <v>387647570</v>
          </cell>
          <cell r="C4250" t="str">
            <v>38764</v>
          </cell>
          <cell r="D4250">
            <v>38764</v>
          </cell>
          <cell r="E4250">
            <v>38764</v>
          </cell>
          <cell r="F4250">
            <v>38764</v>
          </cell>
          <cell r="G4250" t="str">
            <v>38764</v>
          </cell>
          <cell r="H4250" t="str">
            <v>38764</v>
          </cell>
          <cell r="I4250" t="str">
            <v>38764</v>
          </cell>
          <cell r="J4250">
            <v>2</v>
          </cell>
          <cell r="K4250">
            <v>7</v>
          </cell>
          <cell r="L4250">
            <v>5</v>
          </cell>
          <cell r="M4250" t="str">
            <v>PAP</v>
          </cell>
          <cell r="N4250">
            <v>38764</v>
          </cell>
          <cell r="O4250" t="str">
            <v>B Marché 1</v>
          </cell>
          <cell r="P4250" t="str">
            <v>Pornic Place Macè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Y4250">
            <v>7570</v>
          </cell>
          <cell r="AA4250"/>
          <cell r="AB4250"/>
          <cell r="AC4250"/>
          <cell r="AD4250">
            <v>1.5</v>
          </cell>
          <cell r="AE4250">
            <v>0</v>
          </cell>
          <cell r="AF4250">
            <v>0</v>
          </cell>
          <cell r="AG4250">
            <v>0</v>
          </cell>
          <cell r="AH4250">
            <v>0</v>
          </cell>
          <cell r="AI4250">
            <v>1.5</v>
          </cell>
          <cell r="AJ4250" t="e">
            <v>#N/A</v>
          </cell>
          <cell r="AK4250" t="e">
            <v>#N/A</v>
          </cell>
          <cell r="AL4250" t="e">
            <v>#N/A</v>
          </cell>
          <cell r="AM4250" t="e">
            <v>#N/A</v>
          </cell>
          <cell r="AN4250" t="e">
            <v>#N/A</v>
          </cell>
          <cell r="AO4250" t="str">
            <v>Pornic Marché</v>
          </cell>
          <cell r="AP4250" t="str">
            <v>MARCHE</v>
          </cell>
          <cell r="AQ4250">
            <v>62</v>
          </cell>
          <cell r="AR4250">
            <v>0</v>
          </cell>
          <cell r="AS4250">
            <v>0</v>
          </cell>
          <cell r="AW4250"/>
          <cell r="AX4250"/>
          <cell r="AY4250"/>
          <cell r="AZ4250"/>
          <cell r="BA4250"/>
          <cell r="BB4250"/>
        </row>
        <row r="4251">
          <cell r="A4251" t="str">
            <v>38764PST1</v>
          </cell>
          <cell r="B4251" t="str">
            <v>38764</v>
          </cell>
          <cell r="C4251" t="str">
            <v>38764</v>
          </cell>
          <cell r="D4251" t="str">
            <v>38764FRUND</v>
          </cell>
          <cell r="E4251" t="str">
            <v>38764</v>
          </cell>
          <cell r="F4251" t="str">
            <v>38764</v>
          </cell>
          <cell r="G4251" t="str">
            <v>38764FRUND</v>
          </cell>
          <cell r="H4251" t="str">
            <v>38764</v>
          </cell>
          <cell r="I4251" t="str">
            <v>38764</v>
          </cell>
          <cell r="J4251">
            <v>2</v>
          </cell>
          <cell r="K4251">
            <v>7</v>
          </cell>
          <cell r="L4251">
            <v>5</v>
          </cell>
          <cell r="M4251" t="str">
            <v>TF</v>
          </cell>
          <cell r="N4251">
            <v>38764</v>
          </cell>
          <cell r="O4251" t="str">
            <v>PST1</v>
          </cell>
          <cell r="P4251" t="str">
            <v>Station Transfert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 t="str">
            <v>7h30 à 16h45</v>
          </cell>
          <cell r="V4251" t="str">
            <v>FRUND</v>
          </cell>
          <cell r="AQ4251">
            <v>47</v>
          </cell>
          <cell r="AR4251">
            <v>1</v>
          </cell>
          <cell r="AS4251">
            <v>0</v>
          </cell>
          <cell r="AW4251" t="str">
            <v>FRUND</v>
          </cell>
          <cell r="AX4251" t="str">
            <v>CDI</v>
          </cell>
          <cell r="AY4251"/>
          <cell r="AZ4251"/>
          <cell r="BA4251"/>
          <cell r="BB4251"/>
        </row>
        <row r="4252">
          <cell r="A4252" t="str">
            <v>38764PST2</v>
          </cell>
          <cell r="B4252" t="str">
            <v>38764</v>
          </cell>
          <cell r="C4252" t="str">
            <v>38764</v>
          </cell>
          <cell r="D4252" t="str">
            <v>38764MIN KIM</v>
          </cell>
          <cell r="E4252" t="str">
            <v>38764</v>
          </cell>
          <cell r="F4252" t="str">
            <v>38764</v>
          </cell>
          <cell r="G4252" t="str">
            <v>38764MIN KIM</v>
          </cell>
          <cell r="H4252" t="str">
            <v>38764</v>
          </cell>
          <cell r="I4252" t="str">
            <v>38764</v>
          </cell>
          <cell r="J4252">
            <v>2</v>
          </cell>
          <cell r="K4252">
            <v>7</v>
          </cell>
          <cell r="L4252">
            <v>5</v>
          </cell>
          <cell r="M4252" t="str">
            <v>TF</v>
          </cell>
          <cell r="N4252">
            <v>38764</v>
          </cell>
          <cell r="O4252" t="str">
            <v>PST2</v>
          </cell>
          <cell r="P4252" t="str">
            <v>Station Transfert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 t="str">
            <v>8h00 à 17h15</v>
          </cell>
          <cell r="V4252" t="str">
            <v>MIN KIM</v>
          </cell>
          <cell r="AQ4252">
            <v>48</v>
          </cell>
          <cell r="AR4252">
            <v>1</v>
          </cell>
          <cell r="AS4252">
            <v>0</v>
          </cell>
          <cell r="AW4252" t="str">
            <v>MIN KIM</v>
          </cell>
          <cell r="AX4252" t="str">
            <v>CDI</v>
          </cell>
          <cell r="AY4252"/>
          <cell r="AZ4252"/>
          <cell r="BA4252"/>
          <cell r="BB4252"/>
        </row>
        <row r="4253">
          <cell r="A4253" t="str">
            <v>38764TRP1</v>
          </cell>
          <cell r="B4253" t="str">
            <v>38764</v>
          </cell>
          <cell r="C4253" t="str">
            <v>38764</v>
          </cell>
          <cell r="D4253" t="str">
            <v>38764SEJOURNE</v>
          </cell>
          <cell r="E4253" t="str">
            <v>38764</v>
          </cell>
          <cell r="F4253" t="str">
            <v>38764</v>
          </cell>
          <cell r="G4253" t="str">
            <v>38764703322</v>
          </cell>
          <cell r="H4253" t="str">
            <v>38764</v>
          </cell>
          <cell r="I4253" t="str">
            <v>38764</v>
          </cell>
          <cell r="J4253">
            <v>2</v>
          </cell>
          <cell r="K4253">
            <v>7</v>
          </cell>
          <cell r="L4253">
            <v>5</v>
          </cell>
          <cell r="M4253" t="str">
            <v>TRP</v>
          </cell>
          <cell r="N4253">
            <v>38764</v>
          </cell>
          <cell r="O4253" t="str">
            <v>TRP1</v>
          </cell>
          <cell r="P4253" t="str">
            <v>Agirec</v>
          </cell>
          <cell r="Q4253" t="str">
            <v>S.R.M.O. JM</v>
          </cell>
          <cell r="R4253">
            <v>0</v>
          </cell>
          <cell r="S4253">
            <v>0</v>
          </cell>
          <cell r="T4253">
            <v>0</v>
          </cell>
          <cell r="U4253" t="str">
            <v>5h00</v>
          </cell>
          <cell r="V4253" t="str">
            <v>SEJOURNE</v>
          </cell>
          <cell r="AQ4253">
            <v>50</v>
          </cell>
          <cell r="AR4253">
            <v>1</v>
          </cell>
          <cell r="AS4253">
            <v>0</v>
          </cell>
          <cell r="AW4253">
            <v>703322</v>
          </cell>
          <cell r="AX4253" t="str">
            <v>CDI</v>
          </cell>
          <cell r="AY4253"/>
          <cell r="AZ4253"/>
          <cell r="BA4253"/>
          <cell r="BB4253"/>
        </row>
        <row r="4254">
          <cell r="A4254" t="str">
            <v>38764TRP2</v>
          </cell>
          <cell r="B4254" t="str">
            <v>38764</v>
          </cell>
          <cell r="C4254" t="str">
            <v>38764</v>
          </cell>
          <cell r="D4254" t="str">
            <v>38764FRADIN</v>
          </cell>
          <cell r="E4254" t="str">
            <v>38764</v>
          </cell>
          <cell r="F4254" t="str">
            <v>38764</v>
          </cell>
          <cell r="G4254" t="str">
            <v>3876431421G</v>
          </cell>
          <cell r="H4254" t="str">
            <v>38764</v>
          </cell>
          <cell r="I4254" t="str">
            <v>38764</v>
          </cell>
          <cell r="J4254">
            <v>2</v>
          </cell>
          <cell r="K4254">
            <v>7</v>
          </cell>
          <cell r="L4254">
            <v>5</v>
          </cell>
          <cell r="M4254" t="str">
            <v>TRP</v>
          </cell>
          <cell r="N4254">
            <v>38764</v>
          </cell>
          <cell r="O4254" t="str">
            <v>TRP2</v>
          </cell>
          <cell r="P4254" t="str">
            <v>Transfert OM/DI Séché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 t="str">
            <v>5h30</v>
          </cell>
          <cell r="V4254" t="str">
            <v>FRADIN</v>
          </cell>
          <cell r="AQ4254">
            <v>51</v>
          </cell>
          <cell r="AR4254">
            <v>1</v>
          </cell>
          <cell r="AS4254">
            <v>0</v>
          </cell>
          <cell r="AW4254" t="str">
            <v>31421G</v>
          </cell>
          <cell r="AX4254" t="str">
            <v>CDI</v>
          </cell>
          <cell r="AY4254"/>
          <cell r="AZ4254"/>
          <cell r="BA4254"/>
          <cell r="BB4254"/>
        </row>
        <row r="4255">
          <cell r="A4255" t="str">
            <v>38764TRP3</v>
          </cell>
          <cell r="B4255" t="str">
            <v>38764</v>
          </cell>
          <cell r="C4255" t="str">
            <v>38764</v>
          </cell>
          <cell r="D4255" t="str">
            <v>38764BOUGRO</v>
          </cell>
          <cell r="E4255" t="str">
            <v>38764</v>
          </cell>
          <cell r="F4255" t="str">
            <v>38764</v>
          </cell>
          <cell r="G4255" t="str">
            <v>3876409780G</v>
          </cell>
          <cell r="H4255" t="str">
            <v>38764</v>
          </cell>
          <cell r="I4255" t="str">
            <v>38764</v>
          </cell>
          <cell r="J4255">
            <v>2</v>
          </cell>
          <cell r="K4255">
            <v>7</v>
          </cell>
          <cell r="L4255">
            <v>5</v>
          </cell>
          <cell r="M4255" t="str">
            <v>TRP</v>
          </cell>
          <cell r="N4255">
            <v>38764</v>
          </cell>
          <cell r="O4255" t="str">
            <v>TRP3</v>
          </cell>
          <cell r="P4255" t="str">
            <v>Transfert OM/DI Séché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 t="str">
            <v>13h30</v>
          </cell>
          <cell r="V4255" t="str">
            <v>BOUGRO</v>
          </cell>
          <cell r="AQ4255">
            <v>52</v>
          </cell>
          <cell r="AR4255">
            <v>1</v>
          </cell>
          <cell r="AS4255">
            <v>0</v>
          </cell>
          <cell r="AW4255" t="str">
            <v>09780G</v>
          </cell>
          <cell r="AX4255" t="str">
            <v>CDI</v>
          </cell>
          <cell r="AY4255"/>
          <cell r="AZ4255"/>
          <cell r="BA4255"/>
          <cell r="BB4255"/>
        </row>
        <row r="4256">
          <cell r="A4256" t="str">
            <v>38764TRP4</v>
          </cell>
          <cell r="B4256" t="str">
            <v>387641339</v>
          </cell>
          <cell r="C4256" t="str">
            <v>38764</v>
          </cell>
          <cell r="D4256" t="str">
            <v>38764ROBERT</v>
          </cell>
          <cell r="E4256" t="str">
            <v>38764</v>
          </cell>
          <cell r="F4256" t="str">
            <v>38764</v>
          </cell>
          <cell r="G4256" t="str">
            <v>38764ROBERT</v>
          </cell>
          <cell r="H4256" t="str">
            <v>38764</v>
          </cell>
          <cell r="I4256" t="str">
            <v>38764</v>
          </cell>
          <cell r="J4256">
            <v>2</v>
          </cell>
          <cell r="K4256">
            <v>7</v>
          </cell>
          <cell r="L4256">
            <v>5</v>
          </cell>
          <cell r="M4256" t="str">
            <v>TRP</v>
          </cell>
          <cell r="N4256">
            <v>38764</v>
          </cell>
          <cell r="O4256" t="str">
            <v>TRP4</v>
          </cell>
          <cell r="P4256" t="str">
            <v>Broyage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 t="str">
            <v>7h00</v>
          </cell>
          <cell r="V4256" t="str">
            <v>ROBERT</v>
          </cell>
          <cell r="Y4256">
            <v>1339</v>
          </cell>
          <cell r="AQ4256">
            <v>53</v>
          </cell>
          <cell r="AR4256">
            <v>1</v>
          </cell>
          <cell r="AS4256">
            <v>0</v>
          </cell>
          <cell r="AW4256" t="str">
            <v>ROBERT</v>
          </cell>
          <cell r="AX4256" t="str">
            <v>CDI</v>
          </cell>
          <cell r="AY4256"/>
          <cell r="AZ4256"/>
          <cell r="BA4256"/>
          <cell r="BB4256"/>
        </row>
        <row r="4257">
          <cell r="A4257" t="str">
            <v>38764W</v>
          </cell>
          <cell r="B4257" t="str">
            <v>387641441</v>
          </cell>
          <cell r="C4257" t="str">
            <v>38764</v>
          </cell>
          <cell r="D4257" t="str">
            <v>38764BRAY</v>
          </cell>
          <cell r="E4257" t="str">
            <v>38764</v>
          </cell>
          <cell r="F4257" t="str">
            <v>38764</v>
          </cell>
          <cell r="G4257" t="str">
            <v>38764BRAY</v>
          </cell>
          <cell r="H4257" t="str">
            <v>38764</v>
          </cell>
          <cell r="I4257" t="str">
            <v>38764</v>
          </cell>
          <cell r="J4257">
            <v>2</v>
          </cell>
          <cell r="K4257">
            <v>7</v>
          </cell>
          <cell r="L4257">
            <v>5</v>
          </cell>
          <cell r="M4257" t="str">
            <v>W</v>
          </cell>
          <cell r="N4257">
            <v>38764</v>
          </cell>
          <cell r="O4257" t="str">
            <v>W</v>
          </cell>
          <cell r="P4257" t="str">
            <v>Réparation Borne APV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 t="str">
            <v>8h00</v>
          </cell>
          <cell r="V4257" t="str">
            <v>BRAY</v>
          </cell>
          <cell r="Y4257">
            <v>1441</v>
          </cell>
          <cell r="AQ4257">
            <v>45</v>
          </cell>
          <cell r="AR4257">
            <v>1</v>
          </cell>
          <cell r="AS4257">
            <v>0</v>
          </cell>
          <cell r="AW4257" t="str">
            <v>BRAY</v>
          </cell>
          <cell r="AX4257" t="str">
            <v>CDI</v>
          </cell>
          <cell r="AY4257"/>
          <cell r="AZ4257"/>
          <cell r="BA4257"/>
          <cell r="BB4257"/>
        </row>
        <row r="4258">
          <cell r="A4258" t="str">
            <v>38765ALS1</v>
          </cell>
          <cell r="B4258" t="str">
            <v>387653030</v>
          </cell>
          <cell r="C4258" t="str">
            <v>38765</v>
          </cell>
          <cell r="D4258" t="str">
            <v>38765</v>
          </cell>
          <cell r="E4258" t="str">
            <v>38765</v>
          </cell>
          <cell r="F4258" t="str">
            <v>38765</v>
          </cell>
          <cell r="G4258" t="str">
            <v>38765</v>
          </cell>
          <cell r="H4258" t="str">
            <v>38765</v>
          </cell>
          <cell r="I4258" t="str">
            <v>38765</v>
          </cell>
          <cell r="J4258">
            <v>2</v>
          </cell>
          <cell r="K4258">
            <v>7</v>
          </cell>
          <cell r="L4258">
            <v>6</v>
          </cell>
          <cell r="M4258" t="str">
            <v>APV</v>
          </cell>
          <cell r="N4258">
            <v>38765</v>
          </cell>
          <cell r="O4258" t="str">
            <v>ALS1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Y4258">
            <v>3030</v>
          </cell>
          <cell r="AQ4258">
            <v>35</v>
          </cell>
          <cell r="AR4258">
            <v>0</v>
          </cell>
          <cell r="AS4258">
            <v>0</v>
          </cell>
          <cell r="AW4258"/>
          <cell r="AX4258"/>
          <cell r="AY4258"/>
          <cell r="AZ4258"/>
          <cell r="BA4258"/>
          <cell r="BB4258"/>
        </row>
        <row r="4259">
          <cell r="A4259" t="str">
            <v>38765ALS2</v>
          </cell>
          <cell r="B4259" t="str">
            <v>387653063</v>
          </cell>
          <cell r="C4259" t="str">
            <v>38765</v>
          </cell>
          <cell r="D4259" t="str">
            <v>38765CONRAD</v>
          </cell>
          <cell r="E4259" t="str">
            <v>38765</v>
          </cell>
          <cell r="F4259" t="str">
            <v>38765</v>
          </cell>
          <cell r="G4259" t="str">
            <v>38765CONRAD</v>
          </cell>
          <cell r="H4259" t="str">
            <v>38765</v>
          </cell>
          <cell r="I4259" t="str">
            <v>38765</v>
          </cell>
          <cell r="J4259">
            <v>2</v>
          </cell>
          <cell r="K4259">
            <v>7</v>
          </cell>
          <cell r="L4259">
            <v>6</v>
          </cell>
          <cell r="M4259" t="str">
            <v>APV</v>
          </cell>
          <cell r="N4259">
            <v>38765</v>
          </cell>
          <cell r="O4259" t="str">
            <v>ALS2</v>
          </cell>
          <cell r="P4259" t="str">
            <v>SICAPG OM SNN</v>
          </cell>
          <cell r="Q4259" t="str">
            <v>CCPB OM SCH</v>
          </cell>
          <cell r="R4259" t="str">
            <v>SICAPG JM SNN</v>
          </cell>
          <cell r="S4259">
            <v>0</v>
          </cell>
          <cell r="T4259">
            <v>0</v>
          </cell>
          <cell r="U4259" t="str">
            <v>6h00</v>
          </cell>
          <cell r="V4259" t="str">
            <v>CONRAD</v>
          </cell>
          <cell r="Y4259">
            <v>3063</v>
          </cell>
          <cell r="AQ4259">
            <v>36</v>
          </cell>
          <cell r="AR4259">
            <v>1</v>
          </cell>
          <cell r="AS4259">
            <v>0</v>
          </cell>
          <cell r="AW4259" t="str">
            <v>CONRAD</v>
          </cell>
          <cell r="AX4259" t="str">
            <v>CDI</v>
          </cell>
          <cell r="AY4259"/>
          <cell r="AZ4259"/>
          <cell r="BA4259"/>
          <cell r="BB4259"/>
        </row>
        <row r="4260">
          <cell r="A4260" t="str">
            <v>38765ALS3</v>
          </cell>
          <cell r="B4260" t="str">
            <v>387653197</v>
          </cell>
          <cell r="C4260" t="str">
            <v>38765</v>
          </cell>
          <cell r="D4260" t="str">
            <v>38765JUSTEAU</v>
          </cell>
          <cell r="E4260" t="str">
            <v>38765</v>
          </cell>
          <cell r="F4260" t="str">
            <v>38765</v>
          </cell>
          <cell r="G4260" t="str">
            <v>38765JUSTEAU</v>
          </cell>
          <cell r="H4260" t="str">
            <v>38765</v>
          </cell>
          <cell r="I4260" t="str">
            <v>38765</v>
          </cell>
          <cell r="J4260">
            <v>2</v>
          </cell>
          <cell r="K4260">
            <v>7</v>
          </cell>
          <cell r="L4260">
            <v>6</v>
          </cell>
          <cell r="M4260" t="str">
            <v>APV</v>
          </cell>
          <cell r="N4260">
            <v>38765</v>
          </cell>
          <cell r="O4260" t="str">
            <v>ALS3</v>
          </cell>
          <cell r="P4260" t="str">
            <v>PORNIC OM SNN</v>
          </cell>
          <cell r="Q4260" t="str">
            <v>PORNIC CAGES SNN</v>
          </cell>
          <cell r="R4260" t="str">
            <v>CARENE EL SNN</v>
          </cell>
          <cell r="S4260" t="str">
            <v>Dépot en Pince KING</v>
          </cell>
          <cell r="T4260">
            <v>0</v>
          </cell>
          <cell r="U4260" t="str">
            <v>7h30</v>
          </cell>
          <cell r="V4260" t="str">
            <v>JUSTEAU</v>
          </cell>
          <cell r="Y4260">
            <v>3197</v>
          </cell>
          <cell r="AQ4260">
            <v>37</v>
          </cell>
          <cell r="AR4260">
            <v>1</v>
          </cell>
          <cell r="AS4260">
            <v>0</v>
          </cell>
          <cell r="AW4260" t="str">
            <v>JUSTEAU</v>
          </cell>
          <cell r="AX4260" t="str">
            <v>CDI</v>
          </cell>
          <cell r="AY4260"/>
          <cell r="AZ4260"/>
          <cell r="BA4260"/>
          <cell r="BB4260"/>
        </row>
        <row r="4261">
          <cell r="A4261" t="str">
            <v>38765GLS1</v>
          </cell>
          <cell r="B4261" t="str">
            <v>38765442</v>
          </cell>
          <cell r="C4261" t="str">
            <v>38765</v>
          </cell>
          <cell r="D4261" t="str">
            <v>38765BAUDOUIN</v>
          </cell>
          <cell r="E4261" t="str">
            <v>38765COURDIER</v>
          </cell>
          <cell r="F4261" t="str">
            <v>38765</v>
          </cell>
          <cell r="G4261" t="str">
            <v>3876555213</v>
          </cell>
          <cell r="H4261" t="str">
            <v>3876520580G</v>
          </cell>
          <cell r="I4261" t="str">
            <v>38765</v>
          </cell>
          <cell r="J4261">
            <v>2</v>
          </cell>
          <cell r="K4261">
            <v>7</v>
          </cell>
          <cell r="L4261">
            <v>6</v>
          </cell>
          <cell r="M4261" t="str">
            <v>PAP</v>
          </cell>
          <cell r="N4261">
            <v>38765</v>
          </cell>
          <cell r="O4261" t="str">
            <v>GLS1</v>
          </cell>
          <cell r="P4261" t="str">
            <v>Batz/Mer Sud OM+EL</v>
          </cell>
          <cell r="Q4261" t="str">
            <v>La Turballe Cotier  1 EL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 t="str">
            <v>BAUDOUIN</v>
          </cell>
          <cell r="W4261" t="str">
            <v>COURDIER</v>
          </cell>
          <cell r="Y4261">
            <v>442</v>
          </cell>
          <cell r="AA4261"/>
          <cell r="AB4261"/>
          <cell r="AC4261"/>
          <cell r="AD4261">
            <v>5</v>
          </cell>
          <cell r="AE4261" t="str">
            <v>Pas Temps</v>
          </cell>
          <cell r="AF4261">
            <v>0</v>
          </cell>
          <cell r="AG4261">
            <v>0</v>
          </cell>
          <cell r="AH4261">
            <v>0</v>
          </cell>
          <cell r="AI4261">
            <v>5</v>
          </cell>
          <cell r="AJ4261" t="e">
            <v>#N/A</v>
          </cell>
          <cell r="AK4261" t="e">
            <v>#N/A</v>
          </cell>
          <cell r="AL4261" t="e">
            <v>#N/A</v>
          </cell>
          <cell r="AM4261" t="e">
            <v>#N/A</v>
          </cell>
          <cell r="AN4261" t="e">
            <v>#N/A</v>
          </cell>
          <cell r="AO4261" t="str">
            <v>Batz sur Mer</v>
          </cell>
          <cell r="AP4261" t="str">
            <v>SICAPG</v>
          </cell>
          <cell r="AQ4261">
            <v>2</v>
          </cell>
          <cell r="AR4261">
            <v>2</v>
          </cell>
          <cell r="AS4261">
            <v>10</v>
          </cell>
          <cell r="AW4261">
            <v>55213</v>
          </cell>
          <cell r="AX4261" t="str">
            <v>CDI</v>
          </cell>
          <cell r="AY4261" t="str">
            <v>20580G</v>
          </cell>
          <cell r="AZ4261" t="str">
            <v>CDI</v>
          </cell>
          <cell r="BA4261"/>
          <cell r="BB4261"/>
        </row>
        <row r="4262">
          <cell r="A4262" t="str">
            <v>38765GLS2</v>
          </cell>
          <cell r="B4262" t="str">
            <v>38765466</v>
          </cell>
          <cell r="C4262" t="str">
            <v>38765</v>
          </cell>
          <cell r="D4262" t="str">
            <v>38765PIVAUT</v>
          </cell>
          <cell r="E4262" t="str">
            <v>38765MAUVE</v>
          </cell>
          <cell r="F4262" t="str">
            <v>38765</v>
          </cell>
          <cell r="G4262" t="str">
            <v>3876561690G</v>
          </cell>
          <cell r="H4262" t="str">
            <v>38765MAUVE</v>
          </cell>
          <cell r="I4262" t="str">
            <v>38765</v>
          </cell>
          <cell r="J4262">
            <v>2</v>
          </cell>
          <cell r="K4262">
            <v>7</v>
          </cell>
          <cell r="L4262">
            <v>6</v>
          </cell>
          <cell r="M4262" t="str">
            <v>PAP</v>
          </cell>
          <cell r="N4262">
            <v>38765</v>
          </cell>
          <cell r="O4262" t="str">
            <v>GLS2</v>
          </cell>
          <cell r="P4262" t="str">
            <v>Le Croisic S2 OM+EL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 t="str">
            <v>PIVAUT</v>
          </cell>
          <cell r="W4262" t="str">
            <v>MAUVE</v>
          </cell>
          <cell r="Y4262">
            <v>466</v>
          </cell>
          <cell r="AA4262"/>
          <cell r="AB4262"/>
          <cell r="AC4262"/>
          <cell r="AD4262">
            <v>6</v>
          </cell>
          <cell r="AE4262">
            <v>0</v>
          </cell>
          <cell r="AF4262">
            <v>0</v>
          </cell>
          <cell r="AG4262">
            <v>0</v>
          </cell>
          <cell r="AH4262">
            <v>0</v>
          </cell>
          <cell r="AI4262">
            <v>6</v>
          </cell>
          <cell r="AJ4262" t="e">
            <v>#N/A</v>
          </cell>
          <cell r="AK4262" t="e">
            <v>#N/A</v>
          </cell>
          <cell r="AL4262" t="e">
            <v>#N/A</v>
          </cell>
          <cell r="AM4262" t="e">
            <v>#N/A</v>
          </cell>
          <cell r="AN4262" t="e">
            <v>#N/A</v>
          </cell>
          <cell r="AO4262" t="str">
            <v>Le Croisic</v>
          </cell>
          <cell r="AP4262" t="str">
            <v>SICAPG</v>
          </cell>
          <cell r="AQ4262">
            <v>3</v>
          </cell>
          <cell r="AR4262">
            <v>2</v>
          </cell>
          <cell r="AS4262">
            <v>12</v>
          </cell>
          <cell r="AW4262" t="str">
            <v>61690G</v>
          </cell>
          <cell r="AX4262" t="str">
            <v>CDI</v>
          </cell>
          <cell r="AY4262" t="str">
            <v>MAUVE</v>
          </cell>
          <cell r="AZ4262" t="str">
            <v>CDI</v>
          </cell>
          <cell r="BA4262"/>
          <cell r="BB4262"/>
        </row>
        <row r="4263">
          <cell r="A4263" t="str">
            <v>38765GLS6</v>
          </cell>
          <cell r="B4263" t="str">
            <v>38765500</v>
          </cell>
          <cell r="C4263" t="str">
            <v>38765</v>
          </cell>
          <cell r="D4263" t="str">
            <v>38765MALLET</v>
          </cell>
          <cell r="E4263" t="str">
            <v>38765PELLETIER</v>
          </cell>
          <cell r="F4263" t="str">
            <v>38765</v>
          </cell>
          <cell r="G4263" t="str">
            <v>38765502210</v>
          </cell>
          <cell r="H4263" t="str">
            <v>38765597620</v>
          </cell>
          <cell r="I4263" t="str">
            <v>38765</v>
          </cell>
          <cell r="J4263">
            <v>2</v>
          </cell>
          <cell r="K4263">
            <v>7</v>
          </cell>
          <cell r="L4263">
            <v>6</v>
          </cell>
          <cell r="M4263" t="str">
            <v>PAP</v>
          </cell>
          <cell r="N4263">
            <v>38765</v>
          </cell>
          <cell r="O4263" t="str">
            <v>GLS6</v>
          </cell>
          <cell r="P4263" t="str">
            <v>St André S2 OM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 t="str">
            <v>MALLET</v>
          </cell>
          <cell r="W4263" t="str">
            <v>PELLETIER</v>
          </cell>
          <cell r="Y4263">
            <v>500</v>
          </cell>
          <cell r="AA4263"/>
          <cell r="AB4263"/>
          <cell r="AC4263"/>
          <cell r="AD4263">
            <v>9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9</v>
          </cell>
          <cell r="AJ4263" t="e">
            <v>#N/A</v>
          </cell>
          <cell r="AK4263" t="e">
            <v>#N/A</v>
          </cell>
          <cell r="AL4263" t="e">
            <v>#N/A</v>
          </cell>
          <cell r="AM4263" t="e">
            <v>#N/A</v>
          </cell>
          <cell r="AN4263" t="e">
            <v>#N/A</v>
          </cell>
          <cell r="AO4263" t="str">
            <v>St André</v>
          </cell>
          <cell r="AP4263" t="str">
            <v>CARENE</v>
          </cell>
          <cell r="AQ4263">
            <v>7</v>
          </cell>
          <cell r="AR4263">
            <v>2</v>
          </cell>
          <cell r="AS4263">
            <v>18</v>
          </cell>
          <cell r="AW4263">
            <v>502210</v>
          </cell>
          <cell r="AX4263" t="str">
            <v>CDI</v>
          </cell>
          <cell r="AY4263">
            <v>597620</v>
          </cell>
          <cell r="AZ4263" t="str">
            <v>CDI</v>
          </cell>
          <cell r="BA4263"/>
          <cell r="BB4263"/>
        </row>
        <row r="4264">
          <cell r="A4264" t="str">
            <v>38765GLS8</v>
          </cell>
          <cell r="B4264" t="str">
            <v>38765358</v>
          </cell>
          <cell r="C4264" t="str">
            <v>38765</v>
          </cell>
          <cell r="D4264" t="str">
            <v>38765MANOUBY</v>
          </cell>
          <cell r="E4264" t="str">
            <v>38765MARICHAL</v>
          </cell>
          <cell r="F4264" t="str">
            <v>38765</v>
          </cell>
          <cell r="G4264" t="str">
            <v>3876550420G</v>
          </cell>
          <cell r="H4264" t="str">
            <v>3876550970G</v>
          </cell>
          <cell r="I4264" t="str">
            <v>38765</v>
          </cell>
          <cell r="J4264">
            <v>2</v>
          </cell>
          <cell r="K4264">
            <v>7</v>
          </cell>
          <cell r="L4264">
            <v>6</v>
          </cell>
          <cell r="M4264" t="str">
            <v>PAP</v>
          </cell>
          <cell r="N4264">
            <v>38765</v>
          </cell>
          <cell r="O4264" t="str">
            <v>GLS8</v>
          </cell>
          <cell r="P4264" t="str">
            <v>La Turballe Cotier 1 OM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 t="str">
            <v>MANOUBY</v>
          </cell>
          <cell r="W4264" t="str">
            <v>MARICHAL</v>
          </cell>
          <cell r="Y4264">
            <v>358</v>
          </cell>
          <cell r="AA4264"/>
          <cell r="AB4264"/>
          <cell r="AC4264"/>
          <cell r="AD4264">
            <v>7</v>
          </cell>
          <cell r="AE4264">
            <v>0</v>
          </cell>
          <cell r="AF4264">
            <v>0</v>
          </cell>
          <cell r="AG4264">
            <v>0</v>
          </cell>
          <cell r="AH4264">
            <v>0</v>
          </cell>
          <cell r="AI4264">
            <v>7</v>
          </cell>
          <cell r="AJ4264" t="e">
            <v>#N/A</v>
          </cell>
          <cell r="AK4264" t="e">
            <v>#N/A</v>
          </cell>
          <cell r="AL4264" t="e">
            <v>#N/A</v>
          </cell>
          <cell r="AM4264" t="e">
            <v>#N/A</v>
          </cell>
          <cell r="AN4264" t="e">
            <v>#N/A</v>
          </cell>
          <cell r="AO4264" t="str">
            <v>La Turballe</v>
          </cell>
          <cell r="AP4264" t="str">
            <v>CCPB</v>
          </cell>
          <cell r="AQ4264">
            <v>9</v>
          </cell>
          <cell r="AR4264">
            <v>2</v>
          </cell>
          <cell r="AS4264">
            <v>14</v>
          </cell>
          <cell r="AW4264" t="str">
            <v>50420G</v>
          </cell>
          <cell r="AX4264" t="str">
            <v>CDI</v>
          </cell>
          <cell r="AY4264" t="str">
            <v>50970G</v>
          </cell>
          <cell r="AZ4264" t="str">
            <v>CDI</v>
          </cell>
          <cell r="BA4264"/>
          <cell r="BB4264"/>
        </row>
        <row r="4265">
          <cell r="A4265" t="str">
            <v>38765GLS9</v>
          </cell>
          <cell r="B4265" t="str">
            <v>38765520</v>
          </cell>
          <cell r="C4265" t="str">
            <v>38765</v>
          </cell>
          <cell r="D4265" t="str">
            <v>38765TREHUDIC</v>
          </cell>
          <cell r="E4265" t="str">
            <v>38765RIO</v>
          </cell>
          <cell r="F4265" t="str">
            <v>38765</v>
          </cell>
          <cell r="G4265" t="str">
            <v>38765777701</v>
          </cell>
          <cell r="H4265" t="str">
            <v>3876566258G</v>
          </cell>
          <cell r="I4265" t="str">
            <v>38765</v>
          </cell>
          <cell r="J4265">
            <v>2</v>
          </cell>
          <cell r="K4265">
            <v>7</v>
          </cell>
          <cell r="L4265">
            <v>6</v>
          </cell>
          <cell r="M4265" t="str">
            <v>PAP</v>
          </cell>
          <cell r="N4265">
            <v>38765</v>
          </cell>
          <cell r="O4265" t="str">
            <v>GLS9</v>
          </cell>
          <cell r="P4265" t="str">
            <v>La Turballe Cotier 2 OM+EL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 t="str">
            <v>TREHUDIC</v>
          </cell>
          <cell r="W4265" t="str">
            <v>RIO</v>
          </cell>
          <cell r="Y4265">
            <v>520</v>
          </cell>
          <cell r="AA4265"/>
          <cell r="AB4265"/>
          <cell r="AC4265"/>
          <cell r="AD4265">
            <v>7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7</v>
          </cell>
          <cell r="AJ4265" t="e">
            <v>#N/A</v>
          </cell>
          <cell r="AK4265" t="e">
            <v>#N/A</v>
          </cell>
          <cell r="AL4265" t="e">
            <v>#N/A</v>
          </cell>
          <cell r="AM4265" t="e">
            <v>#N/A</v>
          </cell>
          <cell r="AN4265" t="e">
            <v>#N/A</v>
          </cell>
          <cell r="AO4265" t="str">
            <v>La Turballe</v>
          </cell>
          <cell r="AP4265" t="str">
            <v>CCPB</v>
          </cell>
          <cell r="AQ4265">
            <v>10</v>
          </cell>
          <cell r="AR4265">
            <v>2</v>
          </cell>
          <cell r="AS4265">
            <v>14</v>
          </cell>
          <cell r="AW4265">
            <v>777701</v>
          </cell>
          <cell r="AX4265" t="str">
            <v>CDI</v>
          </cell>
          <cell r="AY4265" t="str">
            <v>66258G</v>
          </cell>
          <cell r="AZ4265" t="str">
            <v>CDI</v>
          </cell>
          <cell r="BA4265"/>
          <cell r="BB4265"/>
        </row>
        <row r="4266">
          <cell r="A4266" t="str">
            <v>38765GLS10</v>
          </cell>
          <cell r="B4266" t="str">
            <v>38765438</v>
          </cell>
          <cell r="C4266" t="str">
            <v>38765</v>
          </cell>
          <cell r="D4266" t="str">
            <v>38765LOGODIN</v>
          </cell>
          <cell r="E4266" t="str">
            <v>38765CORNET</v>
          </cell>
          <cell r="F4266" t="str">
            <v>38765</v>
          </cell>
          <cell r="G4266" t="str">
            <v>3876548500G</v>
          </cell>
          <cell r="H4266" t="str">
            <v>3876520133G</v>
          </cell>
          <cell r="I4266" t="str">
            <v>38765</v>
          </cell>
          <cell r="J4266">
            <v>2</v>
          </cell>
          <cell r="K4266">
            <v>7</v>
          </cell>
          <cell r="L4266">
            <v>6</v>
          </cell>
          <cell r="M4266" t="str">
            <v>PAP</v>
          </cell>
          <cell r="N4266">
            <v>38765</v>
          </cell>
          <cell r="O4266" t="str">
            <v>GLS10</v>
          </cell>
          <cell r="P4266" t="str">
            <v>Mesquer Cotier OM+EL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 t="str">
            <v>LOGODIN</v>
          </cell>
          <cell r="W4266" t="str">
            <v>CORNET</v>
          </cell>
          <cell r="Y4266">
            <v>438</v>
          </cell>
          <cell r="AA4266"/>
          <cell r="AB4266"/>
          <cell r="AC4266"/>
          <cell r="AD4266">
            <v>6.5</v>
          </cell>
          <cell r="AE4266">
            <v>0</v>
          </cell>
          <cell r="AF4266">
            <v>0</v>
          </cell>
          <cell r="AG4266">
            <v>0</v>
          </cell>
          <cell r="AH4266">
            <v>0</v>
          </cell>
          <cell r="AI4266">
            <v>6.5</v>
          </cell>
          <cell r="AJ4266" t="e">
            <v>#N/A</v>
          </cell>
          <cell r="AK4266" t="e">
            <v>#N/A</v>
          </cell>
          <cell r="AL4266" t="e">
            <v>#N/A</v>
          </cell>
          <cell r="AM4266" t="e">
            <v>#N/A</v>
          </cell>
          <cell r="AN4266" t="e">
            <v>#N/A</v>
          </cell>
          <cell r="AO4266" t="str">
            <v>Mesquer</v>
          </cell>
          <cell r="AP4266" t="str">
            <v>CCPB</v>
          </cell>
          <cell r="AQ4266">
            <v>11</v>
          </cell>
          <cell r="AR4266">
            <v>2</v>
          </cell>
          <cell r="AS4266">
            <v>13</v>
          </cell>
          <cell r="AW4266" t="str">
            <v>48500G</v>
          </cell>
          <cell r="AX4266" t="str">
            <v>CDI</v>
          </cell>
          <cell r="AY4266" t="str">
            <v>20133G</v>
          </cell>
          <cell r="AZ4266" t="str">
            <v>CDI</v>
          </cell>
          <cell r="BA4266"/>
          <cell r="BB4266"/>
        </row>
        <row r="4267">
          <cell r="A4267" t="str">
            <v>38765GLS11</v>
          </cell>
          <cell r="B4267" t="str">
            <v>38765441</v>
          </cell>
          <cell r="C4267" t="str">
            <v>38765</v>
          </cell>
          <cell r="D4267" t="str">
            <v>38765BERNIER</v>
          </cell>
          <cell r="E4267" t="str">
            <v>38765MAPPAS</v>
          </cell>
          <cell r="F4267" t="str">
            <v>38765</v>
          </cell>
          <cell r="G4267" t="str">
            <v>3876592020G</v>
          </cell>
          <cell r="H4267" t="str">
            <v>38765505507</v>
          </cell>
          <cell r="I4267" t="str">
            <v>38765</v>
          </cell>
          <cell r="J4267">
            <v>2</v>
          </cell>
          <cell r="K4267">
            <v>7</v>
          </cell>
          <cell r="L4267">
            <v>6</v>
          </cell>
          <cell r="M4267" t="str">
            <v>PAP</v>
          </cell>
          <cell r="N4267">
            <v>38765</v>
          </cell>
          <cell r="O4267" t="str">
            <v>GLS11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 t="str">
            <v>BERNIER</v>
          </cell>
          <cell r="W4267" t="str">
            <v>MAPPAS</v>
          </cell>
          <cell r="Y4267">
            <v>441</v>
          </cell>
          <cell r="AA4267"/>
          <cell r="AB4267"/>
          <cell r="AC4267"/>
          <cell r="AD4267">
            <v>0</v>
          </cell>
          <cell r="AE4267">
            <v>0</v>
          </cell>
          <cell r="AF4267">
            <v>0</v>
          </cell>
          <cell r="AG4267">
            <v>0</v>
          </cell>
          <cell r="AH4267">
            <v>0</v>
          </cell>
          <cell r="AI4267">
            <v>0</v>
          </cell>
          <cell r="AJ4267"/>
          <cell r="AK4267"/>
          <cell r="AL4267"/>
          <cell r="AM4267"/>
          <cell r="AN4267"/>
          <cell r="AO4267"/>
          <cell r="AP4267"/>
          <cell r="AQ4267">
            <v>12</v>
          </cell>
          <cell r="AR4267">
            <v>0</v>
          </cell>
          <cell r="AS4267">
            <v>0</v>
          </cell>
          <cell r="AW4267" t="str">
            <v>92020G</v>
          </cell>
          <cell r="AX4267" t="str">
            <v>CDI</v>
          </cell>
          <cell r="AY4267">
            <v>505507</v>
          </cell>
          <cell r="AZ4267" t="str">
            <v>CDI</v>
          </cell>
          <cell r="BA4267"/>
          <cell r="BB4267"/>
        </row>
        <row r="4268">
          <cell r="A4268" t="str">
            <v>38765GLS12</v>
          </cell>
          <cell r="B4268" t="str">
            <v>38765438</v>
          </cell>
          <cell r="C4268" t="str">
            <v>38765</v>
          </cell>
          <cell r="D4268" t="str">
            <v>38765AMISSE</v>
          </cell>
          <cell r="E4268" t="str">
            <v>38765LEONE</v>
          </cell>
          <cell r="F4268" t="str">
            <v>38765</v>
          </cell>
          <cell r="G4268" t="str">
            <v>3876501700G</v>
          </cell>
          <cell r="H4268" t="str">
            <v>38765458470</v>
          </cell>
          <cell r="I4268" t="str">
            <v>38765</v>
          </cell>
          <cell r="J4268">
            <v>2</v>
          </cell>
          <cell r="K4268">
            <v>7</v>
          </cell>
          <cell r="L4268">
            <v>6</v>
          </cell>
          <cell r="M4268" t="str">
            <v>PAP</v>
          </cell>
          <cell r="N4268">
            <v>38765</v>
          </cell>
          <cell r="O4268" t="str">
            <v>GLS12</v>
          </cell>
          <cell r="P4268" t="str">
            <v>Guérande Bourg OM+EL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 t="str">
            <v>AMISSE</v>
          </cell>
          <cell r="W4268" t="str">
            <v>LEONE</v>
          </cell>
          <cell r="Y4268">
            <v>438</v>
          </cell>
          <cell r="AA4268"/>
          <cell r="AB4268"/>
          <cell r="AC4268"/>
          <cell r="AD4268">
            <v>7</v>
          </cell>
          <cell r="AE4268">
            <v>0</v>
          </cell>
          <cell r="AF4268">
            <v>0</v>
          </cell>
          <cell r="AG4268">
            <v>0</v>
          </cell>
          <cell r="AH4268">
            <v>0</v>
          </cell>
          <cell r="AI4268">
            <v>7</v>
          </cell>
          <cell r="AJ4268" t="e">
            <v>#N/A</v>
          </cell>
          <cell r="AK4268" t="e">
            <v>#N/A</v>
          </cell>
          <cell r="AL4268" t="e">
            <v>#N/A</v>
          </cell>
          <cell r="AM4268" t="e">
            <v>#N/A</v>
          </cell>
          <cell r="AN4268" t="e">
            <v>#N/A</v>
          </cell>
          <cell r="AO4268" t="str">
            <v>Guérande</v>
          </cell>
          <cell r="AP4268" t="str">
            <v>SICAPG</v>
          </cell>
          <cell r="AQ4268">
            <v>13</v>
          </cell>
          <cell r="AR4268">
            <v>2</v>
          </cell>
          <cell r="AS4268">
            <v>14</v>
          </cell>
          <cell r="AW4268" t="str">
            <v>01700G</v>
          </cell>
          <cell r="AX4268" t="str">
            <v>CDI</v>
          </cell>
          <cell r="AY4268">
            <v>458470</v>
          </cell>
          <cell r="AZ4268" t="str">
            <v>CDI</v>
          </cell>
          <cell r="BA4268"/>
          <cell r="BB4268"/>
        </row>
        <row r="4269">
          <cell r="A4269" t="str">
            <v>38765GLS16</v>
          </cell>
          <cell r="B4269" t="str">
            <v>38765465</v>
          </cell>
          <cell r="C4269" t="str">
            <v>38765</v>
          </cell>
          <cell r="D4269" t="str">
            <v>38765LAQUITTANT</v>
          </cell>
          <cell r="E4269" t="str">
            <v>38765MARICHAL S</v>
          </cell>
          <cell r="F4269" t="str">
            <v>38765</v>
          </cell>
          <cell r="G4269" t="str">
            <v>38765446000</v>
          </cell>
          <cell r="H4269" t="str">
            <v>38765MARICHAL</v>
          </cell>
          <cell r="I4269" t="str">
            <v>38765</v>
          </cell>
          <cell r="J4269">
            <v>2</v>
          </cell>
          <cell r="K4269">
            <v>7</v>
          </cell>
          <cell r="L4269">
            <v>6</v>
          </cell>
          <cell r="M4269" t="str">
            <v>PAP</v>
          </cell>
          <cell r="N4269">
            <v>38765</v>
          </cell>
          <cell r="O4269" t="str">
            <v>GLS16</v>
          </cell>
          <cell r="P4269" t="str">
            <v>Pornichet S2/1 OM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 t="str">
            <v>LAQUITTANT</v>
          </cell>
          <cell r="W4269" t="str">
            <v>MARICHAL S</v>
          </cell>
          <cell r="Y4269">
            <v>465</v>
          </cell>
          <cell r="AA4269"/>
          <cell r="AB4269"/>
          <cell r="AC4269"/>
          <cell r="AD4269">
            <v>6</v>
          </cell>
          <cell r="AE4269">
            <v>0</v>
          </cell>
          <cell r="AF4269">
            <v>0</v>
          </cell>
          <cell r="AG4269">
            <v>0</v>
          </cell>
          <cell r="AH4269">
            <v>0</v>
          </cell>
          <cell r="AI4269">
            <v>6</v>
          </cell>
          <cell r="AJ4269" t="e">
            <v>#N/A</v>
          </cell>
          <cell r="AK4269" t="e">
            <v>#N/A</v>
          </cell>
          <cell r="AL4269" t="e">
            <v>#N/A</v>
          </cell>
          <cell r="AM4269" t="e">
            <v>#N/A</v>
          </cell>
          <cell r="AN4269" t="e">
            <v>#N/A</v>
          </cell>
          <cell r="AO4269" t="str">
            <v>Pornichet</v>
          </cell>
          <cell r="AP4269" t="str">
            <v>CARENE</v>
          </cell>
          <cell r="AQ4269">
            <v>17</v>
          </cell>
          <cell r="AR4269">
            <v>2</v>
          </cell>
          <cell r="AS4269">
            <v>12</v>
          </cell>
          <cell r="AW4269">
            <v>446000</v>
          </cell>
          <cell r="AX4269" t="str">
            <v>CDI</v>
          </cell>
          <cell r="AY4269" t="str">
            <v>MARICHAL</v>
          </cell>
          <cell r="AZ4269" t="str">
            <v>CDI</v>
          </cell>
          <cell r="BA4269"/>
          <cell r="BB4269"/>
        </row>
        <row r="4270">
          <cell r="A4270" t="str">
            <v>38765GLS17</v>
          </cell>
          <cell r="B4270" t="str">
            <v>38765447</v>
          </cell>
          <cell r="C4270" t="str">
            <v>38765</v>
          </cell>
          <cell r="D4270" t="str">
            <v>38765DERIANO</v>
          </cell>
          <cell r="E4270" t="str">
            <v>38765TERRIEN Y</v>
          </cell>
          <cell r="F4270" t="str">
            <v>38765</v>
          </cell>
          <cell r="G4270" t="str">
            <v>38765238000</v>
          </cell>
          <cell r="H4270" t="str">
            <v>3876576098G</v>
          </cell>
          <cell r="I4270" t="str">
            <v>38765</v>
          </cell>
          <cell r="J4270">
            <v>2</v>
          </cell>
          <cell r="K4270">
            <v>7</v>
          </cell>
          <cell r="L4270">
            <v>6</v>
          </cell>
          <cell r="M4270" t="str">
            <v>PAP</v>
          </cell>
          <cell r="N4270">
            <v>38765</v>
          </cell>
          <cell r="O4270" t="str">
            <v>GLS17</v>
          </cell>
          <cell r="P4270" t="str">
            <v>Pornichet S2/2 OM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 t="str">
            <v>DERIANO</v>
          </cell>
          <cell r="W4270" t="str">
            <v>TERRIEN Y</v>
          </cell>
          <cell r="Y4270">
            <v>447</v>
          </cell>
          <cell r="AA4270"/>
          <cell r="AB4270"/>
          <cell r="AC4270"/>
          <cell r="AD4270">
            <v>6</v>
          </cell>
          <cell r="AE4270">
            <v>0</v>
          </cell>
          <cell r="AF4270">
            <v>0</v>
          </cell>
          <cell r="AG4270">
            <v>0</v>
          </cell>
          <cell r="AH4270">
            <v>0</v>
          </cell>
          <cell r="AI4270">
            <v>6</v>
          </cell>
          <cell r="AJ4270" t="e">
            <v>#N/A</v>
          </cell>
          <cell r="AK4270" t="e">
            <v>#N/A</v>
          </cell>
          <cell r="AL4270" t="e">
            <v>#N/A</v>
          </cell>
          <cell r="AM4270" t="e">
            <v>#N/A</v>
          </cell>
          <cell r="AN4270" t="e">
            <v>#N/A</v>
          </cell>
          <cell r="AO4270" t="str">
            <v>Pornichet</v>
          </cell>
          <cell r="AP4270" t="str">
            <v>CARENE</v>
          </cell>
          <cell r="AQ4270">
            <v>18</v>
          </cell>
          <cell r="AR4270">
            <v>2</v>
          </cell>
          <cell r="AS4270">
            <v>12</v>
          </cell>
          <cell r="AW4270">
            <v>238000</v>
          </cell>
          <cell r="AX4270" t="str">
            <v>CDI</v>
          </cell>
          <cell r="AY4270" t="str">
            <v>76098G</v>
          </cell>
          <cell r="AZ4270" t="str">
            <v>CDI</v>
          </cell>
          <cell r="BA4270"/>
          <cell r="BB4270"/>
        </row>
        <row r="4271">
          <cell r="A4271" t="str">
            <v>38765GLS18</v>
          </cell>
          <cell r="B4271" t="str">
            <v>38765490</v>
          </cell>
          <cell r="C4271" t="str">
            <v>38765</v>
          </cell>
          <cell r="D4271" t="str">
            <v>38765PECHENARD</v>
          </cell>
          <cell r="E4271" t="str">
            <v>38765GRAVE</v>
          </cell>
          <cell r="F4271" t="str">
            <v>38765</v>
          </cell>
          <cell r="G4271" t="str">
            <v>38765595500</v>
          </cell>
          <cell r="H4271" t="str">
            <v>38765GRAVE</v>
          </cell>
          <cell r="I4271" t="str">
            <v>38765</v>
          </cell>
          <cell r="J4271">
            <v>2</v>
          </cell>
          <cell r="K4271">
            <v>7</v>
          </cell>
          <cell r="L4271">
            <v>6</v>
          </cell>
          <cell r="M4271" t="str">
            <v>PAP</v>
          </cell>
          <cell r="N4271">
            <v>38765</v>
          </cell>
          <cell r="O4271" t="str">
            <v>GLS18</v>
          </cell>
          <cell r="P4271" t="str">
            <v>Pornichet S2/3 OM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 t="str">
            <v>PECHENARD</v>
          </cell>
          <cell r="W4271" t="str">
            <v>GRAVE</v>
          </cell>
          <cell r="Y4271">
            <v>490</v>
          </cell>
          <cell r="AA4271"/>
          <cell r="AB4271"/>
          <cell r="AC4271"/>
          <cell r="AD4271">
            <v>6</v>
          </cell>
          <cell r="AE4271">
            <v>0</v>
          </cell>
          <cell r="AF4271">
            <v>0</v>
          </cell>
          <cell r="AG4271">
            <v>0</v>
          </cell>
          <cell r="AH4271">
            <v>0</v>
          </cell>
          <cell r="AI4271">
            <v>6</v>
          </cell>
          <cell r="AJ4271" t="e">
            <v>#N/A</v>
          </cell>
          <cell r="AK4271" t="e">
            <v>#N/A</v>
          </cell>
          <cell r="AL4271" t="e">
            <v>#N/A</v>
          </cell>
          <cell r="AM4271" t="e">
            <v>#N/A</v>
          </cell>
          <cell r="AN4271" t="e">
            <v>#N/A</v>
          </cell>
          <cell r="AO4271" t="str">
            <v>Pornichet</v>
          </cell>
          <cell r="AP4271" t="str">
            <v>CARENE</v>
          </cell>
          <cell r="AQ4271">
            <v>19</v>
          </cell>
          <cell r="AR4271">
            <v>2</v>
          </cell>
          <cell r="AS4271">
            <v>12</v>
          </cell>
          <cell r="AW4271">
            <v>595500</v>
          </cell>
          <cell r="AX4271" t="str">
            <v>CDI</v>
          </cell>
          <cell r="AY4271" t="str">
            <v>GRAVE</v>
          </cell>
          <cell r="AZ4271" t="str">
            <v>CDI</v>
          </cell>
          <cell r="BA4271"/>
          <cell r="BB4271"/>
        </row>
        <row r="4272">
          <cell r="A4272" t="str">
            <v>38765GLS20</v>
          </cell>
          <cell r="B4272" t="str">
            <v>38765357</v>
          </cell>
          <cell r="C4272" t="str">
            <v>38765</v>
          </cell>
          <cell r="D4272" t="str">
            <v>38765QUELLARD</v>
          </cell>
          <cell r="E4272" t="str">
            <v>38765TERRIEN F</v>
          </cell>
          <cell r="F4272" t="str">
            <v>38765</v>
          </cell>
          <cell r="G4272" t="str">
            <v>3876563855G</v>
          </cell>
          <cell r="H4272" t="str">
            <v>3876576099G</v>
          </cell>
          <cell r="I4272" t="str">
            <v>38765</v>
          </cell>
          <cell r="J4272">
            <v>2</v>
          </cell>
          <cell r="K4272">
            <v>7</v>
          </cell>
          <cell r="L4272">
            <v>6</v>
          </cell>
          <cell r="M4272" t="str">
            <v>PAP</v>
          </cell>
          <cell r="N4272">
            <v>38765</v>
          </cell>
          <cell r="O4272" t="str">
            <v>GLS20</v>
          </cell>
          <cell r="P4272" t="str">
            <v>St Joachim S2 OM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 t="str">
            <v>QUELLARD</v>
          </cell>
          <cell r="W4272" t="str">
            <v>TERRIEN F</v>
          </cell>
          <cell r="Y4272">
            <v>357</v>
          </cell>
          <cell r="AA4272"/>
          <cell r="AB4272"/>
          <cell r="AC4272"/>
          <cell r="AD4272">
            <v>8.5</v>
          </cell>
          <cell r="AE4272">
            <v>0</v>
          </cell>
          <cell r="AF4272">
            <v>0</v>
          </cell>
          <cell r="AG4272">
            <v>0</v>
          </cell>
          <cell r="AH4272">
            <v>0</v>
          </cell>
          <cell r="AI4272">
            <v>8.5</v>
          </cell>
          <cell r="AJ4272" t="e">
            <v>#N/A</v>
          </cell>
          <cell r="AK4272" t="e">
            <v>#N/A</v>
          </cell>
          <cell r="AL4272" t="e">
            <v>#N/A</v>
          </cell>
          <cell r="AM4272" t="e">
            <v>#N/A</v>
          </cell>
          <cell r="AN4272" t="e">
            <v>#N/A</v>
          </cell>
          <cell r="AO4272" t="str">
            <v>St Joachim</v>
          </cell>
          <cell r="AP4272" t="str">
            <v>CARENE</v>
          </cell>
          <cell r="AQ4272">
            <v>21</v>
          </cell>
          <cell r="AR4272">
            <v>2</v>
          </cell>
          <cell r="AS4272">
            <v>17</v>
          </cell>
          <cell r="AW4272" t="str">
            <v>63855G</v>
          </cell>
          <cell r="AX4272" t="str">
            <v>CDI</v>
          </cell>
          <cell r="AY4272" t="str">
            <v>76099G</v>
          </cell>
          <cell r="AZ4272" t="str">
            <v>CDI</v>
          </cell>
          <cell r="BA4272"/>
          <cell r="BB4272"/>
        </row>
        <row r="4273">
          <cell r="A4273" t="str">
            <v>38765Encombrant</v>
          </cell>
          <cell r="B4273" t="str">
            <v>38765456</v>
          </cell>
          <cell r="C4273" t="str">
            <v>38765</v>
          </cell>
          <cell r="D4273" t="str">
            <v>38765</v>
          </cell>
          <cell r="E4273" t="str">
            <v>38765</v>
          </cell>
          <cell r="F4273" t="str">
            <v>38765</v>
          </cell>
          <cell r="G4273" t="str">
            <v>38765</v>
          </cell>
          <cell r="H4273" t="str">
            <v>38765</v>
          </cell>
          <cell r="I4273" t="str">
            <v>38765</v>
          </cell>
          <cell r="J4273">
            <v>2</v>
          </cell>
          <cell r="K4273">
            <v>7</v>
          </cell>
          <cell r="L4273">
            <v>6</v>
          </cell>
          <cell r="M4273" t="str">
            <v>PAP</v>
          </cell>
          <cell r="N4273">
            <v>38765</v>
          </cell>
          <cell r="O4273" t="str">
            <v>Encombrant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Y4273">
            <v>456</v>
          </cell>
          <cell r="AA4273"/>
          <cell r="AB4273"/>
          <cell r="AC4273"/>
          <cell r="AD4273">
            <v>0</v>
          </cell>
          <cell r="AE4273">
            <v>0</v>
          </cell>
          <cell r="AF4273">
            <v>0</v>
          </cell>
          <cell r="AG4273">
            <v>0</v>
          </cell>
          <cell r="AH4273">
            <v>0</v>
          </cell>
          <cell r="AI4273">
            <v>0</v>
          </cell>
          <cell r="AJ4273"/>
          <cell r="AK4273"/>
          <cell r="AL4273"/>
          <cell r="AM4273"/>
          <cell r="AN4273"/>
          <cell r="AO4273"/>
          <cell r="AP4273"/>
          <cell r="AQ4273">
            <v>24</v>
          </cell>
          <cell r="AR4273">
            <v>0</v>
          </cell>
          <cell r="AS4273">
            <v>0</v>
          </cell>
          <cell r="AW4273"/>
          <cell r="AX4273"/>
          <cell r="AY4273"/>
          <cell r="AZ4273"/>
          <cell r="BA4273"/>
          <cell r="BB4273"/>
        </row>
        <row r="4274">
          <cell r="A4274" t="str">
            <v>38765Encombrant 03</v>
          </cell>
          <cell r="B4274" t="str">
            <v>38765311</v>
          </cell>
          <cell r="C4274" t="str">
            <v>387657570</v>
          </cell>
          <cell r="D4274" t="str">
            <v>38765</v>
          </cell>
          <cell r="E4274" t="str">
            <v>38765</v>
          </cell>
          <cell r="F4274" t="str">
            <v>38765</v>
          </cell>
          <cell r="G4274" t="str">
            <v>38765</v>
          </cell>
          <cell r="H4274" t="str">
            <v>38765</v>
          </cell>
          <cell r="I4274" t="str">
            <v>38765</v>
          </cell>
          <cell r="J4274">
            <v>2</v>
          </cell>
          <cell r="K4274">
            <v>7</v>
          </cell>
          <cell r="L4274">
            <v>6</v>
          </cell>
          <cell r="M4274" t="str">
            <v>PAP</v>
          </cell>
          <cell r="N4274">
            <v>38765</v>
          </cell>
          <cell r="O4274" t="str">
            <v>Encombrant 03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Y4274">
            <v>311</v>
          </cell>
          <cell r="Z4274">
            <v>7570</v>
          </cell>
          <cell r="AA4274"/>
          <cell r="AB4274"/>
          <cell r="AC4274"/>
          <cell r="AD4274">
            <v>0</v>
          </cell>
          <cell r="AE4274">
            <v>0</v>
          </cell>
          <cell r="AF4274">
            <v>0</v>
          </cell>
          <cell r="AG4274">
            <v>0</v>
          </cell>
          <cell r="AH4274">
            <v>0</v>
          </cell>
          <cell r="AI4274">
            <v>0</v>
          </cell>
          <cell r="AJ4274"/>
          <cell r="AK4274"/>
          <cell r="AL4274"/>
          <cell r="AM4274"/>
          <cell r="AN4274"/>
          <cell r="AO4274"/>
          <cell r="AP4274"/>
          <cell r="AQ4274">
            <v>26</v>
          </cell>
          <cell r="AR4274">
            <v>0</v>
          </cell>
          <cell r="AS4274">
            <v>0</v>
          </cell>
          <cell r="AW4274"/>
          <cell r="AX4274"/>
          <cell r="AY4274"/>
          <cell r="AZ4274"/>
          <cell r="BA4274"/>
          <cell r="BB4274"/>
        </row>
        <row r="4275">
          <cell r="A4275" t="str">
            <v>38765BLS1</v>
          </cell>
          <cell r="B4275" t="str">
            <v>38765362</v>
          </cell>
          <cell r="C4275" t="str">
            <v>38765</v>
          </cell>
          <cell r="D4275" t="str">
            <v>38765BERGER</v>
          </cell>
          <cell r="E4275" t="str">
            <v>38765TESSIER</v>
          </cell>
          <cell r="F4275" t="str">
            <v>38765</v>
          </cell>
          <cell r="G4275" t="str">
            <v>3876567004</v>
          </cell>
          <cell r="H4275" t="str">
            <v>38765761050</v>
          </cell>
          <cell r="I4275" t="str">
            <v>38765</v>
          </cell>
          <cell r="J4275">
            <v>2</v>
          </cell>
          <cell r="K4275">
            <v>7</v>
          </cell>
          <cell r="L4275">
            <v>6</v>
          </cell>
          <cell r="M4275" t="str">
            <v>PAP</v>
          </cell>
          <cell r="N4275">
            <v>38765</v>
          </cell>
          <cell r="O4275" t="str">
            <v>BLS1</v>
          </cell>
          <cell r="P4275" t="str">
            <v>Pornic S2 OM+EL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 t="str">
            <v>4h00</v>
          </cell>
          <cell r="V4275" t="str">
            <v>BERGER</v>
          </cell>
          <cell r="W4275" t="str">
            <v>TESSIER</v>
          </cell>
          <cell r="Y4275">
            <v>362</v>
          </cell>
          <cell r="AA4275"/>
          <cell r="AB4275"/>
          <cell r="AC4275"/>
          <cell r="AD4275">
            <v>8</v>
          </cell>
          <cell r="AE4275">
            <v>0</v>
          </cell>
          <cell r="AF4275">
            <v>0</v>
          </cell>
          <cell r="AG4275">
            <v>0</v>
          </cell>
          <cell r="AH4275">
            <v>0</v>
          </cell>
          <cell r="AI4275">
            <v>8</v>
          </cell>
          <cell r="AJ4275" t="e">
            <v>#N/A</v>
          </cell>
          <cell r="AK4275" t="e">
            <v>#N/A</v>
          </cell>
          <cell r="AL4275" t="e">
            <v>#N/A</v>
          </cell>
          <cell r="AM4275" t="e">
            <v>#N/A</v>
          </cell>
          <cell r="AN4275" t="e">
            <v>#N/A</v>
          </cell>
          <cell r="AO4275" t="str">
            <v>Pornic OM</v>
          </cell>
          <cell r="AP4275" t="str">
            <v>CC Pornic</v>
          </cell>
          <cell r="AQ4275">
            <v>28</v>
          </cell>
          <cell r="AR4275">
            <v>2</v>
          </cell>
          <cell r="AS4275">
            <v>16</v>
          </cell>
          <cell r="AW4275">
            <v>67004</v>
          </cell>
          <cell r="AX4275" t="str">
            <v>CDI</v>
          </cell>
          <cell r="AY4275">
            <v>761050</v>
          </cell>
          <cell r="AZ4275" t="str">
            <v>CDI</v>
          </cell>
          <cell r="BA4275"/>
          <cell r="BB4275"/>
        </row>
        <row r="4276">
          <cell r="A4276" t="str">
            <v>38765BLS4</v>
          </cell>
          <cell r="B4276" t="str">
            <v>38765311</v>
          </cell>
          <cell r="C4276" t="str">
            <v>387657570</v>
          </cell>
          <cell r="D4276" t="str">
            <v>38765FRADET</v>
          </cell>
          <cell r="E4276" t="str">
            <v>38765ANDRE</v>
          </cell>
          <cell r="F4276" t="str">
            <v>38765</v>
          </cell>
          <cell r="G4276" t="str">
            <v>38765314200</v>
          </cell>
          <cell r="H4276" t="str">
            <v>3876518810</v>
          </cell>
          <cell r="I4276" t="str">
            <v>38765</v>
          </cell>
          <cell r="J4276">
            <v>2</v>
          </cell>
          <cell r="K4276">
            <v>7</v>
          </cell>
          <cell r="L4276">
            <v>6</v>
          </cell>
          <cell r="M4276" t="str">
            <v>PAP</v>
          </cell>
          <cell r="N4276">
            <v>38765</v>
          </cell>
          <cell r="O4276" t="str">
            <v>BLS4</v>
          </cell>
          <cell r="P4276" t="str">
            <v>P.Rue S2 OM+El</v>
          </cell>
          <cell r="Q4276" t="str">
            <v>Pornic ZI</v>
          </cell>
          <cell r="R4276">
            <v>0</v>
          </cell>
          <cell r="S4276">
            <v>0</v>
          </cell>
          <cell r="T4276">
            <v>0</v>
          </cell>
          <cell r="U4276" t="str">
            <v>4h00</v>
          </cell>
          <cell r="V4276" t="str">
            <v>FRADET</v>
          </cell>
          <cell r="W4276" t="str">
            <v>ANDRE</v>
          </cell>
          <cell r="Y4276">
            <v>311</v>
          </cell>
          <cell r="Z4276">
            <v>7570</v>
          </cell>
          <cell r="AA4276"/>
          <cell r="AB4276"/>
          <cell r="AC4276"/>
          <cell r="AD4276">
            <v>1</v>
          </cell>
          <cell r="AE4276">
            <v>5</v>
          </cell>
          <cell r="AF4276">
            <v>0</v>
          </cell>
          <cell r="AG4276">
            <v>0</v>
          </cell>
          <cell r="AH4276">
            <v>0</v>
          </cell>
          <cell r="AI4276">
            <v>6</v>
          </cell>
          <cell r="AJ4276" t="e">
            <v>#N/A</v>
          </cell>
          <cell r="AK4276" t="e">
            <v>#N/A</v>
          </cell>
          <cell r="AL4276" t="e">
            <v>#N/A</v>
          </cell>
          <cell r="AM4276" t="e">
            <v>#N/A</v>
          </cell>
          <cell r="AN4276" t="e">
            <v>#N/A</v>
          </cell>
          <cell r="AO4276" t="str">
            <v>Pornic OM</v>
          </cell>
          <cell r="AP4276" t="str">
            <v>CC Pornic</v>
          </cell>
          <cell r="AQ4276">
            <v>31</v>
          </cell>
          <cell r="AR4276">
            <v>2</v>
          </cell>
          <cell r="AS4276">
            <v>12</v>
          </cell>
          <cell r="AW4276">
            <v>314200</v>
          </cell>
          <cell r="AX4276" t="str">
            <v>CDI</v>
          </cell>
          <cell r="AY4276">
            <v>18810</v>
          </cell>
          <cell r="AZ4276" t="str">
            <v>CDI</v>
          </cell>
          <cell r="BA4276"/>
          <cell r="BB4276"/>
        </row>
        <row r="4277">
          <cell r="A4277" t="str">
            <v>38765BLS6</v>
          </cell>
          <cell r="B4277" t="str">
            <v>38765362</v>
          </cell>
          <cell r="C4277" t="str">
            <v>38765</v>
          </cell>
          <cell r="D4277" t="str">
            <v>38765DIAS DA COSTA</v>
          </cell>
          <cell r="E4277" t="str">
            <v>38765HERLIDOU</v>
          </cell>
          <cell r="F4277" t="str">
            <v>38765</v>
          </cell>
          <cell r="G4277" t="str">
            <v>38765245303</v>
          </cell>
          <cell r="H4277" t="str">
            <v>38765381010</v>
          </cell>
          <cell r="I4277" t="str">
            <v>38765</v>
          </cell>
          <cell r="J4277">
            <v>2</v>
          </cell>
          <cell r="K4277">
            <v>7</v>
          </cell>
          <cell r="L4277">
            <v>6</v>
          </cell>
          <cell r="M4277" t="str">
            <v>PAP</v>
          </cell>
          <cell r="N4277">
            <v>38765</v>
          </cell>
          <cell r="O4277" t="str">
            <v>BLS6</v>
          </cell>
          <cell r="P4277" t="str">
            <v>Pornic VE S1&amp;S2&amp;S4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 t="str">
            <v>4h00</v>
          </cell>
          <cell r="V4277" t="str">
            <v>DIAS DA COSTA</v>
          </cell>
          <cell r="W4277" t="str">
            <v>HERLIDOU</v>
          </cell>
          <cell r="Y4277">
            <v>362</v>
          </cell>
          <cell r="AA4277"/>
          <cell r="AB4277"/>
          <cell r="AC4277"/>
          <cell r="AD4277">
            <v>8</v>
          </cell>
          <cell r="AE4277">
            <v>0</v>
          </cell>
          <cell r="AF4277">
            <v>0</v>
          </cell>
          <cell r="AG4277">
            <v>0</v>
          </cell>
          <cell r="AH4277">
            <v>0</v>
          </cell>
          <cell r="AI4277">
            <v>8</v>
          </cell>
          <cell r="AJ4277" t="e">
            <v>#N/A</v>
          </cell>
          <cell r="AK4277" t="e">
            <v>#N/A</v>
          </cell>
          <cell r="AL4277" t="e">
            <v>#N/A</v>
          </cell>
          <cell r="AM4277" t="e">
            <v>#N/A</v>
          </cell>
          <cell r="AN4277" t="e">
            <v>#N/A</v>
          </cell>
          <cell r="AO4277" t="str">
            <v>Pornic VE</v>
          </cell>
          <cell r="AP4277" t="str">
            <v>CC Pornic</v>
          </cell>
          <cell r="AQ4277">
            <v>33</v>
          </cell>
          <cell r="AR4277">
            <v>2</v>
          </cell>
          <cell r="AS4277">
            <v>16</v>
          </cell>
          <cell r="AW4277">
            <v>245303</v>
          </cell>
          <cell r="AX4277" t="str">
            <v>CDI</v>
          </cell>
          <cell r="AY4277">
            <v>381010</v>
          </cell>
          <cell r="AZ4277" t="str">
            <v>CDI</v>
          </cell>
          <cell r="BA4277"/>
          <cell r="BB4277"/>
        </row>
        <row r="4278">
          <cell r="A4278" t="str">
            <v>38765G Marché 1</v>
          </cell>
          <cell r="B4278" t="str">
            <v>38765441</v>
          </cell>
          <cell r="C4278" t="str">
            <v>38765</v>
          </cell>
          <cell r="D4278">
            <v>38765</v>
          </cell>
          <cell r="E4278">
            <v>38765</v>
          </cell>
          <cell r="F4278">
            <v>38765</v>
          </cell>
          <cell r="G4278" t="str">
            <v>38765</v>
          </cell>
          <cell r="H4278" t="str">
            <v>38765</v>
          </cell>
          <cell r="I4278" t="str">
            <v>38765</v>
          </cell>
          <cell r="J4278">
            <v>2</v>
          </cell>
          <cell r="K4278">
            <v>7</v>
          </cell>
          <cell r="L4278">
            <v>6</v>
          </cell>
          <cell r="M4278" t="str">
            <v>PAP</v>
          </cell>
          <cell r="N4278">
            <v>38765</v>
          </cell>
          <cell r="O4278" t="str">
            <v>G Marché 1</v>
          </cell>
          <cell r="P4278" t="str">
            <v>Le Pouliguen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Y4278">
            <v>441</v>
          </cell>
          <cell r="AA4278"/>
          <cell r="AB4278"/>
          <cell r="AC4278"/>
          <cell r="AD4278">
            <v>1</v>
          </cell>
          <cell r="AE4278">
            <v>0</v>
          </cell>
          <cell r="AF4278">
            <v>0</v>
          </cell>
          <cell r="AG4278">
            <v>0</v>
          </cell>
          <cell r="AH4278">
            <v>0</v>
          </cell>
          <cell r="AI4278">
            <v>1</v>
          </cell>
          <cell r="AJ4278" t="e">
            <v>#N/A</v>
          </cell>
          <cell r="AK4278" t="e">
            <v>#N/A</v>
          </cell>
          <cell r="AL4278" t="e">
            <v>#N/A</v>
          </cell>
          <cell r="AM4278" t="e">
            <v>#N/A</v>
          </cell>
          <cell r="AN4278" t="e">
            <v>#N/A</v>
          </cell>
          <cell r="AO4278" t="str">
            <v>Marché Le Pouliguen</v>
          </cell>
          <cell r="AP4278" t="str">
            <v>MARCHE</v>
          </cell>
          <cell r="AQ4278">
            <v>57</v>
          </cell>
          <cell r="AR4278">
            <v>0</v>
          </cell>
          <cell r="AS4278">
            <v>0</v>
          </cell>
          <cell r="AW4278"/>
          <cell r="AX4278"/>
          <cell r="AY4278"/>
          <cell r="AZ4278"/>
          <cell r="BA4278"/>
          <cell r="BB4278"/>
        </row>
        <row r="4279">
          <cell r="A4279" t="str">
            <v>38765PST1</v>
          </cell>
          <cell r="B4279" t="str">
            <v>38765</v>
          </cell>
          <cell r="C4279" t="str">
            <v>38765</v>
          </cell>
          <cell r="D4279" t="str">
            <v>38765LE FLOCH</v>
          </cell>
          <cell r="E4279" t="str">
            <v>38765</v>
          </cell>
          <cell r="F4279" t="str">
            <v>38765</v>
          </cell>
          <cell r="G4279" t="str">
            <v>38765LE FLOCH</v>
          </cell>
          <cell r="H4279" t="str">
            <v>38765</v>
          </cell>
          <cell r="I4279" t="str">
            <v>38765</v>
          </cell>
          <cell r="J4279">
            <v>2</v>
          </cell>
          <cell r="K4279">
            <v>7</v>
          </cell>
          <cell r="L4279">
            <v>6</v>
          </cell>
          <cell r="M4279" t="str">
            <v>TF</v>
          </cell>
          <cell r="N4279">
            <v>38765</v>
          </cell>
          <cell r="O4279" t="str">
            <v>PST1</v>
          </cell>
          <cell r="P4279" t="str">
            <v>Station Transfert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 t="str">
            <v>7h30 à 16h45</v>
          </cell>
          <cell r="V4279" t="str">
            <v>LE FLOCH</v>
          </cell>
          <cell r="AQ4279">
            <v>47</v>
          </cell>
          <cell r="AR4279">
            <v>1</v>
          </cell>
          <cell r="AS4279">
            <v>0</v>
          </cell>
          <cell r="AW4279" t="str">
            <v>LE FLOCH</v>
          </cell>
          <cell r="AX4279" t="str">
            <v>CDI</v>
          </cell>
          <cell r="AY4279"/>
          <cell r="AZ4279"/>
          <cell r="BA4279"/>
          <cell r="BB4279"/>
        </row>
        <row r="4280">
          <cell r="A4280" t="str">
            <v>38765PST2</v>
          </cell>
          <cell r="B4280" t="str">
            <v>38765</v>
          </cell>
          <cell r="C4280" t="str">
            <v>38765</v>
          </cell>
          <cell r="D4280" t="str">
            <v>38765MIN KIM</v>
          </cell>
          <cell r="E4280" t="str">
            <v>38765</v>
          </cell>
          <cell r="F4280" t="str">
            <v>38765</v>
          </cell>
          <cell r="G4280" t="str">
            <v>38765MIN KIM</v>
          </cell>
          <cell r="H4280" t="str">
            <v>38765</v>
          </cell>
          <cell r="I4280" t="str">
            <v>38765</v>
          </cell>
          <cell r="J4280">
            <v>2</v>
          </cell>
          <cell r="K4280">
            <v>7</v>
          </cell>
          <cell r="L4280">
            <v>6</v>
          </cell>
          <cell r="M4280" t="str">
            <v>TF</v>
          </cell>
          <cell r="N4280">
            <v>38765</v>
          </cell>
          <cell r="O4280" t="str">
            <v>PST2</v>
          </cell>
          <cell r="P4280" t="str">
            <v>Station Transfert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 t="str">
            <v>8h00 à 17h15</v>
          </cell>
          <cell r="V4280" t="str">
            <v>MIN KIM</v>
          </cell>
          <cell r="AQ4280">
            <v>48</v>
          </cell>
          <cell r="AR4280">
            <v>1</v>
          </cell>
          <cell r="AS4280">
            <v>0</v>
          </cell>
          <cell r="AW4280" t="str">
            <v>MIN KIM</v>
          </cell>
          <cell r="AX4280" t="str">
            <v>CDI</v>
          </cell>
          <cell r="AY4280"/>
          <cell r="AZ4280"/>
          <cell r="BA4280"/>
          <cell r="BB4280"/>
        </row>
        <row r="4281">
          <cell r="A4281" t="str">
            <v>38765TRP1</v>
          </cell>
          <cell r="B4281" t="str">
            <v>38765</v>
          </cell>
          <cell r="C4281" t="str">
            <v>38765</v>
          </cell>
          <cell r="D4281" t="str">
            <v>38765SEJOURNE</v>
          </cell>
          <cell r="E4281" t="str">
            <v>38765</v>
          </cell>
          <cell r="F4281" t="str">
            <v>38765</v>
          </cell>
          <cell r="G4281" t="str">
            <v>38765703322</v>
          </cell>
          <cell r="H4281" t="str">
            <v>38765</v>
          </cell>
          <cell r="I4281" t="str">
            <v>38765</v>
          </cell>
          <cell r="J4281">
            <v>2</v>
          </cell>
          <cell r="K4281">
            <v>7</v>
          </cell>
          <cell r="L4281">
            <v>6</v>
          </cell>
          <cell r="M4281" t="str">
            <v>TRP</v>
          </cell>
          <cell r="N4281">
            <v>38765</v>
          </cell>
          <cell r="O4281" t="str">
            <v>TRP1</v>
          </cell>
          <cell r="P4281" t="str">
            <v>Agirec</v>
          </cell>
          <cell r="Q4281" t="str">
            <v>Cellulose de la Loire</v>
          </cell>
          <cell r="R4281">
            <v>0</v>
          </cell>
          <cell r="S4281">
            <v>0</v>
          </cell>
          <cell r="T4281">
            <v>0</v>
          </cell>
          <cell r="U4281" t="str">
            <v>5h00</v>
          </cell>
          <cell r="V4281" t="str">
            <v>SEJOURNE</v>
          </cell>
          <cell r="AQ4281">
            <v>50</v>
          </cell>
          <cell r="AR4281">
            <v>1</v>
          </cell>
          <cell r="AS4281">
            <v>0</v>
          </cell>
          <cell r="AW4281">
            <v>703322</v>
          </cell>
          <cell r="AX4281" t="str">
            <v>CDI</v>
          </cell>
          <cell r="AY4281"/>
          <cell r="AZ4281"/>
          <cell r="BA4281"/>
          <cell r="BB4281"/>
        </row>
        <row r="4282">
          <cell r="A4282" t="str">
            <v>38765TRP2</v>
          </cell>
          <cell r="B4282" t="str">
            <v>38765</v>
          </cell>
          <cell r="C4282" t="str">
            <v>38765</v>
          </cell>
          <cell r="D4282" t="str">
            <v>38765FRADIN</v>
          </cell>
          <cell r="E4282" t="str">
            <v>38765</v>
          </cell>
          <cell r="F4282" t="str">
            <v>38765</v>
          </cell>
          <cell r="G4282" t="str">
            <v>3876531421G</v>
          </cell>
          <cell r="H4282" t="str">
            <v>38765</v>
          </cell>
          <cell r="I4282" t="str">
            <v>38765</v>
          </cell>
          <cell r="J4282">
            <v>2</v>
          </cell>
          <cell r="K4282">
            <v>7</v>
          </cell>
          <cell r="L4282">
            <v>6</v>
          </cell>
          <cell r="M4282" t="str">
            <v>TRP</v>
          </cell>
          <cell r="N4282">
            <v>38765</v>
          </cell>
          <cell r="O4282" t="str">
            <v>TRP2</v>
          </cell>
          <cell r="P4282" t="str">
            <v>Transfert OM/DI Séché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 t="str">
            <v>5h30</v>
          </cell>
          <cell r="V4282" t="str">
            <v>FRADIN</v>
          </cell>
          <cell r="AQ4282">
            <v>51</v>
          </cell>
          <cell r="AR4282">
            <v>1</v>
          </cell>
          <cell r="AS4282">
            <v>0</v>
          </cell>
          <cell r="AW4282" t="str">
            <v>31421G</v>
          </cell>
          <cell r="AX4282" t="str">
            <v>CDI</v>
          </cell>
          <cell r="AY4282"/>
          <cell r="AZ4282"/>
          <cell r="BA4282"/>
          <cell r="BB4282"/>
        </row>
        <row r="4283">
          <cell r="A4283" t="str">
            <v>38765TRP3</v>
          </cell>
          <cell r="B4283" t="str">
            <v>38765</v>
          </cell>
          <cell r="C4283" t="str">
            <v>38765</v>
          </cell>
          <cell r="D4283" t="str">
            <v>38765RYO</v>
          </cell>
          <cell r="E4283" t="str">
            <v>38765</v>
          </cell>
          <cell r="F4283" t="str">
            <v>38765</v>
          </cell>
          <cell r="G4283" t="str">
            <v>3876568070G</v>
          </cell>
          <cell r="H4283" t="str">
            <v>38765</v>
          </cell>
          <cell r="I4283" t="str">
            <v>38765</v>
          </cell>
          <cell r="J4283">
            <v>2</v>
          </cell>
          <cell r="K4283">
            <v>7</v>
          </cell>
          <cell r="L4283">
            <v>6</v>
          </cell>
          <cell r="M4283" t="str">
            <v>TRP</v>
          </cell>
          <cell r="N4283">
            <v>38765</v>
          </cell>
          <cell r="O4283" t="str">
            <v>TRP3</v>
          </cell>
          <cell r="P4283" t="str">
            <v>Transfert OM/DI Séché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 t="str">
            <v>13h30</v>
          </cell>
          <cell r="V4283" t="str">
            <v>RYO</v>
          </cell>
          <cell r="AQ4283">
            <v>52</v>
          </cell>
          <cell r="AR4283">
            <v>1</v>
          </cell>
          <cell r="AS4283">
            <v>0</v>
          </cell>
          <cell r="AW4283" t="str">
            <v>68070G</v>
          </cell>
          <cell r="AX4283" t="str">
            <v>CDI</v>
          </cell>
          <cell r="AY4283"/>
          <cell r="AZ4283"/>
          <cell r="BA4283"/>
          <cell r="BB4283"/>
        </row>
        <row r="4284">
          <cell r="A4284" t="str">
            <v>38765TRP4</v>
          </cell>
          <cell r="B4284" t="str">
            <v>387651339</v>
          </cell>
          <cell r="C4284" t="str">
            <v>38765</v>
          </cell>
          <cell r="D4284" t="str">
            <v>38765</v>
          </cell>
          <cell r="E4284" t="str">
            <v>38765</v>
          </cell>
          <cell r="F4284" t="str">
            <v>38765</v>
          </cell>
          <cell r="G4284" t="str">
            <v>38765</v>
          </cell>
          <cell r="H4284" t="str">
            <v>38765</v>
          </cell>
          <cell r="I4284" t="str">
            <v>38765</v>
          </cell>
          <cell r="J4284">
            <v>2</v>
          </cell>
          <cell r="K4284">
            <v>7</v>
          </cell>
          <cell r="L4284">
            <v>6</v>
          </cell>
          <cell r="M4284" t="str">
            <v>TRP</v>
          </cell>
          <cell r="N4284">
            <v>38765</v>
          </cell>
          <cell r="O4284" t="str">
            <v>TRP4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Y4284">
            <v>1339</v>
          </cell>
          <cell r="AQ4284">
            <v>53</v>
          </cell>
          <cell r="AR4284">
            <v>0</v>
          </cell>
          <cell r="AS4284">
            <v>0</v>
          </cell>
          <cell r="AW4284"/>
          <cell r="AX4284"/>
          <cell r="AY4284"/>
          <cell r="AZ4284"/>
          <cell r="BA4284"/>
          <cell r="BB4284"/>
        </row>
        <row r="4285">
          <cell r="A4285" t="str">
            <v>38765W</v>
          </cell>
          <cell r="B4285" t="str">
            <v>387651441</v>
          </cell>
          <cell r="C4285" t="str">
            <v>38765</v>
          </cell>
          <cell r="D4285" t="str">
            <v>38765BRAY</v>
          </cell>
          <cell r="E4285" t="str">
            <v>38765</v>
          </cell>
          <cell r="F4285" t="str">
            <v>38765</v>
          </cell>
          <cell r="G4285" t="str">
            <v>38765BRAY</v>
          </cell>
          <cell r="H4285" t="str">
            <v>38765</v>
          </cell>
          <cell r="I4285" t="str">
            <v>38765</v>
          </cell>
          <cell r="J4285">
            <v>2</v>
          </cell>
          <cell r="K4285">
            <v>7</v>
          </cell>
          <cell r="L4285">
            <v>6</v>
          </cell>
          <cell r="M4285" t="str">
            <v>W</v>
          </cell>
          <cell r="N4285">
            <v>38765</v>
          </cell>
          <cell r="O4285" t="str">
            <v>W</v>
          </cell>
          <cell r="P4285" t="str">
            <v>Réparation Borne APV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 t="str">
            <v>8h00</v>
          </cell>
          <cell r="V4285" t="str">
            <v>BRAY</v>
          </cell>
          <cell r="Y4285">
            <v>1441</v>
          </cell>
          <cell r="AQ4285">
            <v>45</v>
          </cell>
          <cell r="AR4285">
            <v>1</v>
          </cell>
          <cell r="AS4285">
            <v>0</v>
          </cell>
          <cell r="AW4285" t="str">
            <v>BRAY</v>
          </cell>
          <cell r="AX4285" t="str">
            <v>CDI</v>
          </cell>
          <cell r="AY4285"/>
          <cell r="AZ4285"/>
          <cell r="BA4285"/>
          <cell r="BB4285"/>
        </row>
        <row r="4286">
          <cell r="A4286" t="str">
            <v>38766GLS1</v>
          </cell>
          <cell r="B4286" t="str">
            <v>38766514</v>
          </cell>
          <cell r="C4286" t="str">
            <v>38766</v>
          </cell>
          <cell r="D4286" t="str">
            <v>38766BAUDOUIN</v>
          </cell>
          <cell r="E4286" t="str">
            <v>38766COURDIER</v>
          </cell>
          <cell r="F4286" t="str">
            <v>38766</v>
          </cell>
          <cell r="G4286" t="str">
            <v>3876655213</v>
          </cell>
          <cell r="H4286" t="str">
            <v>3876620580G</v>
          </cell>
          <cell r="I4286" t="str">
            <v>38766</v>
          </cell>
          <cell r="J4286">
            <v>2</v>
          </cell>
          <cell r="K4286">
            <v>7</v>
          </cell>
          <cell r="L4286">
            <v>7</v>
          </cell>
          <cell r="M4286" t="str">
            <v>PAP</v>
          </cell>
          <cell r="N4286">
            <v>38766</v>
          </cell>
          <cell r="O4286" t="str">
            <v>GLS1</v>
          </cell>
          <cell r="P4286" t="str">
            <v>Pornichet S3 OM+EL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 t="str">
            <v>BAUDOUIN</v>
          </cell>
          <cell r="W4286" t="str">
            <v>COURDIER</v>
          </cell>
          <cell r="Y4286">
            <v>514</v>
          </cell>
          <cell r="AA4286"/>
          <cell r="AB4286"/>
          <cell r="AC4286"/>
          <cell r="AD4286">
            <v>7.5</v>
          </cell>
          <cell r="AE4286">
            <v>0</v>
          </cell>
          <cell r="AF4286">
            <v>0</v>
          </cell>
          <cell r="AG4286">
            <v>0</v>
          </cell>
          <cell r="AH4286">
            <v>0</v>
          </cell>
          <cell r="AI4286">
            <v>7.5</v>
          </cell>
          <cell r="AJ4286" t="e">
            <v>#N/A</v>
          </cell>
          <cell r="AK4286" t="e">
            <v>#N/A</v>
          </cell>
          <cell r="AL4286" t="e">
            <v>#N/A</v>
          </cell>
          <cell r="AM4286" t="e">
            <v>#N/A</v>
          </cell>
          <cell r="AN4286" t="e">
            <v>#N/A</v>
          </cell>
          <cell r="AO4286" t="str">
            <v>Pornichet</v>
          </cell>
          <cell r="AP4286" t="str">
            <v>CARENE</v>
          </cell>
          <cell r="AQ4286">
            <v>2</v>
          </cell>
          <cell r="AR4286">
            <v>2</v>
          </cell>
          <cell r="AS4286">
            <v>15</v>
          </cell>
          <cell r="AW4286">
            <v>55213</v>
          </cell>
          <cell r="AX4286" t="str">
            <v>CDI</v>
          </cell>
          <cell r="AY4286" t="str">
            <v>20580G</v>
          </cell>
          <cell r="AZ4286" t="str">
            <v>CDI</v>
          </cell>
          <cell r="BA4286"/>
          <cell r="BB4286"/>
        </row>
        <row r="4287">
          <cell r="A4287" t="str">
            <v>38766GLS2</v>
          </cell>
          <cell r="B4287" t="str">
            <v>38766481</v>
          </cell>
          <cell r="C4287" t="str">
            <v>38766</v>
          </cell>
          <cell r="D4287" t="str">
            <v>38766PIVAUT</v>
          </cell>
          <cell r="E4287" t="str">
            <v>38766MAUVE</v>
          </cell>
          <cell r="F4287" t="str">
            <v>38766</v>
          </cell>
          <cell r="G4287" t="str">
            <v>3876661690G</v>
          </cell>
          <cell r="H4287" t="str">
            <v>38766MAUVE</v>
          </cell>
          <cell r="I4287" t="str">
            <v>38766</v>
          </cell>
          <cell r="J4287">
            <v>2</v>
          </cell>
          <cell r="K4287">
            <v>7</v>
          </cell>
          <cell r="L4287">
            <v>7</v>
          </cell>
          <cell r="M4287" t="str">
            <v>PAP</v>
          </cell>
          <cell r="N4287">
            <v>38766</v>
          </cell>
          <cell r="O4287" t="str">
            <v>GLS2</v>
          </cell>
          <cell r="P4287" t="str">
            <v>Le Croisic S3 OM</v>
          </cell>
          <cell r="Q4287" t="str">
            <v>Le Croisic S1 OM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 t="str">
            <v>PIVAUT</v>
          </cell>
          <cell r="W4287" t="str">
            <v>MAUVE</v>
          </cell>
          <cell r="Y4287">
            <v>481</v>
          </cell>
          <cell r="AA4287"/>
          <cell r="AB4287"/>
          <cell r="AC4287"/>
          <cell r="AD4287">
            <v>2.5</v>
          </cell>
          <cell r="AE4287">
            <v>5</v>
          </cell>
          <cell r="AF4287">
            <v>0</v>
          </cell>
          <cell r="AG4287">
            <v>0</v>
          </cell>
          <cell r="AH4287">
            <v>0</v>
          </cell>
          <cell r="AI4287">
            <v>7.5</v>
          </cell>
          <cell r="AJ4287" t="e">
            <v>#N/A</v>
          </cell>
          <cell r="AK4287" t="e">
            <v>#N/A</v>
          </cell>
          <cell r="AL4287" t="e">
            <v>#N/A</v>
          </cell>
          <cell r="AM4287" t="e">
            <v>#N/A</v>
          </cell>
          <cell r="AN4287" t="e">
            <v>#N/A</v>
          </cell>
          <cell r="AO4287" t="str">
            <v>Le Croisic</v>
          </cell>
          <cell r="AP4287" t="str">
            <v>SICAPG</v>
          </cell>
          <cell r="AQ4287">
            <v>3</v>
          </cell>
          <cell r="AR4287">
            <v>2</v>
          </cell>
          <cell r="AS4287">
            <v>15</v>
          </cell>
          <cell r="AW4287" t="str">
            <v>61690G</v>
          </cell>
          <cell r="AX4287" t="str">
            <v>CDI</v>
          </cell>
          <cell r="AY4287" t="str">
            <v>MAUVE</v>
          </cell>
          <cell r="AZ4287" t="str">
            <v>CDI</v>
          </cell>
          <cell r="BA4287"/>
          <cell r="BB4287"/>
        </row>
        <row r="4288">
          <cell r="A4288" t="str">
            <v>38766GLS4</v>
          </cell>
          <cell r="B4288" t="str">
            <v>38766441</v>
          </cell>
          <cell r="C4288" t="str">
            <v>38766447</v>
          </cell>
          <cell r="D4288" t="str">
            <v>38766FERRE</v>
          </cell>
          <cell r="E4288" t="str">
            <v>38766RIO</v>
          </cell>
          <cell r="F4288" t="str">
            <v>38766</v>
          </cell>
          <cell r="G4288" t="str">
            <v>38766298831</v>
          </cell>
          <cell r="H4288" t="str">
            <v>3876666258G</v>
          </cell>
          <cell r="I4288" t="str">
            <v>38766</v>
          </cell>
          <cell r="J4288">
            <v>2</v>
          </cell>
          <cell r="K4288">
            <v>7</v>
          </cell>
          <cell r="L4288">
            <v>7</v>
          </cell>
          <cell r="M4288" t="str">
            <v>PAP</v>
          </cell>
          <cell r="N4288">
            <v>38766</v>
          </cell>
          <cell r="O4288" t="str">
            <v>GLS4</v>
          </cell>
          <cell r="P4288" t="str">
            <v>Le Pouliguen S1 OM</v>
          </cell>
          <cell r="Q4288" t="str">
            <v>Batz/Mer Nord OM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 t="str">
            <v>FERRE</v>
          </cell>
          <cell r="W4288" t="str">
            <v>RIO</v>
          </cell>
          <cell r="Y4288">
            <v>441</v>
          </cell>
          <cell r="Z4288">
            <v>447</v>
          </cell>
          <cell r="AA4288"/>
          <cell r="AB4288"/>
          <cell r="AC4288"/>
          <cell r="AD4288">
            <v>5</v>
          </cell>
          <cell r="AE4288">
            <v>5</v>
          </cell>
          <cell r="AF4288">
            <v>0</v>
          </cell>
          <cell r="AG4288">
            <v>0</v>
          </cell>
          <cell r="AH4288">
            <v>0</v>
          </cell>
          <cell r="AI4288">
            <v>10</v>
          </cell>
          <cell r="AJ4288" t="e">
            <v>#N/A</v>
          </cell>
          <cell r="AK4288" t="e">
            <v>#N/A</v>
          </cell>
          <cell r="AL4288" t="e">
            <v>#N/A</v>
          </cell>
          <cell r="AM4288" t="e">
            <v>#N/A</v>
          </cell>
          <cell r="AN4288" t="e">
            <v>#N/A</v>
          </cell>
          <cell r="AO4288" t="str">
            <v>Le Pouliguen</v>
          </cell>
          <cell r="AP4288" t="str">
            <v>SICAPG</v>
          </cell>
          <cell r="AQ4288">
            <v>5</v>
          </cell>
          <cell r="AR4288">
            <v>2</v>
          </cell>
          <cell r="AS4288">
            <v>20</v>
          </cell>
          <cell r="AW4288">
            <v>298831</v>
          </cell>
          <cell r="AX4288" t="str">
            <v>CDI</v>
          </cell>
          <cell r="AY4288" t="str">
            <v>66258G</v>
          </cell>
          <cell r="AZ4288" t="str">
            <v>CDI</v>
          </cell>
          <cell r="BA4288"/>
          <cell r="BB4288"/>
        </row>
        <row r="4289">
          <cell r="A4289" t="str">
            <v>38766GLS6</v>
          </cell>
          <cell r="B4289" t="str">
            <v>38766500</v>
          </cell>
          <cell r="C4289" t="str">
            <v>38766</v>
          </cell>
          <cell r="D4289" t="str">
            <v>38766BERNIER</v>
          </cell>
          <cell r="E4289" t="str">
            <v>38766</v>
          </cell>
          <cell r="F4289" t="str">
            <v>38766</v>
          </cell>
          <cell r="G4289" t="str">
            <v>3876692020G</v>
          </cell>
          <cell r="H4289" t="str">
            <v>38766</v>
          </cell>
          <cell r="I4289" t="str">
            <v>38766</v>
          </cell>
          <cell r="J4289">
            <v>2</v>
          </cell>
          <cell r="K4289">
            <v>7</v>
          </cell>
          <cell r="L4289">
            <v>7</v>
          </cell>
          <cell r="M4289" t="str">
            <v>PAP</v>
          </cell>
          <cell r="N4289">
            <v>38766</v>
          </cell>
          <cell r="O4289" t="str">
            <v>GLS6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 t="str">
            <v>BERNIER</v>
          </cell>
          <cell r="Y4289">
            <v>500</v>
          </cell>
          <cell r="AA4289"/>
          <cell r="AB4289"/>
          <cell r="AC4289"/>
          <cell r="AD4289">
            <v>0</v>
          </cell>
          <cell r="AE4289">
            <v>0</v>
          </cell>
          <cell r="AF4289">
            <v>0</v>
          </cell>
          <cell r="AG4289">
            <v>0</v>
          </cell>
          <cell r="AH4289">
            <v>0</v>
          </cell>
          <cell r="AI4289">
            <v>0</v>
          </cell>
          <cell r="AJ4289"/>
          <cell r="AK4289"/>
          <cell r="AL4289"/>
          <cell r="AM4289"/>
          <cell r="AN4289"/>
          <cell r="AO4289"/>
          <cell r="AP4289"/>
          <cell r="AQ4289">
            <v>7</v>
          </cell>
          <cell r="AR4289">
            <v>0</v>
          </cell>
          <cell r="AS4289">
            <v>0</v>
          </cell>
          <cell r="AW4289" t="str">
            <v>92020G</v>
          </cell>
          <cell r="AX4289" t="str">
            <v>CDI</v>
          </cell>
          <cell r="AY4289"/>
          <cell r="AZ4289"/>
          <cell r="BA4289"/>
          <cell r="BB4289"/>
        </row>
        <row r="4290">
          <cell r="A4290" t="str">
            <v>38766GLS12</v>
          </cell>
          <cell r="B4290" t="str">
            <v>38766431</v>
          </cell>
          <cell r="C4290" t="str">
            <v>38766</v>
          </cell>
          <cell r="D4290" t="str">
            <v>38766PECHENARD</v>
          </cell>
          <cell r="E4290" t="str">
            <v>38766LEONE</v>
          </cell>
          <cell r="F4290" t="str">
            <v>38766</v>
          </cell>
          <cell r="G4290" t="str">
            <v>38766595500</v>
          </cell>
          <cell r="H4290" t="str">
            <v>38766458470</v>
          </cell>
          <cell r="I4290" t="str">
            <v>38766</v>
          </cell>
          <cell r="J4290">
            <v>2</v>
          </cell>
          <cell r="K4290">
            <v>7</v>
          </cell>
          <cell r="L4290">
            <v>7</v>
          </cell>
          <cell r="M4290" t="str">
            <v>PAP</v>
          </cell>
          <cell r="N4290">
            <v>38766</v>
          </cell>
          <cell r="O4290" t="str">
            <v>GLS12</v>
          </cell>
          <cell r="P4290" t="str">
            <v>Guérande Intramuros OM</v>
          </cell>
          <cell r="Q4290" t="str">
            <v>Guérande Saillé OM+EL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 t="str">
            <v>PECHENARD</v>
          </cell>
          <cell r="W4290" t="str">
            <v>LEONE</v>
          </cell>
          <cell r="Y4290">
            <v>431</v>
          </cell>
          <cell r="AA4290"/>
          <cell r="AB4290"/>
          <cell r="AC4290"/>
          <cell r="AD4290">
            <v>2</v>
          </cell>
          <cell r="AE4290">
            <v>7.5</v>
          </cell>
          <cell r="AF4290">
            <v>0</v>
          </cell>
          <cell r="AG4290">
            <v>0</v>
          </cell>
          <cell r="AH4290">
            <v>0</v>
          </cell>
          <cell r="AI4290">
            <v>9.5</v>
          </cell>
          <cell r="AJ4290" t="e">
            <v>#N/A</v>
          </cell>
          <cell r="AK4290" t="e">
            <v>#N/A</v>
          </cell>
          <cell r="AL4290" t="e">
            <v>#N/A</v>
          </cell>
          <cell r="AM4290" t="e">
            <v>#N/A</v>
          </cell>
          <cell r="AN4290" t="e">
            <v>#N/A</v>
          </cell>
          <cell r="AO4290" t="str">
            <v>Guérande</v>
          </cell>
          <cell r="AP4290" t="str">
            <v>SICAPG</v>
          </cell>
          <cell r="AQ4290">
            <v>13</v>
          </cell>
          <cell r="AR4290">
            <v>2</v>
          </cell>
          <cell r="AS4290">
            <v>19</v>
          </cell>
          <cell r="AW4290">
            <v>595500</v>
          </cell>
          <cell r="AX4290" t="str">
            <v>CDI</v>
          </cell>
          <cell r="AY4290">
            <v>458470</v>
          </cell>
          <cell r="AZ4290" t="str">
            <v>CDI</v>
          </cell>
          <cell r="BA4290"/>
          <cell r="BB4290"/>
        </row>
        <row r="4291">
          <cell r="A4291" t="str">
            <v>38766GLS16</v>
          </cell>
          <cell r="B4291" t="str">
            <v>38766438</v>
          </cell>
          <cell r="C4291" t="str">
            <v>38766</v>
          </cell>
          <cell r="D4291" t="str">
            <v>38766LAQUITTANT</v>
          </cell>
          <cell r="E4291" t="str">
            <v>38766MARICHAL S</v>
          </cell>
          <cell r="F4291" t="str">
            <v>38766</v>
          </cell>
          <cell r="G4291" t="str">
            <v>38766446000</v>
          </cell>
          <cell r="H4291" t="str">
            <v>38766MARICHAL</v>
          </cell>
          <cell r="I4291" t="str">
            <v>38766</v>
          </cell>
          <cell r="J4291">
            <v>2</v>
          </cell>
          <cell r="K4291">
            <v>7</v>
          </cell>
          <cell r="L4291">
            <v>7</v>
          </cell>
          <cell r="M4291" t="str">
            <v>PAP</v>
          </cell>
          <cell r="N4291">
            <v>38766</v>
          </cell>
          <cell r="O4291" t="str">
            <v>GLS16</v>
          </cell>
          <cell r="P4291" t="str">
            <v>Pornichet S1 EL</v>
          </cell>
          <cell r="Q4291" t="str">
            <v>Pornichet S1/1 OM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 t="str">
            <v>LAQUITTANT</v>
          </cell>
          <cell r="W4291" t="str">
            <v>MARICHAL S</v>
          </cell>
          <cell r="Y4291">
            <v>438</v>
          </cell>
          <cell r="AA4291"/>
          <cell r="AB4291"/>
          <cell r="AC4291"/>
          <cell r="AD4291">
            <v>1.25</v>
          </cell>
          <cell r="AE4291">
            <v>6</v>
          </cell>
          <cell r="AF4291">
            <v>0</v>
          </cell>
          <cell r="AG4291">
            <v>0</v>
          </cell>
          <cell r="AH4291">
            <v>0</v>
          </cell>
          <cell r="AI4291">
            <v>7.25</v>
          </cell>
          <cell r="AJ4291" t="e">
            <v>#N/A</v>
          </cell>
          <cell r="AK4291" t="e">
            <v>#N/A</v>
          </cell>
          <cell r="AL4291" t="e">
            <v>#N/A</v>
          </cell>
          <cell r="AM4291" t="e">
            <v>#N/A</v>
          </cell>
          <cell r="AN4291" t="e">
            <v>#N/A</v>
          </cell>
          <cell r="AO4291" t="str">
            <v>Pornichet</v>
          </cell>
          <cell r="AP4291" t="str">
            <v>CARENE</v>
          </cell>
          <cell r="AQ4291">
            <v>17</v>
          </cell>
          <cell r="AR4291">
            <v>2</v>
          </cell>
          <cell r="AS4291">
            <v>14.5</v>
          </cell>
          <cell r="AW4291">
            <v>446000</v>
          </cell>
          <cell r="AX4291" t="str">
            <v>CDI</v>
          </cell>
          <cell r="AY4291" t="str">
            <v>MARICHAL</v>
          </cell>
          <cell r="AZ4291" t="str">
            <v>CDI</v>
          </cell>
          <cell r="BA4291"/>
          <cell r="BB4291"/>
        </row>
        <row r="4292">
          <cell r="A4292" t="str">
            <v>38766GLS17</v>
          </cell>
          <cell r="B4292" t="str">
            <v>38766465</v>
          </cell>
          <cell r="C4292" t="str">
            <v>38766490</v>
          </cell>
          <cell r="D4292" t="str">
            <v>38766QUELLARD</v>
          </cell>
          <cell r="E4292" t="str">
            <v>38766DERIANO</v>
          </cell>
          <cell r="F4292" t="str">
            <v>38766</v>
          </cell>
          <cell r="G4292" t="str">
            <v>3876663855G</v>
          </cell>
          <cell r="H4292" t="str">
            <v>38766238000</v>
          </cell>
          <cell r="I4292" t="str">
            <v>38766</v>
          </cell>
          <cell r="J4292">
            <v>2</v>
          </cell>
          <cell r="K4292">
            <v>7</v>
          </cell>
          <cell r="L4292">
            <v>7</v>
          </cell>
          <cell r="M4292" t="str">
            <v>PAP</v>
          </cell>
          <cell r="N4292">
            <v>38766</v>
          </cell>
          <cell r="O4292" t="str">
            <v>GLS17</v>
          </cell>
          <cell r="P4292" t="str">
            <v>Pornichet S1 EL</v>
          </cell>
          <cell r="Q4292" t="str">
            <v>Pornichet S1/2 OM</v>
          </cell>
          <cell r="R4292" t="str">
            <v>Guérande Immeuble OM</v>
          </cell>
          <cell r="S4292">
            <v>0</v>
          </cell>
          <cell r="T4292">
            <v>0</v>
          </cell>
          <cell r="U4292">
            <v>0</v>
          </cell>
          <cell r="V4292" t="str">
            <v>QUELLARD</v>
          </cell>
          <cell r="W4292" t="str">
            <v>DERIANO</v>
          </cell>
          <cell r="Y4292">
            <v>465</v>
          </cell>
          <cell r="Z4292">
            <v>490</v>
          </cell>
          <cell r="AA4292"/>
          <cell r="AB4292"/>
          <cell r="AC4292"/>
          <cell r="AD4292">
            <v>1.25</v>
          </cell>
          <cell r="AE4292">
            <v>5.5</v>
          </cell>
          <cell r="AF4292">
            <v>1.17</v>
          </cell>
          <cell r="AG4292">
            <v>0</v>
          </cell>
          <cell r="AH4292">
            <v>0</v>
          </cell>
          <cell r="AI4292">
            <v>7.92</v>
          </cell>
          <cell r="AJ4292" t="e">
            <v>#N/A</v>
          </cell>
          <cell r="AK4292" t="e">
            <v>#N/A</v>
          </cell>
          <cell r="AL4292" t="e">
            <v>#N/A</v>
          </cell>
          <cell r="AM4292" t="e">
            <v>#N/A</v>
          </cell>
          <cell r="AN4292" t="e">
            <v>#N/A</v>
          </cell>
          <cell r="AO4292" t="str">
            <v>Pornichet</v>
          </cell>
          <cell r="AP4292" t="str">
            <v>CARENE</v>
          </cell>
          <cell r="AQ4292">
            <v>18</v>
          </cell>
          <cell r="AR4292">
            <v>2</v>
          </cell>
          <cell r="AS4292">
            <v>15.84</v>
          </cell>
          <cell r="AW4292" t="str">
            <v>63855G</v>
          </cell>
          <cell r="AX4292" t="str">
            <v>CDI</v>
          </cell>
          <cell r="AY4292">
            <v>238000</v>
          </cell>
          <cell r="AZ4292" t="str">
            <v>CDI</v>
          </cell>
          <cell r="BA4292"/>
          <cell r="BB4292"/>
        </row>
        <row r="4293">
          <cell r="A4293" t="str">
            <v>38766GLS20</v>
          </cell>
          <cell r="B4293" t="str">
            <v>38766357</v>
          </cell>
          <cell r="C4293" t="str">
            <v>38766</v>
          </cell>
          <cell r="D4293" t="str">
            <v>38766CHERON</v>
          </cell>
          <cell r="E4293" t="str">
            <v>38766PELLETIER</v>
          </cell>
          <cell r="F4293" t="str">
            <v>38766</v>
          </cell>
          <cell r="G4293" t="str">
            <v>38766CHERON</v>
          </cell>
          <cell r="H4293" t="str">
            <v>38766597620</v>
          </cell>
          <cell r="I4293" t="str">
            <v>38766</v>
          </cell>
          <cell r="J4293">
            <v>2</v>
          </cell>
          <cell r="K4293">
            <v>7</v>
          </cell>
          <cell r="L4293">
            <v>7</v>
          </cell>
          <cell r="M4293" t="str">
            <v>PAP</v>
          </cell>
          <cell r="N4293">
            <v>38766</v>
          </cell>
          <cell r="O4293" t="str">
            <v>GLS20</v>
          </cell>
          <cell r="P4293" t="str">
            <v>Trignac S2 OM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 t="str">
            <v>CHERON</v>
          </cell>
          <cell r="W4293" t="str">
            <v>PELLETIER</v>
          </cell>
          <cell r="Y4293">
            <v>357</v>
          </cell>
          <cell r="AA4293"/>
          <cell r="AB4293"/>
          <cell r="AC4293"/>
          <cell r="AD4293">
            <v>7</v>
          </cell>
          <cell r="AE4293">
            <v>0</v>
          </cell>
          <cell r="AF4293">
            <v>0</v>
          </cell>
          <cell r="AG4293">
            <v>0</v>
          </cell>
          <cell r="AH4293">
            <v>0</v>
          </cell>
          <cell r="AI4293">
            <v>7</v>
          </cell>
          <cell r="AJ4293" t="e">
            <v>#N/A</v>
          </cell>
          <cell r="AK4293" t="e">
            <v>#N/A</v>
          </cell>
          <cell r="AL4293" t="e">
            <v>#N/A</v>
          </cell>
          <cell r="AM4293" t="e">
            <v>#N/A</v>
          </cell>
          <cell r="AN4293" t="e">
            <v>#N/A</v>
          </cell>
          <cell r="AO4293" t="str">
            <v>Trignac</v>
          </cell>
          <cell r="AP4293" t="str">
            <v>CARENE</v>
          </cell>
          <cell r="AQ4293">
            <v>21</v>
          </cell>
          <cell r="AR4293">
            <v>2</v>
          </cell>
          <cell r="AS4293">
            <v>14</v>
          </cell>
          <cell r="AW4293" t="str">
            <v>CHERON</v>
          </cell>
          <cell r="AX4293" t="str">
            <v>CDI</v>
          </cell>
          <cell r="AY4293">
            <v>597620</v>
          </cell>
          <cell r="AZ4293" t="str">
            <v>CDI</v>
          </cell>
          <cell r="BA4293"/>
          <cell r="BB4293"/>
        </row>
        <row r="4294">
          <cell r="A4294" t="str">
            <v>38766BLS1</v>
          </cell>
          <cell r="B4294" t="str">
            <v>38766456</v>
          </cell>
          <cell r="C4294" t="str">
            <v>38766</v>
          </cell>
          <cell r="D4294" t="str">
            <v>38766BERGER</v>
          </cell>
          <cell r="E4294" t="str">
            <v>38766TESSIER</v>
          </cell>
          <cell r="F4294" t="str">
            <v>38766</v>
          </cell>
          <cell r="G4294" t="str">
            <v>3876667004</v>
          </cell>
          <cell r="H4294" t="str">
            <v>38766761050</v>
          </cell>
          <cell r="I4294" t="str">
            <v>38766</v>
          </cell>
          <cell r="J4294">
            <v>2</v>
          </cell>
          <cell r="K4294">
            <v>7</v>
          </cell>
          <cell r="L4294">
            <v>7</v>
          </cell>
          <cell r="M4294" t="str">
            <v>PAP</v>
          </cell>
          <cell r="N4294">
            <v>38766</v>
          </cell>
          <cell r="O4294" t="str">
            <v>BLS1</v>
          </cell>
          <cell r="P4294" t="str">
            <v xml:space="preserve">Pornic S8 OM+EL 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 t="str">
            <v>4h00</v>
          </cell>
          <cell r="V4294" t="str">
            <v>BERGER</v>
          </cell>
          <cell r="W4294" t="str">
            <v>TESSIER</v>
          </cell>
          <cell r="Y4294">
            <v>456</v>
          </cell>
          <cell r="AA4294"/>
          <cell r="AB4294"/>
          <cell r="AC4294"/>
          <cell r="AD4294">
            <v>7</v>
          </cell>
          <cell r="AE4294">
            <v>0</v>
          </cell>
          <cell r="AF4294">
            <v>0</v>
          </cell>
          <cell r="AG4294">
            <v>0</v>
          </cell>
          <cell r="AH4294">
            <v>0</v>
          </cell>
          <cell r="AI4294">
            <v>7</v>
          </cell>
          <cell r="AJ4294" t="e">
            <v>#N/A</v>
          </cell>
          <cell r="AK4294" t="e">
            <v>#N/A</v>
          </cell>
          <cell r="AL4294" t="e">
            <v>#N/A</v>
          </cell>
          <cell r="AM4294" t="e">
            <v>#N/A</v>
          </cell>
          <cell r="AN4294" t="e">
            <v>#N/A</v>
          </cell>
          <cell r="AO4294" t="str">
            <v>Pornic OM</v>
          </cell>
          <cell r="AP4294" t="str">
            <v>CC Pornic</v>
          </cell>
          <cell r="AQ4294">
            <v>28</v>
          </cell>
          <cell r="AR4294">
            <v>2</v>
          </cell>
          <cell r="AS4294">
            <v>14</v>
          </cell>
          <cell r="AW4294">
            <v>67004</v>
          </cell>
          <cell r="AX4294" t="str">
            <v>CDI</v>
          </cell>
          <cell r="AY4294">
            <v>761050</v>
          </cell>
          <cell r="AZ4294" t="str">
            <v>CDI</v>
          </cell>
          <cell r="BA4294"/>
          <cell r="BB4294"/>
        </row>
        <row r="4295">
          <cell r="A4295" t="str">
            <v>38766BLS4</v>
          </cell>
          <cell r="B4295" t="str">
            <v>38766311</v>
          </cell>
          <cell r="C4295" t="str">
            <v>387667570</v>
          </cell>
          <cell r="D4295" t="str">
            <v>38766FRADET</v>
          </cell>
          <cell r="E4295" t="str">
            <v>38766ANDRE</v>
          </cell>
          <cell r="F4295" t="str">
            <v>38766</v>
          </cell>
          <cell r="G4295" t="str">
            <v>38766314200</v>
          </cell>
          <cell r="H4295" t="str">
            <v>3876618810</v>
          </cell>
          <cell r="I4295" t="str">
            <v>38766</v>
          </cell>
          <cell r="J4295">
            <v>2</v>
          </cell>
          <cell r="K4295">
            <v>7</v>
          </cell>
          <cell r="L4295">
            <v>7</v>
          </cell>
          <cell r="M4295" t="str">
            <v>PAP</v>
          </cell>
          <cell r="N4295">
            <v>38766</v>
          </cell>
          <cell r="O4295" t="str">
            <v>BLS4</v>
          </cell>
          <cell r="P4295" t="str">
            <v>Pornic GP</v>
          </cell>
          <cell r="Q4295" t="str">
            <v>Pornic Corbeilles</v>
          </cell>
          <cell r="R4295">
            <v>0</v>
          </cell>
          <cell r="S4295">
            <v>0</v>
          </cell>
          <cell r="T4295">
            <v>0</v>
          </cell>
          <cell r="U4295" t="str">
            <v>4h00</v>
          </cell>
          <cell r="V4295" t="str">
            <v>FRADET</v>
          </cell>
          <cell r="W4295" t="str">
            <v>ANDRE</v>
          </cell>
          <cell r="Y4295">
            <v>311</v>
          </cell>
          <cell r="Z4295">
            <v>7570</v>
          </cell>
          <cell r="AA4295"/>
          <cell r="AB4295"/>
          <cell r="AC4295"/>
          <cell r="AD4295">
            <v>0</v>
          </cell>
          <cell r="AE4295">
            <v>4</v>
          </cell>
          <cell r="AF4295">
            <v>0</v>
          </cell>
          <cell r="AG4295">
            <v>0</v>
          </cell>
          <cell r="AH4295">
            <v>0</v>
          </cell>
          <cell r="AI4295">
            <v>4</v>
          </cell>
          <cell r="AJ4295" t="e">
            <v>#N/A</v>
          </cell>
          <cell r="AK4295" t="e">
            <v>#N/A</v>
          </cell>
          <cell r="AL4295" t="e">
            <v>#N/A</v>
          </cell>
          <cell r="AM4295" t="e">
            <v>#N/A</v>
          </cell>
          <cell r="AN4295" t="e">
            <v>#N/A</v>
          </cell>
          <cell r="AO4295" t="str">
            <v>Pornic OM</v>
          </cell>
          <cell r="AP4295" t="str">
            <v>CC Pornic</v>
          </cell>
          <cell r="AQ4295">
            <v>31</v>
          </cell>
          <cell r="AR4295">
            <v>2</v>
          </cell>
          <cell r="AS4295">
            <v>8</v>
          </cell>
          <cell r="AW4295">
            <v>314200</v>
          </cell>
          <cell r="AX4295" t="str">
            <v>CDI</v>
          </cell>
          <cell r="AY4295">
            <v>18810</v>
          </cell>
          <cell r="AZ4295" t="str">
            <v>CDI</v>
          </cell>
          <cell r="BA4295"/>
          <cell r="BB4295"/>
        </row>
        <row r="4296">
          <cell r="A4296" t="str">
            <v>38766BLS6</v>
          </cell>
          <cell r="B4296" t="str">
            <v>38766362</v>
          </cell>
          <cell r="C4296" t="str">
            <v>38766</v>
          </cell>
          <cell r="D4296" t="str">
            <v>38766DIAS DA COSTA</v>
          </cell>
          <cell r="E4296" t="str">
            <v>38766HERLIDOU</v>
          </cell>
          <cell r="F4296" t="str">
            <v>38766</v>
          </cell>
          <cell r="G4296" t="str">
            <v>38766245303</v>
          </cell>
          <cell r="H4296" t="str">
            <v>38766381010</v>
          </cell>
          <cell r="I4296" t="str">
            <v>38766</v>
          </cell>
          <cell r="J4296">
            <v>2</v>
          </cell>
          <cell r="K4296">
            <v>7</v>
          </cell>
          <cell r="L4296">
            <v>7</v>
          </cell>
          <cell r="M4296" t="str">
            <v>PAP</v>
          </cell>
          <cell r="N4296">
            <v>38766</v>
          </cell>
          <cell r="O4296" t="str">
            <v>BLS6</v>
          </cell>
          <cell r="P4296" t="str">
            <v>Pornic VE S8&amp;S10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 t="str">
            <v>4h00</v>
          </cell>
          <cell r="V4296" t="str">
            <v>DIAS DA COSTA</v>
          </cell>
          <cell r="W4296" t="str">
            <v>HERLIDOU</v>
          </cell>
          <cell r="Y4296">
            <v>362</v>
          </cell>
          <cell r="AA4296"/>
          <cell r="AB4296"/>
          <cell r="AC4296"/>
          <cell r="AD4296">
            <v>8</v>
          </cell>
          <cell r="AE4296">
            <v>0</v>
          </cell>
          <cell r="AF4296">
            <v>0</v>
          </cell>
          <cell r="AG4296">
            <v>0</v>
          </cell>
          <cell r="AH4296">
            <v>0</v>
          </cell>
          <cell r="AI4296">
            <v>8</v>
          </cell>
          <cell r="AJ4296" t="e">
            <v>#N/A</v>
          </cell>
          <cell r="AK4296" t="e">
            <v>#N/A</v>
          </cell>
          <cell r="AL4296" t="e">
            <v>#N/A</v>
          </cell>
          <cell r="AM4296" t="e">
            <v>#N/A</v>
          </cell>
          <cell r="AN4296" t="e">
            <v>#N/A</v>
          </cell>
          <cell r="AO4296" t="str">
            <v>Pornic VE</v>
          </cell>
          <cell r="AP4296" t="str">
            <v>CC Pornic</v>
          </cell>
          <cell r="AQ4296">
            <v>33</v>
          </cell>
          <cell r="AR4296">
            <v>2</v>
          </cell>
          <cell r="AS4296">
            <v>16</v>
          </cell>
          <cell r="AW4296">
            <v>245303</v>
          </cell>
          <cell r="AX4296" t="str">
            <v>CDI</v>
          </cell>
          <cell r="AY4296">
            <v>381010</v>
          </cell>
          <cell r="AZ4296" t="str">
            <v>CDI</v>
          </cell>
          <cell r="BA4296"/>
          <cell r="BB4296"/>
        </row>
        <row r="4297">
          <cell r="A4297" t="str">
            <v>38766G Marché 1</v>
          </cell>
          <cell r="B4297" t="str">
            <v>38766441</v>
          </cell>
          <cell r="C4297" t="str">
            <v>38766</v>
          </cell>
          <cell r="D4297">
            <v>38766</v>
          </cell>
          <cell r="E4297">
            <v>38766</v>
          </cell>
          <cell r="F4297">
            <v>38766</v>
          </cell>
          <cell r="G4297" t="str">
            <v>38766</v>
          </cell>
          <cell r="H4297" t="str">
            <v>38766</v>
          </cell>
          <cell r="I4297" t="str">
            <v>38766</v>
          </cell>
          <cell r="J4297">
            <v>2</v>
          </cell>
          <cell r="K4297">
            <v>7</v>
          </cell>
          <cell r="L4297">
            <v>7</v>
          </cell>
          <cell r="M4297" t="str">
            <v>PAP</v>
          </cell>
          <cell r="N4297">
            <v>38766</v>
          </cell>
          <cell r="O4297" t="str">
            <v>G Marché 1</v>
          </cell>
          <cell r="P4297" t="str">
            <v>Le Pouliguen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Y4297">
            <v>441</v>
          </cell>
          <cell r="AA4297"/>
          <cell r="AB4297"/>
          <cell r="AC4297"/>
          <cell r="AD4297">
            <v>1</v>
          </cell>
          <cell r="AE4297">
            <v>0</v>
          </cell>
          <cell r="AF4297">
            <v>0</v>
          </cell>
          <cell r="AG4297">
            <v>0</v>
          </cell>
          <cell r="AH4297">
            <v>0</v>
          </cell>
          <cell r="AI4297">
            <v>1</v>
          </cell>
          <cell r="AJ4297" t="e">
            <v>#N/A</v>
          </cell>
          <cell r="AK4297" t="e">
            <v>#N/A</v>
          </cell>
          <cell r="AL4297" t="e">
            <v>#N/A</v>
          </cell>
          <cell r="AM4297" t="e">
            <v>#N/A</v>
          </cell>
          <cell r="AN4297" t="e">
            <v>#N/A</v>
          </cell>
          <cell r="AO4297" t="str">
            <v>Marché Le Pouliguen</v>
          </cell>
          <cell r="AP4297" t="str">
            <v>MARCHE</v>
          </cell>
          <cell r="AQ4297">
            <v>57</v>
          </cell>
          <cell r="AR4297">
            <v>0</v>
          </cell>
          <cell r="AS4297">
            <v>0</v>
          </cell>
          <cell r="AW4297"/>
          <cell r="AX4297"/>
          <cell r="AY4297"/>
          <cell r="AZ4297"/>
          <cell r="BA4297"/>
          <cell r="BB4297"/>
        </row>
        <row r="4298">
          <cell r="A4298" t="str">
            <v>38766G Marché 2</v>
          </cell>
          <cell r="B4298" t="str">
            <v>38766441</v>
          </cell>
          <cell r="C4298" t="str">
            <v>38766</v>
          </cell>
          <cell r="D4298">
            <v>38766</v>
          </cell>
          <cell r="E4298">
            <v>38766</v>
          </cell>
          <cell r="F4298">
            <v>38766</v>
          </cell>
          <cell r="G4298" t="str">
            <v>38766</v>
          </cell>
          <cell r="H4298" t="str">
            <v>38766</v>
          </cell>
          <cell r="I4298" t="str">
            <v>38766</v>
          </cell>
          <cell r="J4298">
            <v>2</v>
          </cell>
          <cell r="K4298">
            <v>7</v>
          </cell>
          <cell r="L4298">
            <v>7</v>
          </cell>
          <cell r="M4298" t="str">
            <v>PAP</v>
          </cell>
          <cell r="N4298">
            <v>38766</v>
          </cell>
          <cell r="O4298" t="str">
            <v>G Marché 2</v>
          </cell>
          <cell r="P4298" t="str">
            <v>Guérande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Y4298">
            <v>441</v>
          </cell>
          <cell r="AA4298"/>
          <cell r="AB4298"/>
          <cell r="AC4298"/>
          <cell r="AD4298">
            <v>1</v>
          </cell>
          <cell r="AE4298">
            <v>0</v>
          </cell>
          <cell r="AF4298">
            <v>0</v>
          </cell>
          <cell r="AG4298">
            <v>0</v>
          </cell>
          <cell r="AH4298">
            <v>0</v>
          </cell>
          <cell r="AI4298">
            <v>1</v>
          </cell>
          <cell r="AJ4298" t="e">
            <v>#N/A</v>
          </cell>
          <cell r="AK4298" t="e">
            <v>#N/A</v>
          </cell>
          <cell r="AL4298" t="e">
            <v>#N/A</v>
          </cell>
          <cell r="AM4298" t="e">
            <v>#N/A</v>
          </cell>
          <cell r="AN4298" t="e">
            <v>#N/A</v>
          </cell>
          <cell r="AO4298" t="str">
            <v>Marché Guérande</v>
          </cell>
          <cell r="AP4298" t="str">
            <v>MARCHE</v>
          </cell>
          <cell r="AQ4298">
            <v>58</v>
          </cell>
          <cell r="AR4298">
            <v>0</v>
          </cell>
          <cell r="AS4298">
            <v>0</v>
          </cell>
          <cell r="AW4298"/>
          <cell r="AX4298"/>
          <cell r="AY4298"/>
          <cell r="AZ4298"/>
          <cell r="BA4298"/>
          <cell r="BB4298"/>
        </row>
        <row r="4299">
          <cell r="A4299" t="str">
            <v>38766G Marché 4</v>
          </cell>
          <cell r="B4299" t="str">
            <v>38766447</v>
          </cell>
          <cell r="C4299" t="str">
            <v>38766</v>
          </cell>
          <cell r="D4299">
            <v>38766</v>
          </cell>
          <cell r="E4299">
            <v>38766</v>
          </cell>
          <cell r="F4299">
            <v>38766</v>
          </cell>
          <cell r="G4299" t="str">
            <v>38766</v>
          </cell>
          <cell r="H4299" t="str">
            <v>38766</v>
          </cell>
          <cell r="I4299" t="str">
            <v>38766</v>
          </cell>
          <cell r="J4299">
            <v>2</v>
          </cell>
          <cell r="K4299">
            <v>7</v>
          </cell>
          <cell r="L4299">
            <v>7</v>
          </cell>
          <cell r="M4299" t="str">
            <v>PAP</v>
          </cell>
          <cell r="N4299">
            <v>38766</v>
          </cell>
          <cell r="O4299" t="str">
            <v>G Marché 4</v>
          </cell>
          <cell r="P4299" t="str">
            <v>Pornichet Les Pins</v>
          </cell>
          <cell r="Q4299" t="str">
            <v>Pornichet Joffre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Y4299">
            <v>447</v>
          </cell>
          <cell r="AA4299"/>
          <cell r="AB4299"/>
          <cell r="AC4299"/>
          <cell r="AD4299">
            <v>1</v>
          </cell>
          <cell r="AE4299">
            <v>1</v>
          </cell>
          <cell r="AF4299">
            <v>0</v>
          </cell>
          <cell r="AG4299">
            <v>0</v>
          </cell>
          <cell r="AH4299">
            <v>0</v>
          </cell>
          <cell r="AI4299">
            <v>2</v>
          </cell>
          <cell r="AJ4299" t="e">
            <v>#N/A</v>
          </cell>
          <cell r="AK4299" t="e">
            <v>#N/A</v>
          </cell>
          <cell r="AL4299" t="e">
            <v>#N/A</v>
          </cell>
          <cell r="AM4299" t="e">
            <v>#N/A</v>
          </cell>
          <cell r="AN4299" t="e">
            <v>#N/A</v>
          </cell>
          <cell r="AO4299" t="str">
            <v>Marché Pornichet</v>
          </cell>
          <cell r="AP4299" t="str">
            <v>MARCHE</v>
          </cell>
          <cell r="AQ4299">
            <v>60</v>
          </cell>
          <cell r="AR4299">
            <v>0</v>
          </cell>
          <cell r="AS4299">
            <v>0</v>
          </cell>
          <cell r="AW4299"/>
          <cell r="AX4299"/>
          <cell r="AY4299"/>
          <cell r="AZ4299"/>
          <cell r="BA4299"/>
          <cell r="BB4299"/>
        </row>
        <row r="4300">
          <cell r="A4300" t="str">
            <v>38766B Marché 1</v>
          </cell>
          <cell r="B4300" t="str">
            <v>387667570</v>
          </cell>
          <cell r="C4300" t="str">
            <v>38766</v>
          </cell>
          <cell r="D4300">
            <v>38766</v>
          </cell>
          <cell r="E4300">
            <v>38766</v>
          </cell>
          <cell r="F4300">
            <v>38766</v>
          </cell>
          <cell r="G4300" t="str">
            <v>38766</v>
          </cell>
          <cell r="H4300" t="str">
            <v>38766</v>
          </cell>
          <cell r="I4300" t="str">
            <v>38766</v>
          </cell>
          <cell r="J4300">
            <v>2</v>
          </cell>
          <cell r="K4300">
            <v>7</v>
          </cell>
          <cell r="L4300">
            <v>7</v>
          </cell>
          <cell r="M4300" t="str">
            <v>PAP</v>
          </cell>
          <cell r="N4300">
            <v>38766</v>
          </cell>
          <cell r="O4300" t="str">
            <v>B Marché 1</v>
          </cell>
          <cell r="P4300" t="str">
            <v>Pornic la Birochère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Y4300">
            <v>7570</v>
          </cell>
          <cell r="AA4300"/>
          <cell r="AB4300"/>
          <cell r="AC4300"/>
          <cell r="AD4300">
            <v>1</v>
          </cell>
          <cell r="AE4300">
            <v>0</v>
          </cell>
          <cell r="AF4300">
            <v>0</v>
          </cell>
          <cell r="AG4300">
            <v>0</v>
          </cell>
          <cell r="AH4300">
            <v>0</v>
          </cell>
          <cell r="AI4300">
            <v>1</v>
          </cell>
          <cell r="AJ4300" t="e">
            <v>#N/A</v>
          </cell>
          <cell r="AK4300" t="e">
            <v>#N/A</v>
          </cell>
          <cell r="AL4300" t="e">
            <v>#N/A</v>
          </cell>
          <cell r="AM4300" t="e">
            <v>#N/A</v>
          </cell>
          <cell r="AN4300" t="e">
            <v>#N/A</v>
          </cell>
          <cell r="AO4300" t="str">
            <v>Pornic Marché</v>
          </cell>
          <cell r="AP4300" t="str">
            <v>MARCHE</v>
          </cell>
          <cell r="AQ4300">
            <v>62</v>
          </cell>
          <cell r="AR4300">
            <v>0</v>
          </cell>
          <cell r="AS4300">
            <v>0</v>
          </cell>
          <cell r="AW4300"/>
          <cell r="AX4300"/>
          <cell r="AY4300"/>
          <cell r="AZ4300"/>
          <cell r="BA4300"/>
          <cell r="BB4300"/>
        </row>
        <row r="4301">
          <cell r="A4301" t="str">
            <v>38766PST1</v>
          </cell>
          <cell r="B4301" t="str">
            <v>38766</v>
          </cell>
          <cell r="C4301" t="str">
            <v>38766</v>
          </cell>
          <cell r="D4301" t="str">
            <v>38766LE FLOCH</v>
          </cell>
          <cell r="E4301" t="str">
            <v>38766</v>
          </cell>
          <cell r="F4301" t="str">
            <v>38766</v>
          </cell>
          <cell r="G4301" t="str">
            <v>38766LE FLOCH</v>
          </cell>
          <cell r="H4301" t="str">
            <v>38766</v>
          </cell>
          <cell r="I4301" t="str">
            <v>38766</v>
          </cell>
          <cell r="J4301">
            <v>2</v>
          </cell>
          <cell r="K4301">
            <v>7</v>
          </cell>
          <cell r="L4301">
            <v>7</v>
          </cell>
          <cell r="M4301" t="str">
            <v>TF</v>
          </cell>
          <cell r="N4301">
            <v>38766</v>
          </cell>
          <cell r="O4301" t="str">
            <v>PST1</v>
          </cell>
          <cell r="P4301" t="str">
            <v>Station Transfert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 t="str">
            <v>7h30 à 16h45</v>
          </cell>
          <cell r="V4301" t="str">
            <v>LE FLOCH</v>
          </cell>
          <cell r="AQ4301">
            <v>47</v>
          </cell>
          <cell r="AR4301">
            <v>1</v>
          </cell>
          <cell r="AS4301">
            <v>0</v>
          </cell>
          <cell r="AW4301" t="str">
            <v>LE FLOCH</v>
          </cell>
          <cell r="AX4301" t="str">
            <v>CDI</v>
          </cell>
          <cell r="AY4301"/>
          <cell r="AZ4301"/>
          <cell r="BA4301"/>
          <cell r="BB4301"/>
        </row>
        <row r="4302">
          <cell r="A4302" t="str">
            <v>38766PST2</v>
          </cell>
          <cell r="B4302" t="str">
            <v>38766</v>
          </cell>
          <cell r="C4302" t="str">
            <v>38766</v>
          </cell>
          <cell r="D4302" t="str">
            <v>38766MIN KIM</v>
          </cell>
          <cell r="E4302" t="str">
            <v>38766</v>
          </cell>
          <cell r="F4302" t="str">
            <v>38766</v>
          </cell>
          <cell r="G4302" t="str">
            <v>38766MIN KIM</v>
          </cell>
          <cell r="H4302" t="str">
            <v>38766</v>
          </cell>
          <cell r="I4302" t="str">
            <v>38766</v>
          </cell>
          <cell r="J4302">
            <v>2</v>
          </cell>
          <cell r="K4302">
            <v>7</v>
          </cell>
          <cell r="L4302">
            <v>7</v>
          </cell>
          <cell r="M4302" t="str">
            <v>TF</v>
          </cell>
          <cell r="N4302">
            <v>38766</v>
          </cell>
          <cell r="O4302" t="str">
            <v>PST2</v>
          </cell>
          <cell r="P4302" t="str">
            <v>Station Transfert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 t="str">
            <v>8h00 à 17h15</v>
          </cell>
          <cell r="V4302" t="str">
            <v>MIN KIM</v>
          </cell>
          <cell r="AQ4302">
            <v>48</v>
          </cell>
          <cell r="AR4302">
            <v>1</v>
          </cell>
          <cell r="AS4302">
            <v>0</v>
          </cell>
          <cell r="AW4302" t="str">
            <v>MIN KIM</v>
          </cell>
          <cell r="AX4302" t="str">
            <v>CDI</v>
          </cell>
          <cell r="AY4302"/>
          <cell r="AZ4302"/>
          <cell r="BA4302"/>
          <cell r="BB4302"/>
        </row>
        <row r="4303">
          <cell r="A4303" t="str">
            <v>38766VP1</v>
          </cell>
          <cell r="B4303" t="str">
            <v>387661442</v>
          </cell>
          <cell r="C4303" t="str">
            <v>38766</v>
          </cell>
          <cell r="D4303" t="str">
            <v>38766BERTIN</v>
          </cell>
          <cell r="E4303" t="str">
            <v>38766</v>
          </cell>
          <cell r="F4303" t="str">
            <v>38766</v>
          </cell>
          <cell r="G4303" t="str">
            <v>38766Bertin P</v>
          </cell>
          <cell r="H4303" t="str">
            <v>38766</v>
          </cell>
          <cell r="I4303" t="str">
            <v>38766</v>
          </cell>
          <cell r="J4303">
            <v>2</v>
          </cell>
          <cell r="K4303">
            <v>7</v>
          </cell>
          <cell r="L4303">
            <v>7</v>
          </cell>
          <cell r="M4303" t="str">
            <v>VP</v>
          </cell>
          <cell r="N4303">
            <v>38766</v>
          </cell>
          <cell r="O4303" t="str">
            <v>VP1</v>
          </cell>
          <cell r="P4303" t="str">
            <v>Marché Pornichet</v>
          </cell>
          <cell r="Q4303" t="str">
            <v>Pornichet Entier</v>
          </cell>
          <cell r="R4303" t="str">
            <v>Marché Porncihet</v>
          </cell>
          <cell r="S4303">
            <v>0</v>
          </cell>
          <cell r="T4303">
            <v>0</v>
          </cell>
          <cell r="U4303" t="str">
            <v>6h00</v>
          </cell>
          <cell r="V4303" t="str">
            <v>BERTIN</v>
          </cell>
          <cell r="Y4303">
            <v>1442</v>
          </cell>
          <cell r="AQ4303">
            <v>40</v>
          </cell>
          <cell r="AR4303">
            <v>1</v>
          </cell>
          <cell r="AS4303">
            <v>0</v>
          </cell>
          <cell r="AW4303" t="str">
            <v>Bertin P</v>
          </cell>
          <cell r="AX4303" t="str">
            <v>CDI</v>
          </cell>
          <cell r="AY4303"/>
          <cell r="AZ4303"/>
          <cell r="BA4303"/>
          <cell r="BB4303"/>
        </row>
        <row r="4304">
          <cell r="A4304" t="str">
            <v>38767G Marché 1</v>
          </cell>
          <cell r="B4304" t="str">
            <v>38767441</v>
          </cell>
          <cell r="C4304" t="str">
            <v>38767</v>
          </cell>
          <cell r="D4304">
            <v>38767</v>
          </cell>
          <cell r="E4304">
            <v>38767</v>
          </cell>
          <cell r="F4304">
            <v>38767</v>
          </cell>
          <cell r="G4304" t="str">
            <v>38767</v>
          </cell>
          <cell r="H4304" t="str">
            <v>38767</v>
          </cell>
          <cell r="I4304" t="str">
            <v>38767</v>
          </cell>
          <cell r="J4304">
            <v>2</v>
          </cell>
          <cell r="K4304">
            <v>7</v>
          </cell>
          <cell r="L4304">
            <v>1</v>
          </cell>
          <cell r="M4304" t="str">
            <v>PAP</v>
          </cell>
          <cell r="N4304">
            <v>38767</v>
          </cell>
          <cell r="O4304" t="str">
            <v>G Marché 1</v>
          </cell>
          <cell r="P4304" t="str">
            <v>Le Pouliguen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Y4304">
            <v>441</v>
          </cell>
          <cell r="AA4304"/>
          <cell r="AB4304"/>
          <cell r="AC4304"/>
          <cell r="AD4304">
            <v>1</v>
          </cell>
          <cell r="AE4304">
            <v>0</v>
          </cell>
          <cell r="AF4304">
            <v>0</v>
          </cell>
          <cell r="AG4304">
            <v>0</v>
          </cell>
          <cell r="AH4304">
            <v>0</v>
          </cell>
          <cell r="AI4304">
            <v>1</v>
          </cell>
          <cell r="AJ4304" t="e">
            <v>#N/A</v>
          </cell>
          <cell r="AK4304" t="e">
            <v>#N/A</v>
          </cell>
          <cell r="AL4304" t="e">
            <v>#N/A</v>
          </cell>
          <cell r="AM4304" t="e">
            <v>#N/A</v>
          </cell>
          <cell r="AN4304" t="e">
            <v>#N/A</v>
          </cell>
          <cell r="AO4304" t="str">
            <v>Marché Le Pouliguen</v>
          </cell>
          <cell r="AP4304" t="str">
            <v>MARCHE</v>
          </cell>
          <cell r="AQ4304">
            <v>57</v>
          </cell>
          <cell r="AR4304">
            <v>0</v>
          </cell>
          <cell r="AS4304">
            <v>0</v>
          </cell>
          <cell r="AW4304"/>
          <cell r="AX4304"/>
          <cell r="AY4304"/>
          <cell r="AZ4304"/>
          <cell r="BA4304"/>
          <cell r="BB4304"/>
        </row>
        <row r="4305">
          <cell r="A4305" t="str">
            <v>38767B Marché 1</v>
          </cell>
          <cell r="B4305" t="str">
            <v>387677570</v>
          </cell>
          <cell r="C4305" t="str">
            <v>38767</v>
          </cell>
          <cell r="D4305">
            <v>38767</v>
          </cell>
          <cell r="E4305">
            <v>38767</v>
          </cell>
          <cell r="F4305">
            <v>38767</v>
          </cell>
          <cell r="G4305" t="str">
            <v>38767</v>
          </cell>
          <cell r="H4305" t="str">
            <v>38767</v>
          </cell>
          <cell r="I4305" t="str">
            <v>38767</v>
          </cell>
          <cell r="J4305">
            <v>2</v>
          </cell>
          <cell r="K4305">
            <v>7</v>
          </cell>
          <cell r="L4305">
            <v>1</v>
          </cell>
          <cell r="M4305" t="str">
            <v>PAP</v>
          </cell>
          <cell r="N4305">
            <v>38767</v>
          </cell>
          <cell r="O4305" t="str">
            <v>B Marché 1</v>
          </cell>
          <cell r="P4305" t="str">
            <v>Pornic Place Macè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Y4305">
            <v>7570</v>
          </cell>
          <cell r="AA4305"/>
          <cell r="AB4305"/>
          <cell r="AC4305"/>
          <cell r="AD4305">
            <v>0</v>
          </cell>
          <cell r="AE4305">
            <v>0</v>
          </cell>
          <cell r="AF4305">
            <v>0</v>
          </cell>
          <cell r="AG4305">
            <v>0</v>
          </cell>
          <cell r="AH4305">
            <v>0</v>
          </cell>
          <cell r="AI4305">
            <v>0</v>
          </cell>
          <cell r="AJ4305" t="e">
            <v>#N/A</v>
          </cell>
          <cell r="AK4305" t="e">
            <v>#N/A</v>
          </cell>
          <cell r="AL4305" t="e">
            <v>#N/A</v>
          </cell>
          <cell r="AM4305" t="e">
            <v>#N/A</v>
          </cell>
          <cell r="AN4305" t="e">
            <v>#N/A</v>
          </cell>
          <cell r="AO4305" t="str">
            <v>Pornic Marché</v>
          </cell>
          <cell r="AP4305" t="str">
            <v>MARCHE</v>
          </cell>
          <cell r="AQ4305">
            <v>62</v>
          </cell>
          <cell r="AR4305">
            <v>0</v>
          </cell>
          <cell r="AS4305">
            <v>0</v>
          </cell>
          <cell r="AW4305"/>
          <cell r="AX4305"/>
          <cell r="AY4305"/>
          <cell r="AZ4305"/>
          <cell r="BA4305"/>
          <cell r="BB4305"/>
        </row>
        <row r="4306">
          <cell r="A4306" t="str">
            <v>38768ALS1</v>
          </cell>
          <cell r="B4306" t="str">
            <v>387683030</v>
          </cell>
          <cell r="C4306" t="str">
            <v>38768</v>
          </cell>
          <cell r="D4306" t="str">
            <v>38768LE GOUIC</v>
          </cell>
          <cell r="E4306" t="str">
            <v>38768</v>
          </cell>
          <cell r="F4306" t="str">
            <v>38768</v>
          </cell>
          <cell r="G4306" t="str">
            <v>38768LE GOUIC</v>
          </cell>
          <cell r="H4306" t="str">
            <v>38768</v>
          </cell>
          <cell r="I4306" t="str">
            <v>38768</v>
          </cell>
          <cell r="J4306">
            <v>2</v>
          </cell>
          <cell r="K4306">
            <v>8</v>
          </cell>
          <cell r="L4306">
            <v>2</v>
          </cell>
          <cell r="M4306" t="str">
            <v>APV</v>
          </cell>
          <cell r="N4306">
            <v>38768</v>
          </cell>
          <cell r="O4306" t="str">
            <v>ALS1</v>
          </cell>
          <cell r="P4306" t="str">
            <v>SICAPG OM SNN</v>
          </cell>
          <cell r="Q4306" t="str">
            <v>SICAPG VE SNN</v>
          </cell>
          <cell r="R4306">
            <v>0</v>
          </cell>
          <cell r="S4306">
            <v>0</v>
          </cell>
          <cell r="T4306">
            <v>0</v>
          </cell>
          <cell r="U4306" t="str">
            <v>6h00</v>
          </cell>
          <cell r="V4306" t="str">
            <v>LE GOUIC</v>
          </cell>
          <cell r="Y4306">
            <v>3030</v>
          </cell>
          <cell r="AQ4306">
            <v>35</v>
          </cell>
          <cell r="AR4306">
            <v>1</v>
          </cell>
          <cell r="AS4306">
            <v>0</v>
          </cell>
          <cell r="AW4306" t="str">
            <v>LE GOUIC</v>
          </cell>
          <cell r="AX4306" t="str">
            <v>CDI</v>
          </cell>
          <cell r="AY4306"/>
          <cell r="AZ4306"/>
          <cell r="BA4306"/>
          <cell r="BB4306"/>
        </row>
        <row r="4307">
          <cell r="A4307" t="str">
            <v>38768ALS2</v>
          </cell>
          <cell r="B4307" t="str">
            <v>387683063</v>
          </cell>
          <cell r="C4307" t="str">
            <v>38768</v>
          </cell>
          <cell r="D4307" t="str">
            <v>38768CONRAD</v>
          </cell>
          <cell r="E4307" t="str">
            <v>38768</v>
          </cell>
          <cell r="F4307" t="str">
            <v>38768</v>
          </cell>
          <cell r="G4307" t="str">
            <v>38768CONRAD</v>
          </cell>
          <cell r="H4307" t="str">
            <v>38768</v>
          </cell>
          <cell r="I4307" t="str">
            <v>38768</v>
          </cell>
          <cell r="J4307">
            <v>2</v>
          </cell>
          <cell r="K4307">
            <v>8</v>
          </cell>
          <cell r="L4307">
            <v>2</v>
          </cell>
          <cell r="M4307" t="str">
            <v>APV</v>
          </cell>
          <cell r="N4307">
            <v>38768</v>
          </cell>
          <cell r="O4307" t="str">
            <v>ALS2</v>
          </cell>
          <cell r="P4307" t="str">
            <v>CCPB OM SCH</v>
          </cell>
          <cell r="Q4307" t="str">
            <v>CCPB VE SCH</v>
          </cell>
          <cell r="R4307">
            <v>0</v>
          </cell>
          <cell r="S4307">
            <v>0</v>
          </cell>
          <cell r="T4307">
            <v>0</v>
          </cell>
          <cell r="U4307" t="str">
            <v>6h00</v>
          </cell>
          <cell r="V4307" t="str">
            <v>CONRAD</v>
          </cell>
          <cell r="Y4307">
            <v>3063</v>
          </cell>
          <cell r="AQ4307">
            <v>36</v>
          </cell>
          <cell r="AR4307">
            <v>1</v>
          </cell>
          <cell r="AS4307">
            <v>0</v>
          </cell>
          <cell r="AW4307" t="str">
            <v>CONRAD</v>
          </cell>
          <cell r="AX4307" t="str">
            <v>CDI</v>
          </cell>
          <cell r="AY4307"/>
          <cell r="AZ4307"/>
          <cell r="BA4307"/>
          <cell r="BB4307"/>
        </row>
        <row r="4308">
          <cell r="A4308" t="str">
            <v>38768ALS3</v>
          </cell>
          <cell r="B4308" t="str">
            <v>387683197</v>
          </cell>
          <cell r="C4308" t="str">
            <v>38768</v>
          </cell>
          <cell r="D4308" t="str">
            <v>38768JUSTEAU</v>
          </cell>
          <cell r="E4308" t="str">
            <v>38768</v>
          </cell>
          <cell r="F4308" t="str">
            <v>38768</v>
          </cell>
          <cell r="G4308" t="str">
            <v>38768JUSTEAU</v>
          </cell>
          <cell r="H4308" t="str">
            <v>38768</v>
          </cell>
          <cell r="I4308" t="str">
            <v>38768</v>
          </cell>
          <cell r="J4308">
            <v>2</v>
          </cell>
          <cell r="K4308">
            <v>8</v>
          </cell>
          <cell r="L4308">
            <v>2</v>
          </cell>
          <cell r="M4308" t="str">
            <v>APV</v>
          </cell>
          <cell r="N4308">
            <v>38768</v>
          </cell>
          <cell r="O4308" t="str">
            <v>ALS3</v>
          </cell>
          <cell r="P4308" t="str">
            <v>CARENE EL KING</v>
          </cell>
          <cell r="Q4308" t="str">
            <v>AUCHAN EL</v>
          </cell>
          <cell r="R4308" t="str">
            <v>CARENE VE KING</v>
          </cell>
          <cell r="S4308" t="str">
            <v>AUCHAN VE</v>
          </cell>
          <cell r="T4308">
            <v>0</v>
          </cell>
          <cell r="U4308" t="str">
            <v>7h30</v>
          </cell>
          <cell r="V4308" t="str">
            <v>JUSTEAU</v>
          </cell>
          <cell r="Y4308">
            <v>3197</v>
          </cell>
          <cell r="AQ4308">
            <v>37</v>
          </cell>
          <cell r="AR4308">
            <v>1</v>
          </cell>
          <cell r="AS4308">
            <v>0</v>
          </cell>
          <cell r="AW4308" t="str">
            <v>JUSTEAU</v>
          </cell>
          <cell r="AX4308" t="str">
            <v>CDI</v>
          </cell>
          <cell r="AY4308"/>
          <cell r="AZ4308"/>
          <cell r="BA4308"/>
          <cell r="BB4308"/>
        </row>
        <row r="4309">
          <cell r="A4309" t="str">
            <v>38768GLS1</v>
          </cell>
          <cell r="B4309" t="str">
            <v>38768442</v>
          </cell>
          <cell r="C4309" t="str">
            <v>38768</v>
          </cell>
          <cell r="D4309" t="str">
            <v>38768BAUDOUIN</v>
          </cell>
          <cell r="E4309" t="str">
            <v>38768COURDIER</v>
          </cell>
          <cell r="F4309" t="str">
            <v>38768</v>
          </cell>
          <cell r="G4309" t="str">
            <v>3876855213</v>
          </cell>
          <cell r="H4309" t="str">
            <v>3876820580G</v>
          </cell>
          <cell r="I4309" t="str">
            <v>38768</v>
          </cell>
          <cell r="J4309">
            <v>2</v>
          </cell>
          <cell r="K4309">
            <v>8</v>
          </cell>
          <cell r="L4309">
            <v>2</v>
          </cell>
          <cell r="M4309" t="str">
            <v>PAP</v>
          </cell>
          <cell r="N4309">
            <v>38768</v>
          </cell>
          <cell r="O4309" t="str">
            <v>GLS1</v>
          </cell>
          <cell r="P4309" t="str">
            <v>Le Pouliguen S1 OM+EL</v>
          </cell>
          <cell r="Q4309" t="str">
            <v>Le Pouliguen S3 OM+EL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 t="str">
            <v>BAUDOUIN</v>
          </cell>
          <cell r="W4309" t="str">
            <v>COURDIER</v>
          </cell>
          <cell r="Y4309">
            <v>442</v>
          </cell>
          <cell r="AA4309"/>
          <cell r="AB4309"/>
          <cell r="AC4309"/>
          <cell r="AD4309">
            <v>2</v>
          </cell>
          <cell r="AE4309">
            <v>6</v>
          </cell>
          <cell r="AF4309">
            <v>0</v>
          </cell>
          <cell r="AG4309">
            <v>0</v>
          </cell>
          <cell r="AH4309">
            <v>0</v>
          </cell>
          <cell r="AI4309">
            <v>8</v>
          </cell>
          <cell r="AJ4309" t="e">
            <v>#N/A</v>
          </cell>
          <cell r="AK4309" t="e">
            <v>#N/A</v>
          </cell>
          <cell r="AL4309" t="e">
            <v>#N/A</v>
          </cell>
          <cell r="AM4309" t="e">
            <v>#N/A</v>
          </cell>
          <cell r="AN4309" t="e">
            <v>#N/A</v>
          </cell>
          <cell r="AO4309" t="str">
            <v>Le Pouliguen</v>
          </cell>
          <cell r="AP4309" t="str">
            <v>SICAPG</v>
          </cell>
          <cell r="AQ4309">
            <v>2</v>
          </cell>
          <cell r="AR4309">
            <v>2</v>
          </cell>
          <cell r="AS4309">
            <v>16</v>
          </cell>
          <cell r="AW4309">
            <v>55213</v>
          </cell>
          <cell r="AX4309" t="str">
            <v>CDI</v>
          </cell>
          <cell r="AY4309" t="str">
            <v>20580G</v>
          </cell>
          <cell r="AZ4309" t="str">
            <v>CDI</v>
          </cell>
          <cell r="BA4309"/>
          <cell r="BB4309"/>
        </row>
        <row r="4310">
          <cell r="A4310" t="str">
            <v>38768GLS2</v>
          </cell>
          <cell r="B4310" t="str">
            <v>38768481</v>
          </cell>
          <cell r="C4310" t="str">
            <v>38768</v>
          </cell>
          <cell r="D4310" t="str">
            <v>38768PIVAUT</v>
          </cell>
          <cell r="E4310" t="str">
            <v>38768MAUVE</v>
          </cell>
          <cell r="F4310" t="str">
            <v>38768</v>
          </cell>
          <cell r="G4310" t="str">
            <v>3876861690G</v>
          </cell>
          <cell r="H4310" t="str">
            <v>38768MAUVE</v>
          </cell>
          <cell r="I4310" t="str">
            <v>38768</v>
          </cell>
          <cell r="J4310">
            <v>2</v>
          </cell>
          <cell r="K4310">
            <v>8</v>
          </cell>
          <cell r="L4310">
            <v>2</v>
          </cell>
          <cell r="M4310" t="str">
            <v>PAP</v>
          </cell>
          <cell r="N4310">
            <v>38768</v>
          </cell>
          <cell r="O4310" t="str">
            <v>GLS2</v>
          </cell>
          <cell r="P4310" t="str">
            <v>Le Croisic S3 OM</v>
          </cell>
          <cell r="Q4310" t="str">
            <v>Le Croisic S2 OM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 t="str">
            <v>PIVAUT</v>
          </cell>
          <cell r="W4310" t="str">
            <v>MAUVE</v>
          </cell>
          <cell r="Y4310">
            <v>481</v>
          </cell>
          <cell r="AA4310"/>
          <cell r="AB4310"/>
          <cell r="AC4310"/>
          <cell r="AD4310">
            <v>2</v>
          </cell>
          <cell r="AE4310">
            <v>4.5</v>
          </cell>
          <cell r="AF4310">
            <v>0</v>
          </cell>
          <cell r="AG4310">
            <v>0</v>
          </cell>
          <cell r="AH4310">
            <v>0</v>
          </cell>
          <cell r="AI4310">
            <v>6.5</v>
          </cell>
          <cell r="AJ4310" t="e">
            <v>#N/A</v>
          </cell>
          <cell r="AK4310" t="e">
            <v>#N/A</v>
          </cell>
          <cell r="AL4310" t="e">
            <v>#N/A</v>
          </cell>
          <cell r="AM4310" t="e">
            <v>#N/A</v>
          </cell>
          <cell r="AN4310" t="e">
            <v>#N/A</v>
          </cell>
          <cell r="AO4310" t="str">
            <v>Le Croisic</v>
          </cell>
          <cell r="AP4310" t="str">
            <v>SICAPG</v>
          </cell>
          <cell r="AQ4310">
            <v>3</v>
          </cell>
          <cell r="AR4310">
            <v>2</v>
          </cell>
          <cell r="AS4310">
            <v>13</v>
          </cell>
          <cell r="AW4310" t="str">
            <v>61690G</v>
          </cell>
          <cell r="AX4310" t="str">
            <v>CDI</v>
          </cell>
          <cell r="AY4310" t="str">
            <v>MAUVE</v>
          </cell>
          <cell r="AZ4310" t="str">
            <v>CDI</v>
          </cell>
          <cell r="BA4310"/>
          <cell r="BB4310"/>
        </row>
        <row r="4311">
          <cell r="A4311" t="str">
            <v>38768GLS4</v>
          </cell>
          <cell r="B4311" t="str">
            <v>38768431</v>
          </cell>
          <cell r="C4311" t="str">
            <v>38768</v>
          </cell>
          <cell r="D4311" t="str">
            <v>38768COQUARD</v>
          </cell>
          <cell r="E4311" t="str">
            <v>38768FERRE</v>
          </cell>
          <cell r="F4311" t="str">
            <v>38768</v>
          </cell>
          <cell r="G4311" t="str">
            <v>3876819961G</v>
          </cell>
          <cell r="H4311" t="str">
            <v>38768298831</v>
          </cell>
          <cell r="I4311" t="str">
            <v>38768</v>
          </cell>
          <cell r="J4311">
            <v>2</v>
          </cell>
          <cell r="K4311">
            <v>8</v>
          </cell>
          <cell r="L4311">
            <v>2</v>
          </cell>
          <cell r="M4311" t="str">
            <v>PAP</v>
          </cell>
          <cell r="N4311">
            <v>38768</v>
          </cell>
          <cell r="O4311" t="str">
            <v>GLS4</v>
          </cell>
          <cell r="P4311" t="str">
            <v>Batz/Mer Sud OM</v>
          </cell>
          <cell r="Q4311" t="str">
            <v>Le Pouliguen S3/2 OM+EL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 t="str">
            <v>COQUARD</v>
          </cell>
          <cell r="W4311" t="str">
            <v>FERRE</v>
          </cell>
          <cell r="Y4311">
            <v>431</v>
          </cell>
          <cell r="AA4311"/>
          <cell r="AB4311"/>
          <cell r="AC4311"/>
          <cell r="AD4311">
            <v>4</v>
          </cell>
          <cell r="AE4311">
            <v>2.5</v>
          </cell>
          <cell r="AF4311">
            <v>0</v>
          </cell>
          <cell r="AG4311">
            <v>0</v>
          </cell>
          <cell r="AH4311">
            <v>0</v>
          </cell>
          <cell r="AI4311">
            <v>6.5</v>
          </cell>
          <cell r="AJ4311" t="e">
            <v>#N/A</v>
          </cell>
          <cell r="AK4311" t="e">
            <v>#N/A</v>
          </cell>
          <cell r="AL4311" t="e">
            <v>#N/A</v>
          </cell>
          <cell r="AM4311" t="e">
            <v>#N/A</v>
          </cell>
          <cell r="AN4311" t="e">
            <v>#N/A</v>
          </cell>
          <cell r="AO4311" t="str">
            <v>Batz sur Mer</v>
          </cell>
          <cell r="AP4311" t="str">
            <v>SICAPG</v>
          </cell>
          <cell r="AQ4311">
            <v>5</v>
          </cell>
          <cell r="AR4311">
            <v>2</v>
          </cell>
          <cell r="AS4311">
            <v>13</v>
          </cell>
          <cell r="AW4311" t="str">
            <v>19961G</v>
          </cell>
          <cell r="AX4311" t="str">
            <v>CDI</v>
          </cell>
          <cell r="AY4311">
            <v>298831</v>
          </cell>
          <cell r="AZ4311" t="str">
            <v>CDI</v>
          </cell>
          <cell r="BA4311"/>
          <cell r="BB4311"/>
        </row>
        <row r="4312">
          <cell r="A4312" t="str">
            <v>38768GLS6</v>
          </cell>
          <cell r="B4312" t="str">
            <v>38768500</v>
          </cell>
          <cell r="C4312" t="str">
            <v>38768</v>
          </cell>
          <cell r="D4312" t="str">
            <v>38768PELLETIER</v>
          </cell>
          <cell r="E4312" t="str">
            <v>38768GRAVE</v>
          </cell>
          <cell r="F4312" t="str">
            <v>38768</v>
          </cell>
          <cell r="G4312" t="str">
            <v>38768597620</v>
          </cell>
          <cell r="H4312" t="str">
            <v>38768GRAVE</v>
          </cell>
          <cell r="I4312" t="str">
            <v>38768</v>
          </cell>
          <cell r="J4312">
            <v>2</v>
          </cell>
          <cell r="K4312">
            <v>8</v>
          </cell>
          <cell r="L4312">
            <v>2</v>
          </cell>
          <cell r="M4312" t="str">
            <v>PAP</v>
          </cell>
          <cell r="N4312">
            <v>38768</v>
          </cell>
          <cell r="O4312" t="str">
            <v>GLS6</v>
          </cell>
          <cell r="P4312" t="str">
            <v>Le Pouliguen S2 OM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 t="str">
            <v>PELLETIER</v>
          </cell>
          <cell r="W4312" t="str">
            <v>GRAVE</v>
          </cell>
          <cell r="Y4312">
            <v>500</v>
          </cell>
          <cell r="AA4312"/>
          <cell r="AB4312"/>
          <cell r="AC4312"/>
          <cell r="AD4312">
            <v>7.5</v>
          </cell>
          <cell r="AE4312">
            <v>0</v>
          </cell>
          <cell r="AF4312">
            <v>0</v>
          </cell>
          <cell r="AG4312">
            <v>0</v>
          </cell>
          <cell r="AH4312">
            <v>0</v>
          </cell>
          <cell r="AI4312">
            <v>7.5</v>
          </cell>
          <cell r="AJ4312" t="e">
            <v>#N/A</v>
          </cell>
          <cell r="AK4312" t="e">
            <v>#N/A</v>
          </cell>
          <cell r="AL4312" t="e">
            <v>#N/A</v>
          </cell>
          <cell r="AM4312" t="e">
            <v>#N/A</v>
          </cell>
          <cell r="AN4312" t="e">
            <v>#N/A</v>
          </cell>
          <cell r="AO4312" t="str">
            <v>Le Pouliguen</v>
          </cell>
          <cell r="AP4312" t="str">
            <v>SICAPG</v>
          </cell>
          <cell r="AQ4312">
            <v>7</v>
          </cell>
          <cell r="AR4312">
            <v>2</v>
          </cell>
          <cell r="AS4312">
            <v>15</v>
          </cell>
          <cell r="AW4312">
            <v>597620</v>
          </cell>
          <cell r="AX4312" t="str">
            <v>CDI</v>
          </cell>
          <cell r="AY4312" t="str">
            <v>GRAVE</v>
          </cell>
          <cell r="AZ4312" t="str">
            <v>CDI</v>
          </cell>
          <cell r="BA4312"/>
          <cell r="BB4312"/>
        </row>
        <row r="4313">
          <cell r="A4313" t="str">
            <v>38768GLS8</v>
          </cell>
          <cell r="B4313" t="str">
            <v>38768358</v>
          </cell>
          <cell r="C4313" t="str">
            <v>38768</v>
          </cell>
          <cell r="D4313" t="str">
            <v>38768MANOUBY</v>
          </cell>
          <cell r="E4313" t="str">
            <v>38768MARICHAL</v>
          </cell>
          <cell r="F4313" t="str">
            <v>38768</v>
          </cell>
          <cell r="G4313" t="str">
            <v>3876850420G</v>
          </cell>
          <cell r="H4313" t="str">
            <v>3876850970G</v>
          </cell>
          <cell r="I4313" t="str">
            <v>38768</v>
          </cell>
          <cell r="J4313">
            <v>2</v>
          </cell>
          <cell r="K4313">
            <v>8</v>
          </cell>
          <cell r="L4313">
            <v>2</v>
          </cell>
          <cell r="M4313" t="str">
            <v>PAP</v>
          </cell>
          <cell r="N4313">
            <v>38768</v>
          </cell>
          <cell r="O4313" t="str">
            <v>GLS8</v>
          </cell>
          <cell r="P4313" t="str">
            <v>La Turballe Cotier 1 OM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 t="str">
            <v>MANOUBY</v>
          </cell>
          <cell r="W4313" t="str">
            <v>MARICHAL</v>
          </cell>
          <cell r="Y4313">
            <v>358</v>
          </cell>
          <cell r="AA4313"/>
          <cell r="AB4313"/>
          <cell r="AC4313"/>
          <cell r="AD4313">
            <v>6.5</v>
          </cell>
          <cell r="AE4313">
            <v>0</v>
          </cell>
          <cell r="AF4313">
            <v>0</v>
          </cell>
          <cell r="AG4313">
            <v>0</v>
          </cell>
          <cell r="AH4313">
            <v>0</v>
          </cell>
          <cell r="AI4313">
            <v>6.5</v>
          </cell>
          <cell r="AJ4313" t="e">
            <v>#N/A</v>
          </cell>
          <cell r="AK4313" t="e">
            <v>#N/A</v>
          </cell>
          <cell r="AL4313" t="e">
            <v>#N/A</v>
          </cell>
          <cell r="AM4313" t="e">
            <v>#N/A</v>
          </cell>
          <cell r="AN4313" t="e">
            <v>#N/A</v>
          </cell>
          <cell r="AO4313" t="str">
            <v>La Turballe</v>
          </cell>
          <cell r="AP4313" t="str">
            <v>CCPB</v>
          </cell>
          <cell r="AQ4313">
            <v>9</v>
          </cell>
          <cell r="AR4313">
            <v>2</v>
          </cell>
          <cell r="AS4313">
            <v>13</v>
          </cell>
          <cell r="AW4313" t="str">
            <v>50420G</v>
          </cell>
          <cell r="AX4313" t="str">
            <v>CDI</v>
          </cell>
          <cell r="AY4313" t="str">
            <v>50970G</v>
          </cell>
          <cell r="AZ4313" t="str">
            <v>CDI</v>
          </cell>
          <cell r="BA4313"/>
          <cell r="BB4313"/>
        </row>
        <row r="4314">
          <cell r="A4314" t="str">
            <v>38768GLS9</v>
          </cell>
          <cell r="B4314" t="str">
            <v>38768490</v>
          </cell>
          <cell r="C4314" t="str">
            <v>38768</v>
          </cell>
          <cell r="D4314" t="str">
            <v>38768SEJOURNE</v>
          </cell>
          <cell r="E4314" t="str">
            <v>38768RIO</v>
          </cell>
          <cell r="F4314" t="str">
            <v>38768</v>
          </cell>
          <cell r="G4314" t="str">
            <v>38768703322</v>
          </cell>
          <cell r="H4314" t="str">
            <v>3876866258G</v>
          </cell>
          <cell r="I4314" t="str">
            <v>38768</v>
          </cell>
          <cell r="J4314">
            <v>2</v>
          </cell>
          <cell r="K4314">
            <v>8</v>
          </cell>
          <cell r="L4314">
            <v>2</v>
          </cell>
          <cell r="M4314" t="str">
            <v>PAP</v>
          </cell>
          <cell r="N4314">
            <v>38768</v>
          </cell>
          <cell r="O4314" t="str">
            <v>GLS9</v>
          </cell>
          <cell r="P4314" t="str">
            <v>La Turballe Cotier 2 OM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 t="str">
            <v>SEJOURNE</v>
          </cell>
          <cell r="W4314" t="str">
            <v>RIO</v>
          </cell>
          <cell r="Y4314">
            <v>490</v>
          </cell>
          <cell r="AA4314"/>
          <cell r="AB4314"/>
          <cell r="AC4314"/>
          <cell r="AD4314">
            <v>6.5</v>
          </cell>
          <cell r="AE4314">
            <v>0</v>
          </cell>
          <cell r="AF4314">
            <v>0</v>
          </cell>
          <cell r="AG4314">
            <v>0</v>
          </cell>
          <cell r="AH4314">
            <v>0</v>
          </cell>
          <cell r="AI4314">
            <v>6.5</v>
          </cell>
          <cell r="AJ4314" t="e">
            <v>#N/A</v>
          </cell>
          <cell r="AK4314" t="e">
            <v>#N/A</v>
          </cell>
          <cell r="AL4314" t="e">
            <v>#N/A</v>
          </cell>
          <cell r="AM4314" t="e">
            <v>#N/A</v>
          </cell>
          <cell r="AN4314" t="e">
            <v>#N/A</v>
          </cell>
          <cell r="AO4314" t="str">
            <v>La Turballe</v>
          </cell>
          <cell r="AP4314" t="str">
            <v>CCPB</v>
          </cell>
          <cell r="AQ4314">
            <v>10</v>
          </cell>
          <cell r="AR4314">
            <v>2</v>
          </cell>
          <cell r="AS4314">
            <v>13</v>
          </cell>
          <cell r="AW4314">
            <v>703322</v>
          </cell>
          <cell r="AX4314" t="str">
            <v>CDI</v>
          </cell>
          <cell r="AY4314" t="str">
            <v>66258G</v>
          </cell>
          <cell r="AZ4314" t="str">
            <v>CDI</v>
          </cell>
          <cell r="BA4314"/>
          <cell r="BB4314"/>
        </row>
        <row r="4315">
          <cell r="A4315" t="str">
            <v>38768GLS10</v>
          </cell>
          <cell r="B4315" t="str">
            <v>38768438</v>
          </cell>
          <cell r="C4315" t="str">
            <v>38768</v>
          </cell>
          <cell r="D4315" t="str">
            <v>38768LOGODIN</v>
          </cell>
          <cell r="E4315" t="str">
            <v>38768CORNET</v>
          </cell>
          <cell r="F4315" t="str">
            <v>38768</v>
          </cell>
          <cell r="G4315" t="str">
            <v>3876848500G</v>
          </cell>
          <cell r="H4315" t="str">
            <v>3876820133G</v>
          </cell>
          <cell r="I4315" t="str">
            <v>38768</v>
          </cell>
          <cell r="J4315">
            <v>2</v>
          </cell>
          <cell r="K4315">
            <v>8</v>
          </cell>
          <cell r="L4315">
            <v>2</v>
          </cell>
          <cell r="M4315" t="str">
            <v>PAP</v>
          </cell>
          <cell r="N4315">
            <v>38768</v>
          </cell>
          <cell r="O4315" t="str">
            <v>GLS10</v>
          </cell>
          <cell r="P4315" t="str">
            <v>Piriac Cotier OM+EL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 t="str">
            <v>LOGODIN</v>
          </cell>
          <cell r="W4315" t="str">
            <v>CORNET</v>
          </cell>
          <cell r="Y4315">
            <v>438</v>
          </cell>
          <cell r="AA4315"/>
          <cell r="AB4315"/>
          <cell r="AC4315"/>
          <cell r="AD4315">
            <v>8.5</v>
          </cell>
          <cell r="AE4315">
            <v>0</v>
          </cell>
          <cell r="AF4315">
            <v>0</v>
          </cell>
          <cell r="AG4315">
            <v>0</v>
          </cell>
          <cell r="AH4315">
            <v>0</v>
          </cell>
          <cell r="AI4315">
            <v>8.5</v>
          </cell>
          <cell r="AJ4315" t="e">
            <v>#N/A</v>
          </cell>
          <cell r="AK4315" t="e">
            <v>#N/A</v>
          </cell>
          <cell r="AL4315" t="e">
            <v>#N/A</v>
          </cell>
          <cell r="AM4315" t="e">
            <v>#N/A</v>
          </cell>
          <cell r="AN4315" t="e">
            <v>#N/A</v>
          </cell>
          <cell r="AO4315" t="str">
            <v>Piriac / Mer</v>
          </cell>
          <cell r="AP4315" t="str">
            <v>CCPB</v>
          </cell>
          <cell r="AQ4315">
            <v>11</v>
          </cell>
          <cell r="AR4315">
            <v>2</v>
          </cell>
          <cell r="AS4315">
            <v>17</v>
          </cell>
          <cell r="AW4315" t="str">
            <v>48500G</v>
          </cell>
          <cell r="AX4315" t="str">
            <v>CDI</v>
          </cell>
          <cell r="AY4315" t="str">
            <v>20133G</v>
          </cell>
          <cell r="AZ4315" t="str">
            <v>CDI</v>
          </cell>
          <cell r="BA4315"/>
          <cell r="BB4315"/>
        </row>
        <row r="4316">
          <cell r="A4316" t="str">
            <v>38768GLS11</v>
          </cell>
          <cell r="B4316" t="str">
            <v>38768520</v>
          </cell>
          <cell r="C4316" t="str">
            <v>38768</v>
          </cell>
          <cell r="D4316" t="str">
            <v>38768BERNIER</v>
          </cell>
          <cell r="E4316" t="str">
            <v>38768FRADIN</v>
          </cell>
          <cell r="F4316" t="str">
            <v>38768</v>
          </cell>
          <cell r="G4316" t="str">
            <v>3876892020G</v>
          </cell>
          <cell r="H4316" t="str">
            <v>3876831421G</v>
          </cell>
          <cell r="I4316" t="str">
            <v>38768</v>
          </cell>
          <cell r="J4316">
            <v>2</v>
          </cell>
          <cell r="K4316">
            <v>8</v>
          </cell>
          <cell r="L4316">
            <v>2</v>
          </cell>
          <cell r="M4316" t="str">
            <v>PAP</v>
          </cell>
          <cell r="N4316">
            <v>38768</v>
          </cell>
          <cell r="O4316" t="str">
            <v>GLS11</v>
          </cell>
          <cell r="P4316" t="str">
            <v>Mesquer Cotier OM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 t="str">
            <v>BERNIER</v>
          </cell>
          <cell r="W4316" t="str">
            <v>FRADIN</v>
          </cell>
          <cell r="Y4316">
            <v>520</v>
          </cell>
          <cell r="AA4316"/>
          <cell r="AB4316"/>
          <cell r="AC4316"/>
          <cell r="AD4316">
            <v>6</v>
          </cell>
          <cell r="AE4316">
            <v>0</v>
          </cell>
          <cell r="AF4316">
            <v>0</v>
          </cell>
          <cell r="AG4316">
            <v>0</v>
          </cell>
          <cell r="AH4316">
            <v>0</v>
          </cell>
          <cell r="AI4316">
            <v>6</v>
          </cell>
          <cell r="AJ4316" t="e">
            <v>#N/A</v>
          </cell>
          <cell r="AK4316" t="e">
            <v>#N/A</v>
          </cell>
          <cell r="AL4316" t="e">
            <v>#N/A</v>
          </cell>
          <cell r="AM4316" t="e">
            <v>#N/A</v>
          </cell>
          <cell r="AN4316" t="e">
            <v>#N/A</v>
          </cell>
          <cell r="AO4316" t="str">
            <v>Mesquer</v>
          </cell>
          <cell r="AP4316" t="str">
            <v>CCPB</v>
          </cell>
          <cell r="AQ4316">
            <v>12</v>
          </cell>
          <cell r="AR4316">
            <v>2</v>
          </cell>
          <cell r="AS4316">
            <v>12</v>
          </cell>
          <cell r="AW4316" t="str">
            <v>92020G</v>
          </cell>
          <cell r="AX4316" t="str">
            <v>CDI</v>
          </cell>
          <cell r="AY4316" t="str">
            <v>31421G</v>
          </cell>
          <cell r="AZ4316" t="str">
            <v>CDI</v>
          </cell>
          <cell r="BA4316"/>
          <cell r="BB4316"/>
        </row>
        <row r="4317">
          <cell r="A4317" t="str">
            <v>38768GLS12</v>
          </cell>
          <cell r="B4317" t="str">
            <v>38768514</v>
          </cell>
          <cell r="C4317" t="str">
            <v>38768</v>
          </cell>
          <cell r="D4317" t="str">
            <v>38768MALLET</v>
          </cell>
          <cell r="E4317" t="str">
            <v>38768TREHUDIC</v>
          </cell>
          <cell r="F4317" t="str">
            <v>38768</v>
          </cell>
          <cell r="G4317" t="str">
            <v>38768502210</v>
          </cell>
          <cell r="H4317" t="str">
            <v>38768777701</v>
          </cell>
          <cell r="I4317" t="str">
            <v>38768</v>
          </cell>
          <cell r="J4317">
            <v>2</v>
          </cell>
          <cell r="K4317">
            <v>8</v>
          </cell>
          <cell r="L4317">
            <v>2</v>
          </cell>
          <cell r="M4317" t="str">
            <v>PAP</v>
          </cell>
          <cell r="N4317">
            <v>38768</v>
          </cell>
          <cell r="O4317" t="str">
            <v>GLS12</v>
          </cell>
          <cell r="P4317" t="str">
            <v>Guérande Madeleine OM+EL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 t="str">
            <v>MALLET</v>
          </cell>
          <cell r="W4317" t="str">
            <v>TREHUDIC</v>
          </cell>
          <cell r="Y4317">
            <v>514</v>
          </cell>
          <cell r="AA4317"/>
          <cell r="AB4317"/>
          <cell r="AC4317"/>
          <cell r="AD4317">
            <v>8.75</v>
          </cell>
          <cell r="AE4317">
            <v>0</v>
          </cell>
          <cell r="AF4317">
            <v>0</v>
          </cell>
          <cell r="AG4317">
            <v>0</v>
          </cell>
          <cell r="AH4317">
            <v>0</v>
          </cell>
          <cell r="AI4317">
            <v>8.75</v>
          </cell>
          <cell r="AJ4317" t="e">
            <v>#N/A</v>
          </cell>
          <cell r="AK4317" t="e">
            <v>#N/A</v>
          </cell>
          <cell r="AL4317" t="e">
            <v>#N/A</v>
          </cell>
          <cell r="AM4317" t="e">
            <v>#N/A</v>
          </cell>
          <cell r="AN4317" t="e">
            <v>#N/A</v>
          </cell>
          <cell r="AO4317" t="str">
            <v>Guérande</v>
          </cell>
          <cell r="AP4317" t="str">
            <v>SICAPG</v>
          </cell>
          <cell r="AQ4317">
            <v>13</v>
          </cell>
          <cell r="AR4317">
            <v>2</v>
          </cell>
          <cell r="AS4317">
            <v>17.5</v>
          </cell>
          <cell r="AW4317">
            <v>502210</v>
          </cell>
          <cell r="AX4317" t="str">
            <v>CDI</v>
          </cell>
          <cell r="AY4317">
            <v>777701</v>
          </cell>
          <cell r="AZ4317" t="str">
            <v>CDI</v>
          </cell>
          <cell r="BA4317"/>
          <cell r="BB4317"/>
        </row>
        <row r="4318">
          <cell r="A4318" t="str">
            <v>38768GLS13</v>
          </cell>
          <cell r="B4318" t="str">
            <v>38768466</v>
          </cell>
          <cell r="C4318" t="str">
            <v>38768</v>
          </cell>
          <cell r="D4318" t="str">
            <v>38768DERIANO</v>
          </cell>
          <cell r="E4318" t="str">
            <v>38768MAPPAS</v>
          </cell>
          <cell r="F4318" t="str">
            <v>38768</v>
          </cell>
          <cell r="G4318" t="str">
            <v>38768238000</v>
          </cell>
          <cell r="H4318" t="str">
            <v>38768505507</v>
          </cell>
          <cell r="I4318" t="str">
            <v>38768</v>
          </cell>
          <cell r="J4318">
            <v>2</v>
          </cell>
          <cell r="K4318">
            <v>8</v>
          </cell>
          <cell r="L4318">
            <v>2</v>
          </cell>
          <cell r="M4318" t="str">
            <v>PAP</v>
          </cell>
          <cell r="N4318">
            <v>38768</v>
          </cell>
          <cell r="O4318" t="str">
            <v>GLS13</v>
          </cell>
          <cell r="P4318" t="str">
            <v>Guérande Brézéan OM+EL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 t="str">
            <v>DERIANO</v>
          </cell>
          <cell r="W4318" t="str">
            <v>MAPPAS</v>
          </cell>
          <cell r="Y4318">
            <v>466</v>
          </cell>
          <cell r="AA4318"/>
          <cell r="AB4318"/>
          <cell r="AC4318"/>
          <cell r="AD4318">
            <v>9.5</v>
          </cell>
          <cell r="AE4318">
            <v>0</v>
          </cell>
          <cell r="AF4318">
            <v>0</v>
          </cell>
          <cell r="AG4318">
            <v>0</v>
          </cell>
          <cell r="AH4318">
            <v>0</v>
          </cell>
          <cell r="AI4318">
            <v>9.5</v>
          </cell>
          <cell r="AJ4318" t="e">
            <v>#N/A</v>
          </cell>
          <cell r="AK4318" t="e">
            <v>#N/A</v>
          </cell>
          <cell r="AL4318" t="e">
            <v>#N/A</v>
          </cell>
          <cell r="AM4318" t="e">
            <v>#N/A</v>
          </cell>
          <cell r="AN4318" t="e">
            <v>#N/A</v>
          </cell>
          <cell r="AO4318" t="str">
            <v>Guérande</v>
          </cell>
          <cell r="AP4318" t="str">
            <v>SICAPG</v>
          </cell>
          <cell r="AQ4318">
            <v>14</v>
          </cell>
          <cell r="AR4318">
            <v>2</v>
          </cell>
          <cell r="AS4318">
            <v>19</v>
          </cell>
          <cell r="AW4318">
            <v>238000</v>
          </cell>
          <cell r="AX4318" t="str">
            <v>CDI</v>
          </cell>
          <cell r="AY4318">
            <v>505507</v>
          </cell>
          <cell r="AZ4318" t="str">
            <v>CDI</v>
          </cell>
          <cell r="BA4318"/>
          <cell r="BB4318"/>
        </row>
        <row r="4319">
          <cell r="A4319" t="str">
            <v>38768GLS14</v>
          </cell>
          <cell r="B4319" t="str">
            <v>38768278</v>
          </cell>
          <cell r="C4319" t="str">
            <v>38768</v>
          </cell>
          <cell r="D4319" t="str">
            <v>38768AMISSE</v>
          </cell>
          <cell r="E4319" t="str">
            <v>38768BERTIN</v>
          </cell>
          <cell r="F4319" t="str">
            <v>38768</v>
          </cell>
          <cell r="G4319" t="str">
            <v>3876801700G</v>
          </cell>
          <cell r="H4319" t="str">
            <v>38768Bertin P</v>
          </cell>
          <cell r="I4319" t="str">
            <v>38768</v>
          </cell>
          <cell r="J4319">
            <v>2</v>
          </cell>
          <cell r="K4319">
            <v>8</v>
          </cell>
          <cell r="L4319">
            <v>2</v>
          </cell>
          <cell r="M4319" t="str">
            <v>PAP</v>
          </cell>
          <cell r="N4319">
            <v>38768</v>
          </cell>
          <cell r="O4319" t="str">
            <v>GLS14</v>
          </cell>
          <cell r="P4319" t="str">
            <v>Guérande Léchet OM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 t="str">
            <v>AMISSE</v>
          </cell>
          <cell r="W4319" t="str">
            <v>BERTIN</v>
          </cell>
          <cell r="Y4319">
            <v>278</v>
          </cell>
          <cell r="AA4319"/>
          <cell r="AB4319"/>
          <cell r="AC4319"/>
          <cell r="AD4319">
            <v>7.5</v>
          </cell>
          <cell r="AE4319">
            <v>0</v>
          </cell>
          <cell r="AF4319">
            <v>0</v>
          </cell>
          <cell r="AG4319">
            <v>0</v>
          </cell>
          <cell r="AH4319">
            <v>0</v>
          </cell>
          <cell r="AI4319">
            <v>7.5</v>
          </cell>
          <cell r="AJ4319" t="e">
            <v>#N/A</v>
          </cell>
          <cell r="AK4319" t="e">
            <v>#N/A</v>
          </cell>
          <cell r="AL4319" t="e">
            <v>#N/A</v>
          </cell>
          <cell r="AM4319" t="e">
            <v>#N/A</v>
          </cell>
          <cell r="AN4319" t="e">
            <v>#N/A</v>
          </cell>
          <cell r="AO4319" t="str">
            <v>Guérande</v>
          </cell>
          <cell r="AP4319" t="str">
            <v>SICAPG</v>
          </cell>
          <cell r="AQ4319">
            <v>15</v>
          </cell>
          <cell r="AR4319">
            <v>2</v>
          </cell>
          <cell r="AS4319">
            <v>15</v>
          </cell>
          <cell r="AW4319" t="str">
            <v>01700G</v>
          </cell>
          <cell r="AX4319" t="str">
            <v>CDI</v>
          </cell>
          <cell r="AY4319" t="str">
            <v>Bertin P</v>
          </cell>
          <cell r="AZ4319" t="str">
            <v>CDI</v>
          </cell>
          <cell r="BA4319"/>
          <cell r="BB4319"/>
        </row>
        <row r="4320">
          <cell r="A4320" t="str">
            <v>38768GLS15</v>
          </cell>
          <cell r="B4320" t="str">
            <v>38768441</v>
          </cell>
          <cell r="C4320" t="str">
            <v>38768</v>
          </cell>
          <cell r="D4320" t="str">
            <v>38768PECHENARD</v>
          </cell>
          <cell r="E4320" t="str">
            <v>38768LEONE</v>
          </cell>
          <cell r="F4320" t="str">
            <v>38768</v>
          </cell>
          <cell r="G4320" t="str">
            <v>38768595500</v>
          </cell>
          <cell r="H4320" t="str">
            <v>38768458470</v>
          </cell>
          <cell r="I4320" t="str">
            <v>38768</v>
          </cell>
          <cell r="J4320">
            <v>2</v>
          </cell>
          <cell r="K4320">
            <v>8</v>
          </cell>
          <cell r="L4320">
            <v>2</v>
          </cell>
          <cell r="M4320" t="str">
            <v>PAP</v>
          </cell>
          <cell r="N4320">
            <v>38768</v>
          </cell>
          <cell r="O4320" t="str">
            <v>GLS15</v>
          </cell>
          <cell r="P4320" t="str">
            <v>Guérande Intramuros OM</v>
          </cell>
          <cell r="Q4320" t="str">
            <v>Guérande ZI OM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 t="str">
            <v>PECHENARD</v>
          </cell>
          <cell r="W4320" t="str">
            <v>LEONE</v>
          </cell>
          <cell r="Y4320">
            <v>441</v>
          </cell>
          <cell r="AA4320"/>
          <cell r="AB4320"/>
          <cell r="AC4320"/>
          <cell r="AD4320">
            <v>2</v>
          </cell>
          <cell r="AE4320">
            <v>6</v>
          </cell>
          <cell r="AF4320">
            <v>0</v>
          </cell>
          <cell r="AG4320">
            <v>0</v>
          </cell>
          <cell r="AH4320">
            <v>0</v>
          </cell>
          <cell r="AI4320">
            <v>8</v>
          </cell>
          <cell r="AJ4320" t="e">
            <v>#N/A</v>
          </cell>
          <cell r="AK4320" t="e">
            <v>#N/A</v>
          </cell>
          <cell r="AL4320" t="e">
            <v>#N/A</v>
          </cell>
          <cell r="AM4320" t="e">
            <v>#N/A</v>
          </cell>
          <cell r="AN4320" t="e">
            <v>#N/A</v>
          </cell>
          <cell r="AO4320" t="str">
            <v>Guérande</v>
          </cell>
          <cell r="AP4320" t="str">
            <v>SICAPG</v>
          </cell>
          <cell r="AQ4320">
            <v>16</v>
          </cell>
          <cell r="AR4320">
            <v>2</v>
          </cell>
          <cell r="AS4320">
            <v>16</v>
          </cell>
          <cell r="AW4320">
            <v>595500</v>
          </cell>
          <cell r="AX4320" t="str">
            <v>CDI</v>
          </cell>
          <cell r="AY4320">
            <v>458470</v>
          </cell>
          <cell r="AZ4320" t="str">
            <v>CDI</v>
          </cell>
          <cell r="BA4320"/>
          <cell r="BB4320"/>
        </row>
        <row r="4321">
          <cell r="A4321" t="str">
            <v>38768GLS16</v>
          </cell>
          <cell r="B4321" t="str">
            <v>38768465</v>
          </cell>
          <cell r="C4321" t="str">
            <v>38768</v>
          </cell>
          <cell r="D4321" t="str">
            <v>38768LAQUITTANT</v>
          </cell>
          <cell r="E4321" t="str">
            <v>38768MARICHAL S</v>
          </cell>
          <cell r="F4321" t="str">
            <v>38768</v>
          </cell>
          <cell r="G4321" t="str">
            <v>38768446000</v>
          </cell>
          <cell r="H4321" t="str">
            <v>38768MARICHAL</v>
          </cell>
          <cell r="I4321" t="str">
            <v>38768</v>
          </cell>
          <cell r="J4321">
            <v>2</v>
          </cell>
          <cell r="K4321">
            <v>8</v>
          </cell>
          <cell r="L4321">
            <v>2</v>
          </cell>
          <cell r="M4321" t="str">
            <v>PAP</v>
          </cell>
          <cell r="N4321">
            <v>38768</v>
          </cell>
          <cell r="O4321" t="str">
            <v>GLS16</v>
          </cell>
          <cell r="P4321" t="str">
            <v>Pornichet S1/2 OM</v>
          </cell>
          <cell r="Q4321" t="str">
            <v>Pornichet S2/1 OM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 t="str">
            <v>LAQUITTANT</v>
          </cell>
          <cell r="W4321" t="str">
            <v>MARICHAL S</v>
          </cell>
          <cell r="Y4321">
            <v>465</v>
          </cell>
          <cell r="AA4321"/>
          <cell r="AB4321"/>
          <cell r="AC4321"/>
          <cell r="AD4321">
            <v>4</v>
          </cell>
          <cell r="AE4321">
            <v>4.5</v>
          </cell>
          <cell r="AF4321">
            <v>0</v>
          </cell>
          <cell r="AG4321">
            <v>0</v>
          </cell>
          <cell r="AH4321">
            <v>0</v>
          </cell>
          <cell r="AI4321">
            <v>8.5</v>
          </cell>
          <cell r="AJ4321" t="e">
            <v>#N/A</v>
          </cell>
          <cell r="AK4321" t="e">
            <v>#N/A</v>
          </cell>
          <cell r="AL4321" t="e">
            <v>#N/A</v>
          </cell>
          <cell r="AM4321" t="e">
            <v>#N/A</v>
          </cell>
          <cell r="AN4321" t="e">
            <v>#N/A</v>
          </cell>
          <cell r="AO4321" t="str">
            <v>Pornichet</v>
          </cell>
          <cell r="AP4321" t="str">
            <v>CARENE</v>
          </cell>
          <cell r="AQ4321">
            <v>17</v>
          </cell>
          <cell r="AR4321">
            <v>2</v>
          </cell>
          <cell r="AS4321">
            <v>17</v>
          </cell>
          <cell r="AW4321">
            <v>446000</v>
          </cell>
          <cell r="AX4321" t="str">
            <v>CDI</v>
          </cell>
          <cell r="AY4321" t="str">
            <v>MARICHAL</v>
          </cell>
          <cell r="AZ4321" t="str">
            <v>CDI</v>
          </cell>
          <cell r="BA4321"/>
          <cell r="BB4321"/>
        </row>
        <row r="4322">
          <cell r="A4322" t="str">
            <v>38768GLS17</v>
          </cell>
          <cell r="B4322" t="str">
            <v>38768447</v>
          </cell>
          <cell r="C4322" t="str">
            <v>38768</v>
          </cell>
          <cell r="D4322" t="str">
            <v>38768TERRIEN Y</v>
          </cell>
          <cell r="E4322" t="str">
            <v>38768LEVESQUE R</v>
          </cell>
          <cell r="F4322" t="str">
            <v>38768</v>
          </cell>
          <cell r="G4322" t="str">
            <v>3876876098G</v>
          </cell>
          <cell r="H4322" t="str">
            <v>38768475256</v>
          </cell>
          <cell r="I4322" t="str">
            <v>38768</v>
          </cell>
          <cell r="J4322">
            <v>2</v>
          </cell>
          <cell r="K4322">
            <v>8</v>
          </cell>
          <cell r="L4322">
            <v>2</v>
          </cell>
          <cell r="M4322" t="str">
            <v>PAP</v>
          </cell>
          <cell r="N4322">
            <v>38768</v>
          </cell>
          <cell r="O4322" t="str">
            <v>GLS17</v>
          </cell>
          <cell r="P4322" t="str">
            <v>Pornichet S1/1 OM</v>
          </cell>
          <cell r="Q4322" t="str">
            <v>Pornichet S2/2 OM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 t="str">
            <v>TERRIEN Y</v>
          </cell>
          <cell r="W4322" t="str">
            <v>LEVESQUE R</v>
          </cell>
          <cell r="Y4322">
            <v>447</v>
          </cell>
          <cell r="AA4322"/>
          <cell r="AB4322"/>
          <cell r="AC4322"/>
          <cell r="AD4322">
            <v>4</v>
          </cell>
          <cell r="AE4322">
            <v>4.5</v>
          </cell>
          <cell r="AF4322">
            <v>0</v>
          </cell>
          <cell r="AG4322">
            <v>0</v>
          </cell>
          <cell r="AH4322">
            <v>0</v>
          </cell>
          <cell r="AI4322">
            <v>8.5</v>
          </cell>
          <cell r="AJ4322" t="e">
            <v>#N/A</v>
          </cell>
          <cell r="AK4322" t="e">
            <v>#N/A</v>
          </cell>
          <cell r="AL4322" t="e">
            <v>#N/A</v>
          </cell>
          <cell r="AM4322" t="e">
            <v>#N/A</v>
          </cell>
          <cell r="AN4322" t="e">
            <v>#N/A</v>
          </cell>
          <cell r="AO4322" t="str">
            <v>Pornichet</v>
          </cell>
          <cell r="AP4322" t="str">
            <v>CARENE</v>
          </cell>
          <cell r="AQ4322">
            <v>18</v>
          </cell>
          <cell r="AR4322">
            <v>2</v>
          </cell>
          <cell r="AS4322">
            <v>17</v>
          </cell>
          <cell r="AW4322" t="str">
            <v>76098G</v>
          </cell>
          <cell r="AX4322" t="str">
            <v>CDI</v>
          </cell>
          <cell r="AY4322">
            <v>475256</v>
          </cell>
          <cell r="AZ4322" t="str">
            <v>CDI</v>
          </cell>
          <cell r="BA4322"/>
          <cell r="BB4322"/>
        </row>
        <row r="4323">
          <cell r="A4323" t="str">
            <v>38768GLS18</v>
          </cell>
          <cell r="B4323" t="str">
            <v>38768521</v>
          </cell>
          <cell r="C4323" t="str">
            <v>38768</v>
          </cell>
          <cell r="D4323" t="str">
            <v>38768QUELLARD</v>
          </cell>
          <cell r="E4323" t="str">
            <v>38768CHAPEAU</v>
          </cell>
          <cell r="F4323" t="str">
            <v>38768</v>
          </cell>
          <cell r="G4323" t="str">
            <v>3876863855G</v>
          </cell>
          <cell r="H4323" t="str">
            <v>38768CHAPEAU</v>
          </cell>
          <cell r="I4323" t="str">
            <v>38768</v>
          </cell>
          <cell r="J4323">
            <v>2</v>
          </cell>
          <cell r="K4323">
            <v>8</v>
          </cell>
          <cell r="L4323">
            <v>2</v>
          </cell>
          <cell r="M4323" t="str">
            <v>PAP</v>
          </cell>
          <cell r="N4323">
            <v>38768</v>
          </cell>
          <cell r="O4323" t="str">
            <v>GLS18</v>
          </cell>
          <cell r="P4323" t="str">
            <v>Pornichet S2/3 OM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 t="str">
            <v>QUELLARD</v>
          </cell>
          <cell r="W4323" t="str">
            <v>CHAPEAU</v>
          </cell>
          <cell r="Y4323">
            <v>521</v>
          </cell>
          <cell r="AA4323"/>
          <cell r="AB4323"/>
          <cell r="AC4323"/>
          <cell r="AD4323">
            <v>8.5</v>
          </cell>
          <cell r="AE4323">
            <v>0</v>
          </cell>
          <cell r="AF4323">
            <v>0</v>
          </cell>
          <cell r="AG4323">
            <v>0</v>
          </cell>
          <cell r="AH4323">
            <v>0</v>
          </cell>
          <cell r="AI4323">
            <v>8.5</v>
          </cell>
          <cell r="AJ4323" t="e">
            <v>#N/A</v>
          </cell>
          <cell r="AK4323" t="e">
            <v>#N/A</v>
          </cell>
          <cell r="AL4323" t="e">
            <v>#N/A</v>
          </cell>
          <cell r="AM4323" t="e">
            <v>#N/A</v>
          </cell>
          <cell r="AN4323" t="e">
            <v>#N/A</v>
          </cell>
          <cell r="AO4323" t="str">
            <v>Pornichet</v>
          </cell>
          <cell r="AP4323" t="str">
            <v>CARENE</v>
          </cell>
          <cell r="AQ4323">
            <v>19</v>
          </cell>
          <cell r="AR4323">
            <v>2</v>
          </cell>
          <cell r="AS4323">
            <v>17</v>
          </cell>
          <cell r="AW4323" t="str">
            <v>63855G</v>
          </cell>
          <cell r="AX4323" t="str">
            <v>CDI</v>
          </cell>
          <cell r="AY4323" t="str">
            <v>CHAPEAU</v>
          </cell>
          <cell r="AZ4323" t="str">
            <v>CDI</v>
          </cell>
          <cell r="BA4323"/>
          <cell r="BB4323"/>
        </row>
        <row r="4324">
          <cell r="A4324" t="str">
            <v>38768GLS20</v>
          </cell>
          <cell r="B4324" t="str">
            <v>38768357</v>
          </cell>
          <cell r="C4324" t="str">
            <v>38768</v>
          </cell>
          <cell r="D4324" t="str">
            <v>38768</v>
          </cell>
          <cell r="E4324" t="str">
            <v>38768</v>
          </cell>
          <cell r="F4324" t="str">
            <v>38768</v>
          </cell>
          <cell r="G4324" t="str">
            <v>38768</v>
          </cell>
          <cell r="H4324" t="str">
            <v>38768</v>
          </cell>
          <cell r="I4324" t="str">
            <v>38768</v>
          </cell>
          <cell r="J4324">
            <v>2</v>
          </cell>
          <cell r="K4324">
            <v>8</v>
          </cell>
          <cell r="L4324">
            <v>2</v>
          </cell>
          <cell r="M4324" t="str">
            <v>PAP</v>
          </cell>
          <cell r="N4324">
            <v>38768</v>
          </cell>
          <cell r="O4324" t="str">
            <v>GLS20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Y4324">
            <v>357</v>
          </cell>
          <cell r="AA4324"/>
          <cell r="AB4324"/>
          <cell r="AC4324"/>
          <cell r="AD4324">
            <v>0</v>
          </cell>
          <cell r="AE4324">
            <v>0</v>
          </cell>
          <cell r="AF4324">
            <v>0</v>
          </cell>
          <cell r="AG4324">
            <v>0</v>
          </cell>
          <cell r="AH4324">
            <v>0</v>
          </cell>
          <cell r="AI4324">
            <v>0</v>
          </cell>
          <cell r="AJ4324"/>
          <cell r="AK4324"/>
          <cell r="AL4324"/>
          <cell r="AM4324"/>
          <cell r="AN4324"/>
          <cell r="AO4324"/>
          <cell r="AP4324"/>
          <cell r="AQ4324">
            <v>21</v>
          </cell>
          <cell r="AR4324">
            <v>0</v>
          </cell>
          <cell r="AS4324">
            <v>0</v>
          </cell>
          <cell r="AW4324"/>
          <cell r="AX4324"/>
          <cell r="AY4324"/>
          <cell r="AZ4324"/>
          <cell r="BA4324"/>
          <cell r="BB4324"/>
        </row>
        <row r="4325">
          <cell r="A4325" t="str">
            <v>38768BLS1</v>
          </cell>
          <cell r="B4325" t="str">
            <v>38768456</v>
          </cell>
          <cell r="C4325" t="str">
            <v>38768</v>
          </cell>
          <cell r="D4325" t="str">
            <v>38768CHIFFOLEAU</v>
          </cell>
          <cell r="E4325" t="str">
            <v>38768FORESTIER</v>
          </cell>
          <cell r="F4325" t="str">
            <v>38768</v>
          </cell>
          <cell r="G4325" t="str">
            <v>3876817140G</v>
          </cell>
          <cell r="H4325" t="str">
            <v>38768Forestier</v>
          </cell>
          <cell r="I4325" t="str">
            <v>38768</v>
          </cell>
          <cell r="J4325">
            <v>2</v>
          </cell>
          <cell r="K4325">
            <v>8</v>
          </cell>
          <cell r="L4325">
            <v>2</v>
          </cell>
          <cell r="M4325" t="str">
            <v>PAP</v>
          </cell>
          <cell r="N4325">
            <v>38768</v>
          </cell>
          <cell r="O4325" t="str">
            <v>BLS1</v>
          </cell>
          <cell r="P4325" t="str">
            <v>Pornic S2 OM</v>
          </cell>
          <cell r="Q4325" t="str">
            <v>Pornic S4 OM+EL</v>
          </cell>
          <cell r="R4325">
            <v>0</v>
          </cell>
          <cell r="S4325">
            <v>0</v>
          </cell>
          <cell r="T4325">
            <v>0</v>
          </cell>
          <cell r="U4325" t="str">
            <v>4h00</v>
          </cell>
          <cell r="V4325" t="str">
            <v>CHIFFOLEAU</v>
          </cell>
          <cell r="W4325" t="str">
            <v>FORESTIER</v>
          </cell>
          <cell r="Y4325">
            <v>456</v>
          </cell>
          <cell r="AA4325"/>
          <cell r="AB4325"/>
          <cell r="AC4325"/>
          <cell r="AD4325">
            <v>4</v>
          </cell>
          <cell r="AE4325">
            <v>5.5</v>
          </cell>
          <cell r="AF4325">
            <v>0</v>
          </cell>
          <cell r="AG4325">
            <v>0</v>
          </cell>
          <cell r="AH4325">
            <v>0</v>
          </cell>
          <cell r="AI4325">
            <v>9.5</v>
          </cell>
          <cell r="AJ4325" t="e">
            <v>#N/A</v>
          </cell>
          <cell r="AK4325" t="e">
            <v>#N/A</v>
          </cell>
          <cell r="AL4325" t="e">
            <v>#N/A</v>
          </cell>
          <cell r="AM4325" t="e">
            <v>#N/A</v>
          </cell>
          <cell r="AN4325" t="e">
            <v>#N/A</v>
          </cell>
          <cell r="AO4325" t="str">
            <v>Pornic OM</v>
          </cell>
          <cell r="AP4325" t="str">
            <v>CC Pornic</v>
          </cell>
          <cell r="AQ4325">
            <v>28</v>
          </cell>
          <cell r="AR4325">
            <v>2</v>
          </cell>
          <cell r="AS4325">
            <v>19</v>
          </cell>
          <cell r="AW4325" t="str">
            <v>17140G</v>
          </cell>
          <cell r="AX4325" t="str">
            <v>CDI</v>
          </cell>
          <cell r="AY4325" t="str">
            <v>Forestier</v>
          </cell>
          <cell r="AZ4325" t="str">
            <v>CDI</v>
          </cell>
          <cell r="BA4325"/>
          <cell r="BB4325"/>
        </row>
        <row r="4326">
          <cell r="A4326" t="str">
            <v>38768BLS2</v>
          </cell>
          <cell r="B4326" t="str">
            <v>38768</v>
          </cell>
          <cell r="C4326" t="str">
            <v>38768</v>
          </cell>
          <cell r="D4326" t="str">
            <v>38768</v>
          </cell>
          <cell r="E4326" t="str">
            <v>38768</v>
          </cell>
          <cell r="F4326" t="str">
            <v>38768</v>
          </cell>
          <cell r="G4326" t="str">
            <v>38768</v>
          </cell>
          <cell r="H4326" t="str">
            <v>38768</v>
          </cell>
          <cell r="I4326" t="str">
            <v>38768</v>
          </cell>
          <cell r="J4326">
            <v>2</v>
          </cell>
          <cell r="K4326">
            <v>8</v>
          </cell>
          <cell r="L4326">
            <v>2</v>
          </cell>
          <cell r="M4326" t="str">
            <v>PAP</v>
          </cell>
          <cell r="N4326">
            <v>38768</v>
          </cell>
          <cell r="O4326" t="str">
            <v>BLS2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AA4326"/>
          <cell r="AB4326"/>
          <cell r="AC4326"/>
          <cell r="AD4326">
            <v>0</v>
          </cell>
          <cell r="AE4326">
            <v>0</v>
          </cell>
          <cell r="AF4326">
            <v>0</v>
          </cell>
          <cell r="AG4326">
            <v>0</v>
          </cell>
          <cell r="AH4326">
            <v>0</v>
          </cell>
          <cell r="AI4326">
            <v>0</v>
          </cell>
          <cell r="AJ4326"/>
          <cell r="AK4326"/>
          <cell r="AL4326"/>
          <cell r="AM4326"/>
          <cell r="AN4326"/>
          <cell r="AO4326"/>
          <cell r="AP4326"/>
          <cell r="AQ4326">
            <v>29</v>
          </cell>
          <cell r="AR4326">
            <v>0</v>
          </cell>
          <cell r="AS4326">
            <v>0</v>
          </cell>
          <cell r="AW4326"/>
          <cell r="AX4326"/>
          <cell r="AY4326"/>
          <cell r="AZ4326"/>
          <cell r="BA4326"/>
          <cell r="BB4326"/>
        </row>
        <row r="4327">
          <cell r="A4327" t="str">
            <v>38768BLS4</v>
          </cell>
          <cell r="B4327" t="str">
            <v>38768</v>
          </cell>
          <cell r="C4327" t="str">
            <v>38768</v>
          </cell>
          <cell r="D4327" t="str">
            <v>38768</v>
          </cell>
          <cell r="E4327" t="str">
            <v>38768</v>
          </cell>
          <cell r="F4327" t="str">
            <v>38768</v>
          </cell>
          <cell r="G4327" t="str">
            <v>38768</v>
          </cell>
          <cell r="H4327" t="str">
            <v>38768</v>
          </cell>
          <cell r="I4327" t="str">
            <v>38768</v>
          </cell>
          <cell r="J4327">
            <v>2</v>
          </cell>
          <cell r="K4327">
            <v>8</v>
          </cell>
          <cell r="L4327">
            <v>2</v>
          </cell>
          <cell r="M4327" t="str">
            <v>PAP</v>
          </cell>
          <cell r="N4327">
            <v>38768</v>
          </cell>
          <cell r="O4327" t="str">
            <v>BLS4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AA4327"/>
          <cell r="AB4327"/>
          <cell r="AC4327"/>
          <cell r="AD4327">
            <v>0</v>
          </cell>
          <cell r="AE4327">
            <v>0</v>
          </cell>
          <cell r="AF4327">
            <v>0</v>
          </cell>
          <cell r="AG4327">
            <v>0</v>
          </cell>
          <cell r="AH4327">
            <v>0</v>
          </cell>
          <cell r="AI4327">
            <v>0</v>
          </cell>
          <cell r="AJ4327"/>
          <cell r="AK4327"/>
          <cell r="AL4327"/>
          <cell r="AM4327"/>
          <cell r="AN4327"/>
          <cell r="AO4327"/>
          <cell r="AP4327"/>
          <cell r="AQ4327">
            <v>31</v>
          </cell>
          <cell r="AR4327">
            <v>0</v>
          </cell>
          <cell r="AS4327">
            <v>0</v>
          </cell>
          <cell r="AW4327"/>
          <cell r="AX4327"/>
          <cell r="AY4327"/>
          <cell r="AZ4327"/>
          <cell r="BA4327"/>
          <cell r="BB4327"/>
        </row>
        <row r="4328">
          <cell r="A4328" t="str">
            <v>38768BLS5</v>
          </cell>
          <cell r="B4328" t="str">
            <v>38768311</v>
          </cell>
          <cell r="C4328" t="str">
            <v>387687570</v>
          </cell>
          <cell r="D4328" t="str">
            <v>38768BERGER</v>
          </cell>
          <cell r="E4328" t="str">
            <v>38768TESSIER</v>
          </cell>
          <cell r="F4328" t="str">
            <v>38768</v>
          </cell>
          <cell r="G4328" t="str">
            <v>3876867004</v>
          </cell>
          <cell r="H4328" t="str">
            <v>38768761050</v>
          </cell>
          <cell r="I4328" t="str">
            <v>38768</v>
          </cell>
          <cell r="J4328">
            <v>2</v>
          </cell>
          <cell r="K4328">
            <v>8</v>
          </cell>
          <cell r="L4328">
            <v>2</v>
          </cell>
          <cell r="M4328" t="str">
            <v>PAP</v>
          </cell>
          <cell r="N4328">
            <v>38768</v>
          </cell>
          <cell r="O4328" t="str">
            <v>BLS5</v>
          </cell>
          <cell r="P4328" t="str">
            <v>P.Rue S2&amp;S4&amp;Ville Haute</v>
          </cell>
          <cell r="Q4328" t="str">
            <v>Pornic S1/2 OM</v>
          </cell>
          <cell r="R4328" t="str">
            <v>Pornic Corbeilles</v>
          </cell>
          <cell r="S4328">
            <v>0</v>
          </cell>
          <cell r="T4328">
            <v>0</v>
          </cell>
          <cell r="U4328" t="str">
            <v>4h00</v>
          </cell>
          <cell r="V4328" t="str">
            <v>BERGER</v>
          </cell>
          <cell r="W4328" t="str">
            <v>TESSIER</v>
          </cell>
          <cell r="Y4328">
            <v>311</v>
          </cell>
          <cell r="Z4328">
            <v>7570</v>
          </cell>
          <cell r="AA4328"/>
          <cell r="AB4328"/>
          <cell r="AC4328"/>
          <cell r="AD4328">
            <v>1</v>
          </cell>
          <cell r="AE4328">
            <v>2</v>
          </cell>
          <cell r="AF4328">
            <v>5</v>
          </cell>
          <cell r="AG4328">
            <v>0</v>
          </cell>
          <cell r="AH4328">
            <v>0</v>
          </cell>
          <cell r="AI4328">
            <v>8</v>
          </cell>
          <cell r="AJ4328" t="e">
            <v>#N/A</v>
          </cell>
          <cell r="AK4328" t="e">
            <v>#N/A</v>
          </cell>
          <cell r="AL4328" t="e">
            <v>#N/A</v>
          </cell>
          <cell r="AM4328" t="e">
            <v>#N/A</v>
          </cell>
          <cell r="AN4328" t="e">
            <v>#N/A</v>
          </cell>
          <cell r="AO4328" t="str">
            <v>Pornic OM</v>
          </cell>
          <cell r="AP4328" t="str">
            <v>CC Pornic</v>
          </cell>
          <cell r="AQ4328">
            <v>32</v>
          </cell>
          <cell r="AR4328">
            <v>2</v>
          </cell>
          <cell r="AS4328">
            <v>16</v>
          </cell>
          <cell r="AW4328">
            <v>67004</v>
          </cell>
          <cell r="AX4328" t="str">
            <v>CDI</v>
          </cell>
          <cell r="AY4328">
            <v>761050</v>
          </cell>
          <cell r="AZ4328" t="str">
            <v>CDI</v>
          </cell>
          <cell r="BA4328"/>
          <cell r="BB4328"/>
        </row>
        <row r="4329">
          <cell r="A4329" t="str">
            <v>38768BLS7</v>
          </cell>
          <cell r="B4329" t="str">
            <v>38768298</v>
          </cell>
          <cell r="C4329" t="str">
            <v>38768</v>
          </cell>
          <cell r="D4329" t="str">
            <v>38768BERGER</v>
          </cell>
          <cell r="E4329" t="str">
            <v>38768LEGOLF</v>
          </cell>
          <cell r="F4329" t="str">
            <v>38768</v>
          </cell>
          <cell r="G4329" t="str">
            <v>3876867004</v>
          </cell>
          <cell r="H4329" t="str">
            <v>38768LEGOLF</v>
          </cell>
          <cell r="I4329" t="str">
            <v>38768</v>
          </cell>
          <cell r="J4329">
            <v>2</v>
          </cell>
          <cell r="K4329">
            <v>8</v>
          </cell>
          <cell r="L4329">
            <v>2</v>
          </cell>
          <cell r="M4329" t="str">
            <v>PAP</v>
          </cell>
          <cell r="N4329">
            <v>38768</v>
          </cell>
          <cell r="O4329" t="str">
            <v>BLS7</v>
          </cell>
          <cell r="P4329" t="str">
            <v>Pornic S1/1 OM</v>
          </cell>
          <cell r="Q4329" t="str">
            <v>Trignac S1/2 OM</v>
          </cell>
          <cell r="R4329">
            <v>0</v>
          </cell>
          <cell r="S4329">
            <v>0</v>
          </cell>
          <cell r="T4329">
            <v>0</v>
          </cell>
          <cell r="U4329" t="str">
            <v>4h00</v>
          </cell>
          <cell r="V4329" t="str">
            <v>BERGER</v>
          </cell>
          <cell r="W4329" t="str">
            <v>LEGOLF</v>
          </cell>
          <cell r="Y4329">
            <v>298</v>
          </cell>
          <cell r="AA4329"/>
          <cell r="AB4329"/>
          <cell r="AC4329"/>
          <cell r="AD4329">
            <v>2</v>
          </cell>
          <cell r="AE4329">
            <v>5</v>
          </cell>
          <cell r="AF4329">
            <v>0</v>
          </cell>
          <cell r="AG4329">
            <v>0</v>
          </cell>
          <cell r="AH4329">
            <v>0</v>
          </cell>
          <cell r="AI4329">
            <v>7</v>
          </cell>
          <cell r="AJ4329" t="e">
            <v>#N/A</v>
          </cell>
          <cell r="AK4329" t="e">
            <v>#N/A</v>
          </cell>
          <cell r="AL4329" t="e">
            <v>#N/A</v>
          </cell>
          <cell r="AM4329" t="e">
            <v>#N/A</v>
          </cell>
          <cell r="AN4329" t="e">
            <v>#N/A</v>
          </cell>
          <cell r="AO4329" t="str">
            <v>Pornic OM</v>
          </cell>
          <cell r="AP4329" t="str">
            <v>CC Pornic</v>
          </cell>
          <cell r="AQ4329">
            <v>34</v>
          </cell>
          <cell r="AR4329">
            <v>2</v>
          </cell>
          <cell r="AS4329">
            <v>14</v>
          </cell>
          <cell r="AW4329">
            <v>67004</v>
          </cell>
          <cell r="AX4329" t="str">
            <v>CDI</v>
          </cell>
          <cell r="AY4329" t="str">
            <v>LEGOLF</v>
          </cell>
          <cell r="AZ4329" t="str">
            <v>CDI</v>
          </cell>
          <cell r="BA4329"/>
          <cell r="BB4329"/>
        </row>
        <row r="4330">
          <cell r="A4330" t="str">
            <v>38768PST1</v>
          </cell>
          <cell r="B4330" t="str">
            <v>38768</v>
          </cell>
          <cell r="C4330" t="str">
            <v>38768</v>
          </cell>
          <cell r="D4330" t="str">
            <v>38768LE FLOCH</v>
          </cell>
          <cell r="E4330" t="str">
            <v>38768</v>
          </cell>
          <cell r="F4330" t="str">
            <v>38768</v>
          </cell>
          <cell r="G4330" t="str">
            <v>38768LE FLOCH</v>
          </cell>
          <cell r="H4330" t="str">
            <v>38768</v>
          </cell>
          <cell r="I4330" t="str">
            <v>38768</v>
          </cell>
          <cell r="J4330">
            <v>2</v>
          </cell>
          <cell r="K4330">
            <v>8</v>
          </cell>
          <cell r="L4330">
            <v>2</v>
          </cell>
          <cell r="M4330" t="str">
            <v>TF</v>
          </cell>
          <cell r="N4330">
            <v>38768</v>
          </cell>
          <cell r="O4330" t="str">
            <v>PST1</v>
          </cell>
          <cell r="P4330" t="str">
            <v>Station Transfert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 t="str">
            <v>7h30 à 16h45</v>
          </cell>
          <cell r="V4330" t="str">
            <v>LE FLOCH</v>
          </cell>
          <cell r="AQ4330">
            <v>47</v>
          </cell>
          <cell r="AR4330">
            <v>1</v>
          </cell>
          <cell r="AS4330">
            <v>0</v>
          </cell>
          <cell r="AW4330" t="str">
            <v>LE FLOCH</v>
          </cell>
          <cell r="AX4330" t="str">
            <v>CDI</v>
          </cell>
          <cell r="AY4330"/>
          <cell r="AZ4330"/>
          <cell r="BA4330"/>
          <cell r="BB4330"/>
        </row>
        <row r="4331">
          <cell r="A4331" t="str">
            <v>38768PST2</v>
          </cell>
          <cell r="B4331" t="str">
            <v>38768</v>
          </cell>
          <cell r="C4331" t="str">
            <v>38768</v>
          </cell>
          <cell r="D4331" t="str">
            <v>38768MIN KIM</v>
          </cell>
          <cell r="E4331" t="str">
            <v>38768</v>
          </cell>
          <cell r="F4331" t="str">
            <v>38768</v>
          </cell>
          <cell r="G4331" t="str">
            <v>38768MIN KIM</v>
          </cell>
          <cell r="H4331" t="str">
            <v>38768</v>
          </cell>
          <cell r="I4331" t="str">
            <v>38768</v>
          </cell>
          <cell r="J4331">
            <v>2</v>
          </cell>
          <cell r="K4331">
            <v>8</v>
          </cell>
          <cell r="L4331">
            <v>2</v>
          </cell>
          <cell r="M4331" t="str">
            <v>TF</v>
          </cell>
          <cell r="N4331">
            <v>38768</v>
          </cell>
          <cell r="O4331" t="str">
            <v>PST2</v>
          </cell>
          <cell r="P4331" t="str">
            <v>Station Transfert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 t="str">
            <v>8h00 à 17h15</v>
          </cell>
          <cell r="V4331" t="str">
            <v>MIN KIM</v>
          </cell>
          <cell r="AQ4331">
            <v>48</v>
          </cell>
          <cell r="AR4331">
            <v>1</v>
          </cell>
          <cell r="AS4331">
            <v>0</v>
          </cell>
          <cell r="AW4331" t="str">
            <v>MIN KIM</v>
          </cell>
          <cell r="AX4331" t="str">
            <v>CDI</v>
          </cell>
          <cell r="AY4331"/>
          <cell r="AZ4331"/>
          <cell r="BA4331"/>
          <cell r="BB4331"/>
        </row>
        <row r="4332">
          <cell r="A4332" t="str">
            <v>38768PST3</v>
          </cell>
          <cell r="B4332" t="str">
            <v>38768</v>
          </cell>
          <cell r="C4332" t="str">
            <v>38768</v>
          </cell>
          <cell r="D4332" t="str">
            <v>38768</v>
          </cell>
          <cell r="E4332" t="str">
            <v>38768</v>
          </cell>
          <cell r="F4332" t="str">
            <v>38768</v>
          </cell>
          <cell r="G4332" t="str">
            <v>38768</v>
          </cell>
          <cell r="H4332" t="str">
            <v>38768</v>
          </cell>
          <cell r="I4332" t="str">
            <v>38768</v>
          </cell>
          <cell r="J4332">
            <v>2</v>
          </cell>
          <cell r="K4332">
            <v>8</v>
          </cell>
          <cell r="L4332">
            <v>2</v>
          </cell>
          <cell r="M4332" t="str">
            <v>TF</v>
          </cell>
          <cell r="N4332">
            <v>38768</v>
          </cell>
          <cell r="O4332" t="str">
            <v>PST3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AQ4332">
            <v>49</v>
          </cell>
          <cell r="AR4332">
            <v>0</v>
          </cell>
          <cell r="AS4332">
            <v>0</v>
          </cell>
          <cell r="AW4332"/>
          <cell r="AX4332"/>
          <cell r="AY4332"/>
          <cell r="AZ4332"/>
          <cell r="BA4332"/>
          <cell r="BB4332"/>
        </row>
        <row r="4333">
          <cell r="A4333" t="str">
            <v>38768TRP1</v>
          </cell>
          <cell r="B4333" t="str">
            <v>38768</v>
          </cell>
          <cell r="C4333" t="str">
            <v>38768</v>
          </cell>
          <cell r="D4333" t="str">
            <v>38768RYO</v>
          </cell>
          <cell r="E4333" t="str">
            <v>38768</v>
          </cell>
          <cell r="F4333" t="str">
            <v>38768</v>
          </cell>
          <cell r="G4333" t="str">
            <v>3876868070G</v>
          </cell>
          <cell r="H4333" t="str">
            <v>38768</v>
          </cell>
          <cell r="I4333" t="str">
            <v>38768</v>
          </cell>
          <cell r="J4333">
            <v>2</v>
          </cell>
          <cell r="K4333">
            <v>8</v>
          </cell>
          <cell r="L4333">
            <v>2</v>
          </cell>
          <cell r="M4333" t="str">
            <v>TRP</v>
          </cell>
          <cell r="N4333">
            <v>38768</v>
          </cell>
          <cell r="O4333" t="str">
            <v>TRP1</v>
          </cell>
          <cell r="P4333" t="str">
            <v>Transfert OM/DI Séché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 t="str">
            <v>5h30</v>
          </cell>
          <cell r="V4333" t="str">
            <v>RYO</v>
          </cell>
          <cell r="AQ4333">
            <v>50</v>
          </cell>
          <cell r="AR4333">
            <v>1</v>
          </cell>
          <cell r="AS4333">
            <v>0</v>
          </cell>
          <cell r="AW4333" t="str">
            <v>68070G</v>
          </cell>
          <cell r="AX4333" t="str">
            <v>CDI</v>
          </cell>
          <cell r="AY4333"/>
          <cell r="AZ4333"/>
          <cell r="BA4333"/>
          <cell r="BB4333"/>
        </row>
        <row r="4334">
          <cell r="A4334" t="str">
            <v>38768TRP2</v>
          </cell>
          <cell r="B4334" t="str">
            <v>38768</v>
          </cell>
          <cell r="C4334" t="str">
            <v>38768</v>
          </cell>
          <cell r="D4334" t="str">
            <v>38768BOUGRO</v>
          </cell>
          <cell r="E4334" t="str">
            <v>38768</v>
          </cell>
          <cell r="F4334" t="str">
            <v>38768</v>
          </cell>
          <cell r="G4334" t="str">
            <v>3876809780G</v>
          </cell>
          <cell r="H4334" t="str">
            <v>38768</v>
          </cell>
          <cell r="I4334" t="str">
            <v>38768</v>
          </cell>
          <cell r="J4334">
            <v>2</v>
          </cell>
          <cell r="K4334">
            <v>8</v>
          </cell>
          <cell r="L4334">
            <v>2</v>
          </cell>
          <cell r="M4334" t="str">
            <v>TRP</v>
          </cell>
          <cell r="N4334">
            <v>38768</v>
          </cell>
          <cell r="O4334" t="str">
            <v>TRP2</v>
          </cell>
          <cell r="P4334" t="str">
            <v>Transfert OM/DI Séché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 t="str">
            <v>5h30</v>
          </cell>
          <cell r="V4334" t="str">
            <v>BOUGRO</v>
          </cell>
          <cell r="AQ4334">
            <v>51</v>
          </cell>
          <cell r="AR4334">
            <v>1</v>
          </cell>
          <cell r="AS4334">
            <v>0</v>
          </cell>
          <cell r="AW4334" t="str">
            <v>09780G</v>
          </cell>
          <cell r="AX4334" t="str">
            <v>CDI</v>
          </cell>
          <cell r="AY4334"/>
          <cell r="AZ4334"/>
          <cell r="BA4334"/>
          <cell r="BB4334"/>
        </row>
        <row r="4335">
          <cell r="A4335" t="str">
            <v>38768TRP3</v>
          </cell>
          <cell r="B4335" t="str">
            <v>38768</v>
          </cell>
          <cell r="C4335" t="str">
            <v>38768</v>
          </cell>
          <cell r="D4335" t="str">
            <v>38768ROBERT</v>
          </cell>
          <cell r="E4335" t="str">
            <v>38768</v>
          </cell>
          <cell r="F4335" t="str">
            <v>38768</v>
          </cell>
          <cell r="G4335" t="str">
            <v>38768ROBERT</v>
          </cell>
          <cell r="H4335" t="str">
            <v>38768</v>
          </cell>
          <cell r="I4335" t="str">
            <v>38768</v>
          </cell>
          <cell r="J4335">
            <v>2</v>
          </cell>
          <cell r="K4335">
            <v>8</v>
          </cell>
          <cell r="L4335">
            <v>2</v>
          </cell>
          <cell r="M4335" t="str">
            <v>TRP</v>
          </cell>
          <cell r="N4335">
            <v>38768</v>
          </cell>
          <cell r="O4335" t="str">
            <v>TRP3</v>
          </cell>
          <cell r="P4335" t="str">
            <v>Transfert OM/DI Séché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 t="str">
            <v>13h30</v>
          </cell>
          <cell r="V4335" t="str">
            <v>ROBERT</v>
          </cell>
          <cell r="AQ4335">
            <v>52</v>
          </cell>
          <cell r="AR4335">
            <v>1</v>
          </cell>
          <cell r="AS4335">
            <v>0</v>
          </cell>
          <cell r="AW4335" t="str">
            <v>ROBERT</v>
          </cell>
          <cell r="AX4335" t="str">
            <v>CDI</v>
          </cell>
          <cell r="AY4335"/>
          <cell r="AZ4335"/>
          <cell r="BA4335"/>
          <cell r="BB4335"/>
        </row>
        <row r="4336">
          <cell r="A4336" t="str">
            <v>38768TRP4</v>
          </cell>
          <cell r="B4336" t="str">
            <v>387681339</v>
          </cell>
          <cell r="C4336" t="str">
            <v>38768</v>
          </cell>
          <cell r="D4336" t="str">
            <v>38768</v>
          </cell>
          <cell r="E4336" t="str">
            <v>38768</v>
          </cell>
          <cell r="F4336" t="str">
            <v>38768</v>
          </cell>
          <cell r="G4336" t="str">
            <v>38768</v>
          </cell>
          <cell r="H4336" t="str">
            <v>38768</v>
          </cell>
          <cell r="I4336" t="str">
            <v>38768</v>
          </cell>
          <cell r="J4336">
            <v>2</v>
          </cell>
          <cell r="K4336">
            <v>8</v>
          </cell>
          <cell r="L4336">
            <v>2</v>
          </cell>
          <cell r="M4336" t="str">
            <v>TRP</v>
          </cell>
          <cell r="N4336">
            <v>38768</v>
          </cell>
          <cell r="O4336" t="str">
            <v>TRP4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Y4336">
            <v>1339</v>
          </cell>
          <cell r="AQ4336">
            <v>53</v>
          </cell>
          <cell r="AR4336">
            <v>0</v>
          </cell>
          <cell r="AS4336">
            <v>0</v>
          </cell>
          <cell r="AW4336"/>
          <cell r="AX4336"/>
          <cell r="AY4336"/>
          <cell r="AZ4336"/>
          <cell r="BA4336"/>
          <cell r="BB4336"/>
        </row>
        <row r="4337">
          <cell r="A4337" t="str">
            <v>38768VP1</v>
          </cell>
          <cell r="B4337" t="str">
            <v>38768</v>
          </cell>
          <cell r="C4337" t="str">
            <v>38768</v>
          </cell>
          <cell r="D4337" t="str">
            <v>38768VINCENT</v>
          </cell>
          <cell r="E4337" t="str">
            <v>38768</v>
          </cell>
          <cell r="F4337" t="str">
            <v>38768</v>
          </cell>
          <cell r="G4337" t="str">
            <v>38768Vincent</v>
          </cell>
          <cell r="H4337" t="str">
            <v>38768</v>
          </cell>
          <cell r="I4337" t="str">
            <v>38768</v>
          </cell>
          <cell r="J4337">
            <v>2</v>
          </cell>
          <cell r="K4337">
            <v>8</v>
          </cell>
          <cell r="L4337">
            <v>2</v>
          </cell>
          <cell r="M4337" t="str">
            <v>VP</v>
          </cell>
          <cell r="N4337">
            <v>38768</v>
          </cell>
          <cell r="O4337" t="str">
            <v>VP1</v>
          </cell>
          <cell r="P4337" t="str">
            <v>Pornichet Entier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 t="str">
            <v>8h00</v>
          </cell>
          <cell r="V4337" t="str">
            <v>VINCENT</v>
          </cell>
          <cell r="AQ4337">
            <v>40</v>
          </cell>
          <cell r="AR4337">
            <v>1</v>
          </cell>
          <cell r="AS4337">
            <v>0</v>
          </cell>
          <cell r="AW4337" t="str">
            <v>Vincent</v>
          </cell>
          <cell r="AX4337" t="str">
            <v>CDI</v>
          </cell>
          <cell r="AY4337"/>
          <cell r="AZ4337"/>
          <cell r="BA4337"/>
          <cell r="BB4337"/>
        </row>
        <row r="4338">
          <cell r="A4338" t="str">
            <v>38768W</v>
          </cell>
          <cell r="B4338" t="str">
            <v>387681441</v>
          </cell>
          <cell r="C4338" t="str">
            <v>38768</v>
          </cell>
          <cell r="D4338" t="str">
            <v>38768BRAY</v>
          </cell>
          <cell r="E4338" t="str">
            <v>38768</v>
          </cell>
          <cell r="F4338" t="str">
            <v>38768</v>
          </cell>
          <cell r="G4338" t="str">
            <v>38768BRAY</v>
          </cell>
          <cell r="H4338" t="str">
            <v>38768</v>
          </cell>
          <cell r="I4338" t="str">
            <v>38768</v>
          </cell>
          <cell r="J4338">
            <v>2</v>
          </cell>
          <cell r="K4338">
            <v>8</v>
          </cell>
          <cell r="L4338">
            <v>2</v>
          </cell>
          <cell r="M4338" t="str">
            <v>W</v>
          </cell>
          <cell r="N4338">
            <v>38768</v>
          </cell>
          <cell r="O4338" t="str">
            <v>W</v>
          </cell>
          <cell r="P4338" t="str">
            <v>Réparation Borne APV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 t="str">
            <v>8h00</v>
          </cell>
          <cell r="V4338" t="str">
            <v>BRAY</v>
          </cell>
          <cell r="Y4338">
            <v>1441</v>
          </cell>
          <cell r="AQ4338">
            <v>45</v>
          </cell>
          <cell r="AR4338">
            <v>1</v>
          </cell>
          <cell r="AS4338">
            <v>0</v>
          </cell>
          <cell r="AW4338" t="str">
            <v>BRAY</v>
          </cell>
          <cell r="AX4338" t="str">
            <v>CDI</v>
          </cell>
          <cell r="AY4338"/>
          <cell r="AZ4338"/>
          <cell r="BA4338"/>
          <cell r="BB4338"/>
        </row>
        <row r="4339">
          <cell r="A4339" t="str">
            <v>38769ALS1</v>
          </cell>
          <cell r="B4339" t="str">
            <v>387693030</v>
          </cell>
          <cell r="C4339" t="str">
            <v>38769</v>
          </cell>
          <cell r="D4339" t="str">
            <v>38769LE GOUIC</v>
          </cell>
          <cell r="E4339" t="str">
            <v>38769</v>
          </cell>
          <cell r="F4339" t="str">
            <v>38769</v>
          </cell>
          <cell r="G4339" t="str">
            <v>38769LE GOUIC</v>
          </cell>
          <cell r="H4339" t="str">
            <v>38769</v>
          </cell>
          <cell r="I4339" t="str">
            <v>38769</v>
          </cell>
          <cell r="J4339">
            <v>2</v>
          </cell>
          <cell r="K4339">
            <v>8</v>
          </cell>
          <cell r="L4339">
            <v>3</v>
          </cell>
          <cell r="M4339" t="str">
            <v>APV</v>
          </cell>
          <cell r="N4339">
            <v>38769</v>
          </cell>
          <cell r="O4339" t="str">
            <v>ALS1</v>
          </cell>
          <cell r="P4339" t="str">
            <v>SICAPG VE SNN</v>
          </cell>
          <cell r="Q4339" t="str">
            <v>SICAPG EL SNN</v>
          </cell>
          <cell r="R4339">
            <v>0</v>
          </cell>
          <cell r="S4339">
            <v>0</v>
          </cell>
          <cell r="T4339">
            <v>0</v>
          </cell>
          <cell r="U4339" t="str">
            <v>6h00</v>
          </cell>
          <cell r="V4339" t="str">
            <v>LE GOUIC</v>
          </cell>
          <cell r="Y4339">
            <v>3030</v>
          </cell>
          <cell r="AQ4339">
            <v>35</v>
          </cell>
          <cell r="AR4339">
            <v>1</v>
          </cell>
          <cell r="AS4339">
            <v>0</v>
          </cell>
          <cell r="AW4339" t="str">
            <v>LE GOUIC</v>
          </cell>
          <cell r="AX4339" t="str">
            <v>CDI</v>
          </cell>
          <cell r="AY4339"/>
          <cell r="AZ4339"/>
          <cell r="BA4339"/>
          <cell r="BB4339"/>
        </row>
        <row r="4340">
          <cell r="A4340" t="str">
            <v>38769ALS2</v>
          </cell>
          <cell r="B4340" t="str">
            <v>387693063</v>
          </cell>
          <cell r="C4340" t="str">
            <v>38769</v>
          </cell>
          <cell r="D4340" t="str">
            <v>38769CONRAD</v>
          </cell>
          <cell r="E4340" t="str">
            <v>38769</v>
          </cell>
          <cell r="F4340" t="str">
            <v>38769</v>
          </cell>
          <cell r="G4340" t="str">
            <v>38769CONRAD</v>
          </cell>
          <cell r="H4340" t="str">
            <v>38769</v>
          </cell>
          <cell r="I4340" t="str">
            <v>38769</v>
          </cell>
          <cell r="J4340">
            <v>2</v>
          </cell>
          <cell r="K4340">
            <v>8</v>
          </cell>
          <cell r="L4340">
            <v>3</v>
          </cell>
          <cell r="M4340" t="str">
            <v>APV</v>
          </cell>
          <cell r="N4340">
            <v>38769</v>
          </cell>
          <cell r="O4340" t="str">
            <v>ALS2</v>
          </cell>
          <cell r="P4340" t="str">
            <v>PORNIC OM SNN</v>
          </cell>
          <cell r="Q4340" t="str">
            <v>PORNIC VE SNN</v>
          </cell>
          <cell r="R4340" t="str">
            <v>PORNIC JM SNN</v>
          </cell>
          <cell r="S4340">
            <v>0</v>
          </cell>
          <cell r="T4340">
            <v>0</v>
          </cell>
          <cell r="U4340" t="str">
            <v>6h00</v>
          </cell>
          <cell r="V4340" t="str">
            <v>CONRAD</v>
          </cell>
          <cell r="Y4340">
            <v>3063</v>
          </cell>
          <cell r="AQ4340">
            <v>36</v>
          </cell>
          <cell r="AR4340">
            <v>1</v>
          </cell>
          <cell r="AS4340">
            <v>0</v>
          </cell>
          <cell r="AW4340" t="str">
            <v>CONRAD</v>
          </cell>
          <cell r="AX4340" t="str">
            <v>CDI</v>
          </cell>
          <cell r="AY4340"/>
          <cell r="AZ4340"/>
          <cell r="BA4340"/>
          <cell r="BB4340"/>
        </row>
        <row r="4341">
          <cell r="A4341" t="str">
            <v>38769ALS3</v>
          </cell>
          <cell r="B4341" t="str">
            <v>387693197</v>
          </cell>
          <cell r="C4341" t="str">
            <v>38769</v>
          </cell>
          <cell r="D4341" t="str">
            <v>38769JUSTEAU</v>
          </cell>
          <cell r="E4341" t="str">
            <v>38769</v>
          </cell>
          <cell r="F4341" t="str">
            <v>38769</v>
          </cell>
          <cell r="G4341" t="str">
            <v>38769JUSTEAU</v>
          </cell>
          <cell r="H4341" t="str">
            <v>38769</v>
          </cell>
          <cell r="I4341" t="str">
            <v>38769</v>
          </cell>
          <cell r="J4341">
            <v>2</v>
          </cell>
          <cell r="K4341">
            <v>8</v>
          </cell>
          <cell r="L4341">
            <v>3</v>
          </cell>
          <cell r="M4341" t="str">
            <v>APV</v>
          </cell>
          <cell r="N4341">
            <v>38769</v>
          </cell>
          <cell r="O4341" t="str">
            <v>ALS3</v>
          </cell>
          <cell r="P4341" t="str">
            <v>CARENE VE KING</v>
          </cell>
          <cell r="Q4341" t="str">
            <v>CARENE VE SNN</v>
          </cell>
          <cell r="R4341">
            <v>0</v>
          </cell>
          <cell r="S4341">
            <v>0</v>
          </cell>
          <cell r="T4341">
            <v>0</v>
          </cell>
          <cell r="U4341" t="str">
            <v>7h30</v>
          </cell>
          <cell r="V4341" t="str">
            <v>JUSTEAU</v>
          </cell>
          <cell r="Y4341">
            <v>3197</v>
          </cell>
          <cell r="AQ4341">
            <v>37</v>
          </cell>
          <cell r="AR4341">
            <v>1</v>
          </cell>
          <cell r="AS4341">
            <v>0</v>
          </cell>
          <cell r="AW4341" t="str">
            <v>JUSTEAU</v>
          </cell>
          <cell r="AX4341" t="str">
            <v>CDI</v>
          </cell>
          <cell r="AY4341"/>
          <cell r="AZ4341"/>
          <cell r="BA4341"/>
          <cell r="BB4341"/>
        </row>
        <row r="4342">
          <cell r="A4342" t="str">
            <v>38769Conteneurisation</v>
          </cell>
          <cell r="B4342" t="str">
            <v>38769</v>
          </cell>
          <cell r="C4342" t="str">
            <v>38769</v>
          </cell>
          <cell r="D4342" t="str">
            <v>38769VINCENT</v>
          </cell>
          <cell r="E4342" t="str">
            <v>38769</v>
          </cell>
          <cell r="F4342" t="str">
            <v>38769</v>
          </cell>
          <cell r="G4342" t="str">
            <v>38769Vincent</v>
          </cell>
          <cell r="H4342" t="str">
            <v>38769</v>
          </cell>
          <cell r="I4342" t="str">
            <v>38769</v>
          </cell>
          <cell r="J4342">
            <v>2</v>
          </cell>
          <cell r="K4342">
            <v>8</v>
          </cell>
          <cell r="L4342">
            <v>3</v>
          </cell>
          <cell r="M4342" t="str">
            <v>CONTENEURISATION</v>
          </cell>
          <cell r="N4342">
            <v>38769</v>
          </cell>
          <cell r="O4342" t="str">
            <v>Conteneurisation</v>
          </cell>
          <cell r="P4342" t="str">
            <v>Tous Contrat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 t="str">
            <v>8h30</v>
          </cell>
          <cell r="V4342" t="str">
            <v>VINCENT</v>
          </cell>
          <cell r="AQ4342">
            <v>46</v>
          </cell>
          <cell r="AR4342">
            <v>1</v>
          </cell>
          <cell r="AS4342">
            <v>0</v>
          </cell>
          <cell r="AW4342" t="str">
            <v>Vincent</v>
          </cell>
          <cell r="AX4342" t="str">
            <v>CDI</v>
          </cell>
          <cell r="AY4342"/>
          <cell r="AZ4342"/>
          <cell r="BA4342"/>
          <cell r="BB4342"/>
        </row>
        <row r="4343">
          <cell r="A4343" t="str">
            <v>38769GLS1</v>
          </cell>
          <cell r="B4343" t="str">
            <v>38769442</v>
          </cell>
          <cell r="C4343" t="str">
            <v>38769</v>
          </cell>
          <cell r="D4343" t="str">
            <v>38769BAUDOUIN</v>
          </cell>
          <cell r="E4343" t="str">
            <v>38769COURDIER</v>
          </cell>
          <cell r="F4343" t="str">
            <v>38769</v>
          </cell>
          <cell r="G4343" t="str">
            <v>3876955213</v>
          </cell>
          <cell r="H4343" t="str">
            <v>3876920580G</v>
          </cell>
          <cell r="I4343" t="str">
            <v>38769</v>
          </cell>
          <cell r="J4343">
            <v>2</v>
          </cell>
          <cell r="K4343">
            <v>8</v>
          </cell>
          <cell r="L4343">
            <v>3</v>
          </cell>
          <cell r="M4343" t="str">
            <v>PAP</v>
          </cell>
          <cell r="N4343">
            <v>38769</v>
          </cell>
          <cell r="O4343" t="str">
            <v>GLS1</v>
          </cell>
          <cell r="P4343" t="str">
            <v>Batz/Mer Nord OM+EL</v>
          </cell>
          <cell r="Q4343" t="str">
            <v>La Turballe Campagne OM+EL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 t="str">
            <v>BAUDOUIN</v>
          </cell>
          <cell r="W4343" t="str">
            <v>COURDIER</v>
          </cell>
          <cell r="Y4343">
            <v>442</v>
          </cell>
          <cell r="AA4343"/>
          <cell r="AB4343"/>
          <cell r="AC4343"/>
          <cell r="AD4343">
            <v>6</v>
          </cell>
          <cell r="AE4343">
            <v>2</v>
          </cell>
          <cell r="AF4343">
            <v>0</v>
          </cell>
          <cell r="AG4343">
            <v>0</v>
          </cell>
          <cell r="AH4343">
            <v>0</v>
          </cell>
          <cell r="AI4343">
            <v>8</v>
          </cell>
          <cell r="AJ4343" t="e">
            <v>#N/A</v>
          </cell>
          <cell r="AK4343" t="e">
            <v>#N/A</v>
          </cell>
          <cell r="AL4343" t="e">
            <v>#N/A</v>
          </cell>
          <cell r="AM4343" t="e">
            <v>#N/A</v>
          </cell>
          <cell r="AN4343" t="e">
            <v>#N/A</v>
          </cell>
          <cell r="AO4343" t="str">
            <v>Batz sur Mer</v>
          </cell>
          <cell r="AP4343" t="str">
            <v>SICAPG</v>
          </cell>
          <cell r="AQ4343">
            <v>2</v>
          </cell>
          <cell r="AR4343">
            <v>2</v>
          </cell>
          <cell r="AS4343">
            <v>16</v>
          </cell>
          <cell r="AW4343">
            <v>55213</v>
          </cell>
          <cell r="AX4343" t="str">
            <v>CDI</v>
          </cell>
          <cell r="AY4343" t="str">
            <v>20580G</v>
          </cell>
          <cell r="AZ4343" t="str">
            <v>CDI</v>
          </cell>
          <cell r="BA4343"/>
          <cell r="BB4343"/>
        </row>
        <row r="4344">
          <cell r="A4344" t="str">
            <v>38769GLS2</v>
          </cell>
          <cell r="B4344" t="str">
            <v>38769466</v>
          </cell>
          <cell r="C4344" t="str">
            <v>38769</v>
          </cell>
          <cell r="D4344" t="str">
            <v>38769PIVAUT</v>
          </cell>
          <cell r="E4344" t="str">
            <v>38769MAUVE</v>
          </cell>
          <cell r="F4344" t="str">
            <v>38769</v>
          </cell>
          <cell r="G4344" t="str">
            <v>3876961690G</v>
          </cell>
          <cell r="H4344" t="str">
            <v>38769MAUVE</v>
          </cell>
          <cell r="I4344" t="str">
            <v>38769</v>
          </cell>
          <cell r="J4344">
            <v>2</v>
          </cell>
          <cell r="K4344">
            <v>8</v>
          </cell>
          <cell r="L4344">
            <v>3</v>
          </cell>
          <cell r="M4344" t="str">
            <v>PAP</v>
          </cell>
          <cell r="N4344">
            <v>38769</v>
          </cell>
          <cell r="O4344" t="str">
            <v>GLS2</v>
          </cell>
          <cell r="P4344" t="str">
            <v>Le Croisic S1 OM+EL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 t="str">
            <v>PIVAUT</v>
          </cell>
          <cell r="W4344" t="str">
            <v>MAUVE</v>
          </cell>
          <cell r="Y4344">
            <v>466</v>
          </cell>
          <cell r="AA4344"/>
          <cell r="AB4344"/>
          <cell r="AC4344"/>
          <cell r="AD4344">
            <v>6.5</v>
          </cell>
          <cell r="AE4344">
            <v>0</v>
          </cell>
          <cell r="AF4344">
            <v>0</v>
          </cell>
          <cell r="AG4344">
            <v>0</v>
          </cell>
          <cell r="AH4344">
            <v>0</v>
          </cell>
          <cell r="AI4344">
            <v>6.5</v>
          </cell>
          <cell r="AJ4344" t="e">
            <v>#N/A</v>
          </cell>
          <cell r="AK4344" t="e">
            <v>#N/A</v>
          </cell>
          <cell r="AL4344" t="e">
            <v>#N/A</v>
          </cell>
          <cell r="AM4344" t="e">
            <v>#N/A</v>
          </cell>
          <cell r="AN4344" t="e">
            <v>#N/A</v>
          </cell>
          <cell r="AO4344" t="str">
            <v>Le Croisic</v>
          </cell>
          <cell r="AP4344" t="str">
            <v>SICAPG</v>
          </cell>
          <cell r="AQ4344">
            <v>3</v>
          </cell>
          <cell r="AR4344">
            <v>2</v>
          </cell>
          <cell r="AS4344">
            <v>13</v>
          </cell>
          <cell r="AW4344" t="str">
            <v>61690G</v>
          </cell>
          <cell r="AX4344" t="str">
            <v>CDI</v>
          </cell>
          <cell r="AY4344" t="str">
            <v>MAUVE</v>
          </cell>
          <cell r="AZ4344" t="str">
            <v>CDI</v>
          </cell>
          <cell r="BA4344"/>
          <cell r="BB4344"/>
        </row>
        <row r="4345">
          <cell r="A4345" t="str">
            <v>38769GLS6</v>
          </cell>
          <cell r="B4345" t="str">
            <v>38769500</v>
          </cell>
          <cell r="C4345" t="str">
            <v>38769447</v>
          </cell>
          <cell r="D4345" t="str">
            <v>38769CHERON</v>
          </cell>
          <cell r="E4345" t="str">
            <v>38769PELLETIER</v>
          </cell>
          <cell r="F4345" t="str">
            <v>38769</v>
          </cell>
          <cell r="G4345" t="str">
            <v>38769CHERON</v>
          </cell>
          <cell r="H4345" t="str">
            <v>38769597620</v>
          </cell>
          <cell r="I4345" t="str">
            <v>38769</v>
          </cell>
          <cell r="J4345">
            <v>2</v>
          </cell>
          <cell r="K4345">
            <v>8</v>
          </cell>
          <cell r="L4345">
            <v>3</v>
          </cell>
          <cell r="M4345" t="str">
            <v>PAP</v>
          </cell>
          <cell r="N4345">
            <v>38769</v>
          </cell>
          <cell r="O4345" t="str">
            <v>GLS6</v>
          </cell>
          <cell r="P4345" t="str">
            <v>St André S1 OM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 t="str">
            <v>CHERON</v>
          </cell>
          <cell r="W4345" t="str">
            <v>PELLETIER</v>
          </cell>
          <cell r="Y4345">
            <v>500</v>
          </cell>
          <cell r="Z4345">
            <v>447</v>
          </cell>
          <cell r="AA4345"/>
          <cell r="AB4345"/>
          <cell r="AC4345"/>
          <cell r="AD4345">
            <v>8</v>
          </cell>
          <cell r="AE4345">
            <v>0</v>
          </cell>
          <cell r="AF4345">
            <v>0</v>
          </cell>
          <cell r="AG4345">
            <v>0</v>
          </cell>
          <cell r="AH4345">
            <v>0</v>
          </cell>
          <cell r="AI4345">
            <v>8</v>
          </cell>
          <cell r="AJ4345" t="e">
            <v>#N/A</v>
          </cell>
          <cell r="AK4345" t="e">
            <v>#N/A</v>
          </cell>
          <cell r="AL4345" t="e">
            <v>#N/A</v>
          </cell>
          <cell r="AM4345" t="e">
            <v>#N/A</v>
          </cell>
          <cell r="AN4345" t="e">
            <v>#N/A</v>
          </cell>
          <cell r="AO4345" t="str">
            <v>St André</v>
          </cell>
          <cell r="AP4345" t="str">
            <v>CARENE</v>
          </cell>
          <cell r="AQ4345">
            <v>7</v>
          </cell>
          <cell r="AR4345">
            <v>2</v>
          </cell>
          <cell r="AS4345">
            <v>16</v>
          </cell>
          <cell r="AW4345" t="str">
            <v>CHERON</v>
          </cell>
          <cell r="AX4345" t="str">
            <v>CDI</v>
          </cell>
          <cell r="AY4345">
            <v>597620</v>
          </cell>
          <cell r="AZ4345" t="str">
            <v>CDI</v>
          </cell>
          <cell r="BA4345"/>
          <cell r="BB4345"/>
        </row>
        <row r="4346">
          <cell r="A4346" t="str">
            <v>38769GLS10</v>
          </cell>
          <cell r="B4346" t="str">
            <v>38769431</v>
          </cell>
          <cell r="C4346" t="str">
            <v>38769</v>
          </cell>
          <cell r="D4346" t="str">
            <v>38769LOGODIN</v>
          </cell>
          <cell r="E4346" t="str">
            <v>38769CORNET</v>
          </cell>
          <cell r="F4346" t="str">
            <v>38769</v>
          </cell>
          <cell r="G4346" t="str">
            <v>3876948500G</v>
          </cell>
          <cell r="H4346" t="str">
            <v>3876920133G</v>
          </cell>
          <cell r="I4346" t="str">
            <v>38769</v>
          </cell>
          <cell r="J4346">
            <v>2</v>
          </cell>
          <cell r="K4346">
            <v>8</v>
          </cell>
          <cell r="L4346">
            <v>3</v>
          </cell>
          <cell r="M4346" t="str">
            <v>PAP</v>
          </cell>
          <cell r="N4346">
            <v>38769</v>
          </cell>
          <cell r="O4346" t="str">
            <v>GLS10</v>
          </cell>
          <cell r="P4346" t="str">
            <v>St Molf TS/1 OM+EL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 t="str">
            <v>LOGODIN</v>
          </cell>
          <cell r="W4346" t="str">
            <v>CORNET</v>
          </cell>
          <cell r="Y4346">
            <v>431</v>
          </cell>
          <cell r="AA4346"/>
          <cell r="AB4346"/>
          <cell r="AC4346"/>
          <cell r="AD4346">
            <v>8</v>
          </cell>
          <cell r="AE4346">
            <v>0</v>
          </cell>
          <cell r="AF4346">
            <v>0</v>
          </cell>
          <cell r="AG4346">
            <v>0</v>
          </cell>
          <cell r="AH4346">
            <v>0</v>
          </cell>
          <cell r="AI4346">
            <v>8</v>
          </cell>
          <cell r="AJ4346" t="e">
            <v>#N/A</v>
          </cell>
          <cell r="AK4346" t="e">
            <v>#N/A</v>
          </cell>
          <cell r="AL4346" t="e">
            <v>#N/A</v>
          </cell>
          <cell r="AM4346" t="e">
            <v>#N/A</v>
          </cell>
          <cell r="AN4346" t="e">
            <v>#N/A</v>
          </cell>
          <cell r="AO4346" t="str">
            <v>St Molf</v>
          </cell>
          <cell r="AP4346" t="str">
            <v>CCPB</v>
          </cell>
          <cell r="AQ4346">
            <v>11</v>
          </cell>
          <cell r="AR4346">
            <v>2</v>
          </cell>
          <cell r="AS4346">
            <v>16</v>
          </cell>
          <cell r="AW4346" t="str">
            <v>48500G</v>
          </cell>
          <cell r="AX4346" t="str">
            <v>CDI</v>
          </cell>
          <cell r="AY4346" t="str">
            <v>20133G</v>
          </cell>
          <cell r="AZ4346" t="str">
            <v>CDI</v>
          </cell>
          <cell r="BA4346"/>
          <cell r="BB4346"/>
        </row>
        <row r="4347">
          <cell r="A4347" t="str">
            <v>38769GLS12</v>
          </cell>
          <cell r="B4347" t="str">
            <v>38769358</v>
          </cell>
          <cell r="C4347" t="str">
            <v>38769</v>
          </cell>
          <cell r="D4347" t="str">
            <v>38769AMISSE</v>
          </cell>
          <cell r="E4347" t="str">
            <v>38769LEONE</v>
          </cell>
          <cell r="F4347" t="str">
            <v>38769</v>
          </cell>
          <cell r="G4347" t="str">
            <v>3876901700G</v>
          </cell>
          <cell r="H4347" t="str">
            <v>38769458470</v>
          </cell>
          <cell r="I4347" t="str">
            <v>38769</v>
          </cell>
          <cell r="J4347">
            <v>2</v>
          </cell>
          <cell r="K4347">
            <v>8</v>
          </cell>
          <cell r="L4347">
            <v>3</v>
          </cell>
          <cell r="M4347" t="str">
            <v>PAP</v>
          </cell>
          <cell r="N4347">
            <v>38769</v>
          </cell>
          <cell r="O4347" t="str">
            <v>GLS12</v>
          </cell>
          <cell r="P4347" t="str">
            <v>Guérande Bourg OM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 t="str">
            <v>AMISSE</v>
          </cell>
          <cell r="W4347" t="str">
            <v>LEONE</v>
          </cell>
          <cell r="Y4347">
            <v>358</v>
          </cell>
          <cell r="AA4347"/>
          <cell r="AB4347"/>
          <cell r="AC4347"/>
          <cell r="AD4347">
            <v>7</v>
          </cell>
          <cell r="AE4347">
            <v>0</v>
          </cell>
          <cell r="AF4347">
            <v>0</v>
          </cell>
          <cell r="AG4347">
            <v>0</v>
          </cell>
          <cell r="AH4347">
            <v>0</v>
          </cell>
          <cell r="AI4347">
            <v>7</v>
          </cell>
          <cell r="AJ4347" t="e">
            <v>#N/A</v>
          </cell>
          <cell r="AK4347" t="e">
            <v>#N/A</v>
          </cell>
          <cell r="AL4347" t="e">
            <v>#N/A</v>
          </cell>
          <cell r="AM4347" t="e">
            <v>#N/A</v>
          </cell>
          <cell r="AN4347" t="e">
            <v>#N/A</v>
          </cell>
          <cell r="AO4347" t="str">
            <v>Guérande</v>
          </cell>
          <cell r="AP4347" t="str">
            <v>SICAPG</v>
          </cell>
          <cell r="AQ4347">
            <v>13</v>
          </cell>
          <cell r="AR4347">
            <v>2</v>
          </cell>
          <cell r="AS4347">
            <v>14</v>
          </cell>
          <cell r="AW4347" t="str">
            <v>01700G</v>
          </cell>
          <cell r="AX4347" t="str">
            <v>CDI</v>
          </cell>
          <cell r="AY4347">
            <v>458470</v>
          </cell>
          <cell r="AZ4347" t="str">
            <v>CDI</v>
          </cell>
          <cell r="BA4347"/>
          <cell r="BB4347"/>
        </row>
        <row r="4348">
          <cell r="A4348" t="str">
            <v>38769GLS13</v>
          </cell>
          <cell r="B4348" t="str">
            <v>38769521</v>
          </cell>
          <cell r="C4348" t="str">
            <v>38769</v>
          </cell>
          <cell r="D4348" t="str">
            <v>38769MALLET</v>
          </cell>
          <cell r="E4348" t="str">
            <v>38769GRAVE</v>
          </cell>
          <cell r="F4348" t="str">
            <v>38769</v>
          </cell>
          <cell r="G4348" t="str">
            <v>38769502210</v>
          </cell>
          <cell r="H4348" t="str">
            <v>38769GRAVE</v>
          </cell>
          <cell r="I4348" t="str">
            <v>38769</v>
          </cell>
          <cell r="J4348">
            <v>2</v>
          </cell>
          <cell r="K4348">
            <v>8</v>
          </cell>
          <cell r="L4348">
            <v>3</v>
          </cell>
          <cell r="M4348" t="str">
            <v>PAP</v>
          </cell>
          <cell r="N4348">
            <v>38769</v>
          </cell>
          <cell r="O4348" t="str">
            <v>GLS13</v>
          </cell>
          <cell r="P4348" t="str">
            <v>Campbon/ Quilly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 t="str">
            <v>MALLET</v>
          </cell>
          <cell r="W4348" t="str">
            <v>GRAVE</v>
          </cell>
          <cell r="Y4348">
            <v>521</v>
          </cell>
          <cell r="AA4348"/>
          <cell r="AB4348"/>
          <cell r="AC4348"/>
          <cell r="AD4348">
            <v>9.5</v>
          </cell>
          <cell r="AE4348">
            <v>0</v>
          </cell>
          <cell r="AF4348">
            <v>0</v>
          </cell>
          <cell r="AG4348">
            <v>0</v>
          </cell>
          <cell r="AH4348">
            <v>0</v>
          </cell>
          <cell r="AI4348">
            <v>9.5</v>
          </cell>
          <cell r="AJ4348" t="e">
            <v>#N/A</v>
          </cell>
          <cell r="AK4348" t="e">
            <v>#N/A</v>
          </cell>
          <cell r="AL4348" t="e">
            <v>#N/A</v>
          </cell>
          <cell r="AM4348" t="e">
            <v>#N/A</v>
          </cell>
          <cell r="AN4348" t="e">
            <v>#N/A</v>
          </cell>
          <cell r="AO4348" t="str">
            <v>CC Loire &amp; Sillon</v>
          </cell>
          <cell r="AP4348" t="str">
            <v>CC Loire &amp; Sillon</v>
          </cell>
          <cell r="AQ4348">
            <v>14</v>
          </cell>
          <cell r="AR4348">
            <v>2</v>
          </cell>
          <cell r="AS4348">
            <v>19</v>
          </cell>
          <cell r="AW4348">
            <v>502210</v>
          </cell>
          <cell r="AX4348" t="str">
            <v>CDI</v>
          </cell>
          <cell r="AY4348" t="str">
            <v>GRAVE</v>
          </cell>
          <cell r="AZ4348" t="str">
            <v>CDI</v>
          </cell>
          <cell r="BA4348"/>
          <cell r="BB4348"/>
        </row>
        <row r="4349">
          <cell r="A4349" t="str">
            <v>38769GLS14</v>
          </cell>
          <cell r="B4349" t="str">
            <v>38769481</v>
          </cell>
          <cell r="C4349" t="str">
            <v>38769</v>
          </cell>
          <cell r="D4349" t="str">
            <v>38769PECHENARD</v>
          </cell>
          <cell r="E4349" t="str">
            <v>38769LEVESQUE R</v>
          </cell>
          <cell r="F4349" t="str">
            <v>38769CHAPEAU</v>
          </cell>
          <cell r="G4349" t="str">
            <v>38769595500</v>
          </cell>
          <cell r="H4349" t="str">
            <v>38769475256</v>
          </cell>
          <cell r="I4349" t="str">
            <v>38769CHAPEAU</v>
          </cell>
          <cell r="J4349">
            <v>2</v>
          </cell>
          <cell r="K4349">
            <v>8</v>
          </cell>
          <cell r="L4349">
            <v>3</v>
          </cell>
          <cell r="M4349" t="str">
            <v>PAP</v>
          </cell>
          <cell r="N4349">
            <v>38769</v>
          </cell>
          <cell r="O4349" t="str">
            <v>GLS14</v>
          </cell>
          <cell r="P4349" t="str">
            <v>Campbon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 t="str">
            <v>PECHENARD</v>
          </cell>
          <cell r="W4349" t="str">
            <v>LEVESQUE R</v>
          </cell>
          <cell r="X4349" t="str">
            <v>CHAPEAU</v>
          </cell>
          <cell r="Y4349">
            <v>481</v>
          </cell>
          <cell r="AA4349"/>
          <cell r="AB4349"/>
          <cell r="AC4349"/>
          <cell r="AD4349">
            <v>9</v>
          </cell>
          <cell r="AE4349">
            <v>0</v>
          </cell>
          <cell r="AF4349">
            <v>0</v>
          </cell>
          <cell r="AG4349">
            <v>0</v>
          </cell>
          <cell r="AH4349">
            <v>0</v>
          </cell>
          <cell r="AI4349">
            <v>9</v>
          </cell>
          <cell r="AJ4349" t="e">
            <v>#N/A</v>
          </cell>
          <cell r="AK4349" t="e">
            <v>#N/A</v>
          </cell>
          <cell r="AL4349" t="e">
            <v>#N/A</v>
          </cell>
          <cell r="AM4349" t="e">
            <v>#N/A</v>
          </cell>
          <cell r="AN4349" t="e">
            <v>#N/A</v>
          </cell>
          <cell r="AO4349" t="str">
            <v>CC Loire &amp; Sillon</v>
          </cell>
          <cell r="AP4349" t="str">
            <v>CC Loire &amp; Sillon</v>
          </cell>
          <cell r="AQ4349">
            <v>15</v>
          </cell>
          <cell r="AR4349">
            <v>3</v>
          </cell>
          <cell r="AS4349">
            <v>27</v>
          </cell>
          <cell r="AW4349">
            <v>595500</v>
          </cell>
          <cell r="AX4349" t="str">
            <v>CDI</v>
          </cell>
          <cell r="AY4349">
            <v>475256</v>
          </cell>
          <cell r="AZ4349" t="str">
            <v>CDI</v>
          </cell>
          <cell r="BA4349" t="str">
            <v>CHAPEAU</v>
          </cell>
          <cell r="BB4349" t="str">
            <v>CDI</v>
          </cell>
        </row>
        <row r="4350">
          <cell r="A4350" t="str">
            <v>38769GLS16</v>
          </cell>
          <cell r="B4350" t="str">
            <v>38769465</v>
          </cell>
          <cell r="C4350" t="str">
            <v>38769</v>
          </cell>
          <cell r="D4350" t="str">
            <v>38769LAQUITTANT</v>
          </cell>
          <cell r="E4350" t="str">
            <v>38769MARICHAL S</v>
          </cell>
          <cell r="F4350" t="str">
            <v>38769</v>
          </cell>
          <cell r="G4350" t="str">
            <v>38769446000</v>
          </cell>
          <cell r="H4350" t="str">
            <v>38769MARICHAL</v>
          </cell>
          <cell r="I4350" t="str">
            <v>38769</v>
          </cell>
          <cell r="J4350">
            <v>2</v>
          </cell>
          <cell r="K4350">
            <v>8</v>
          </cell>
          <cell r="L4350">
            <v>3</v>
          </cell>
          <cell r="M4350" t="str">
            <v>PAP</v>
          </cell>
          <cell r="N4350">
            <v>38769</v>
          </cell>
          <cell r="O4350" t="str">
            <v>GLS16</v>
          </cell>
          <cell r="P4350" t="str">
            <v>Pornichet S3 OM</v>
          </cell>
          <cell r="Q4350" t="str">
            <v>Saint Denac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 t="str">
            <v>LAQUITTANT</v>
          </cell>
          <cell r="W4350" t="str">
            <v>MARICHAL S</v>
          </cell>
          <cell r="Y4350">
            <v>465</v>
          </cell>
          <cell r="AA4350"/>
          <cell r="AB4350"/>
          <cell r="AC4350"/>
          <cell r="AD4350">
            <v>6</v>
          </cell>
          <cell r="AE4350">
            <v>2</v>
          </cell>
          <cell r="AF4350">
            <v>0</v>
          </cell>
          <cell r="AG4350">
            <v>0</v>
          </cell>
          <cell r="AH4350">
            <v>0</v>
          </cell>
          <cell r="AI4350">
            <v>8</v>
          </cell>
          <cell r="AJ4350" t="e">
            <v>#N/A</v>
          </cell>
          <cell r="AK4350" t="e">
            <v>#N/A</v>
          </cell>
          <cell r="AL4350" t="e">
            <v>#N/A</v>
          </cell>
          <cell r="AM4350" t="e">
            <v>#N/A</v>
          </cell>
          <cell r="AN4350" t="e">
            <v>#N/A</v>
          </cell>
          <cell r="AO4350" t="str">
            <v>Pornichet</v>
          </cell>
          <cell r="AP4350" t="str">
            <v>CARENE</v>
          </cell>
          <cell r="AQ4350">
            <v>17</v>
          </cell>
          <cell r="AR4350">
            <v>2</v>
          </cell>
          <cell r="AS4350">
            <v>16</v>
          </cell>
          <cell r="AW4350">
            <v>446000</v>
          </cell>
          <cell r="AX4350" t="str">
            <v>CDI</v>
          </cell>
          <cell r="AY4350" t="str">
            <v>MARICHAL</v>
          </cell>
          <cell r="AZ4350" t="str">
            <v>CDI</v>
          </cell>
          <cell r="BA4350"/>
          <cell r="BB4350"/>
        </row>
        <row r="4351">
          <cell r="A4351" t="str">
            <v>38769GLS18</v>
          </cell>
          <cell r="B4351" t="str">
            <v>38769514</v>
          </cell>
          <cell r="C4351" t="str">
            <v>38769</v>
          </cell>
          <cell r="D4351" t="str">
            <v>38769CHERON</v>
          </cell>
          <cell r="E4351" t="str">
            <v>38769</v>
          </cell>
          <cell r="F4351" t="str">
            <v>38769</v>
          </cell>
          <cell r="G4351" t="str">
            <v>38769CHERON</v>
          </cell>
          <cell r="H4351" t="str">
            <v>38769</v>
          </cell>
          <cell r="I4351" t="str">
            <v>38769</v>
          </cell>
          <cell r="J4351">
            <v>2</v>
          </cell>
          <cell r="K4351">
            <v>8</v>
          </cell>
          <cell r="L4351">
            <v>3</v>
          </cell>
          <cell r="M4351" t="str">
            <v>PAP</v>
          </cell>
          <cell r="N4351">
            <v>38769</v>
          </cell>
          <cell r="O4351" t="str">
            <v>GLS18</v>
          </cell>
          <cell r="P4351" t="str">
            <v>Trignac Centre OM+EL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 t="str">
            <v>CHERON</v>
          </cell>
          <cell r="Y4351">
            <v>514</v>
          </cell>
          <cell r="AA4351"/>
          <cell r="AB4351"/>
          <cell r="AC4351"/>
          <cell r="AD4351">
            <v>8</v>
          </cell>
          <cell r="AE4351">
            <v>0</v>
          </cell>
          <cell r="AF4351">
            <v>0</v>
          </cell>
          <cell r="AG4351">
            <v>0</v>
          </cell>
          <cell r="AH4351">
            <v>0</v>
          </cell>
          <cell r="AI4351">
            <v>8</v>
          </cell>
          <cell r="AJ4351" t="e">
            <v>#N/A</v>
          </cell>
          <cell r="AK4351" t="e">
            <v>#N/A</v>
          </cell>
          <cell r="AL4351" t="e">
            <v>#N/A</v>
          </cell>
          <cell r="AM4351" t="e">
            <v>#N/A</v>
          </cell>
          <cell r="AN4351" t="e">
            <v>#N/A</v>
          </cell>
          <cell r="AO4351" t="str">
            <v>Trignac</v>
          </cell>
          <cell r="AP4351" t="str">
            <v>CARENE</v>
          </cell>
          <cell r="AQ4351">
            <v>19</v>
          </cell>
          <cell r="AR4351">
            <v>1</v>
          </cell>
          <cell r="AS4351">
            <v>8</v>
          </cell>
          <cell r="AW4351" t="str">
            <v>CHERON</v>
          </cell>
          <cell r="AX4351" t="str">
            <v>CDI</v>
          </cell>
          <cell r="AY4351"/>
          <cell r="AZ4351"/>
          <cell r="BA4351"/>
          <cell r="BB4351"/>
        </row>
        <row r="4352">
          <cell r="A4352" t="str">
            <v>38769GLS20</v>
          </cell>
          <cell r="B4352" t="str">
            <v>38769357</v>
          </cell>
          <cell r="C4352" t="str">
            <v>38769</v>
          </cell>
          <cell r="D4352" t="str">
            <v>38769QUELLARD</v>
          </cell>
          <cell r="E4352" t="str">
            <v>38769TERRIEN F</v>
          </cell>
          <cell r="F4352" t="str">
            <v>38769</v>
          </cell>
          <cell r="G4352" t="str">
            <v>3876963855G</v>
          </cell>
          <cell r="H4352" t="str">
            <v>3876976099G</v>
          </cell>
          <cell r="I4352" t="str">
            <v>38769</v>
          </cell>
          <cell r="J4352">
            <v>2</v>
          </cell>
          <cell r="K4352">
            <v>8</v>
          </cell>
          <cell r="L4352">
            <v>3</v>
          </cell>
          <cell r="M4352" t="str">
            <v>PAP</v>
          </cell>
          <cell r="N4352">
            <v>38769</v>
          </cell>
          <cell r="O4352" t="str">
            <v>GLS20</v>
          </cell>
          <cell r="P4352" t="str">
            <v>St Joachim S1 OM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 t="str">
            <v>QUELLARD</v>
          </cell>
          <cell r="W4352" t="str">
            <v>TERRIEN F</v>
          </cell>
          <cell r="Y4352">
            <v>357</v>
          </cell>
          <cell r="AA4352"/>
          <cell r="AB4352"/>
          <cell r="AC4352"/>
          <cell r="AD4352">
            <v>8</v>
          </cell>
          <cell r="AE4352">
            <v>0</v>
          </cell>
          <cell r="AF4352">
            <v>0</v>
          </cell>
          <cell r="AG4352">
            <v>0</v>
          </cell>
          <cell r="AH4352">
            <v>0</v>
          </cell>
          <cell r="AI4352">
            <v>8</v>
          </cell>
          <cell r="AJ4352" t="e">
            <v>#N/A</v>
          </cell>
          <cell r="AK4352" t="e">
            <v>#N/A</v>
          </cell>
          <cell r="AL4352" t="e">
            <v>#N/A</v>
          </cell>
          <cell r="AM4352" t="e">
            <v>#N/A</v>
          </cell>
          <cell r="AN4352" t="e">
            <v>#N/A</v>
          </cell>
          <cell r="AO4352" t="str">
            <v>St Joachim</v>
          </cell>
          <cell r="AP4352" t="str">
            <v>CARENE</v>
          </cell>
          <cell r="AQ4352">
            <v>21</v>
          </cell>
          <cell r="AR4352">
            <v>2</v>
          </cell>
          <cell r="AS4352">
            <v>16</v>
          </cell>
          <cell r="AW4352" t="str">
            <v>63855G</v>
          </cell>
          <cell r="AX4352" t="str">
            <v>CDI</v>
          </cell>
          <cell r="AY4352" t="str">
            <v>76099G</v>
          </cell>
          <cell r="AZ4352" t="str">
            <v>CDI</v>
          </cell>
          <cell r="BA4352"/>
          <cell r="BB4352"/>
        </row>
        <row r="4353">
          <cell r="A4353" t="str">
            <v>38769Encombrant</v>
          </cell>
          <cell r="B4353" t="str">
            <v>38769</v>
          </cell>
          <cell r="C4353" t="str">
            <v>38769</v>
          </cell>
          <cell r="D4353" t="str">
            <v>38769</v>
          </cell>
          <cell r="E4353" t="str">
            <v>38769</v>
          </cell>
          <cell r="F4353" t="str">
            <v>38769</v>
          </cell>
          <cell r="G4353" t="str">
            <v>38769</v>
          </cell>
          <cell r="H4353" t="str">
            <v>38769</v>
          </cell>
          <cell r="I4353" t="str">
            <v>38769</v>
          </cell>
          <cell r="J4353">
            <v>2</v>
          </cell>
          <cell r="K4353">
            <v>8</v>
          </cell>
          <cell r="L4353">
            <v>3</v>
          </cell>
          <cell r="M4353" t="str">
            <v>PAP</v>
          </cell>
          <cell r="N4353">
            <v>38769</v>
          </cell>
          <cell r="O4353" t="str">
            <v>Encombrant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AA4353"/>
          <cell r="AB4353"/>
          <cell r="AC4353"/>
          <cell r="AD4353">
            <v>0</v>
          </cell>
          <cell r="AE4353">
            <v>0</v>
          </cell>
          <cell r="AF4353">
            <v>0</v>
          </cell>
          <cell r="AG4353">
            <v>0</v>
          </cell>
          <cell r="AH4353">
            <v>0</v>
          </cell>
          <cell r="AI4353">
            <v>0</v>
          </cell>
          <cell r="AJ4353"/>
          <cell r="AK4353"/>
          <cell r="AL4353"/>
          <cell r="AM4353"/>
          <cell r="AN4353"/>
          <cell r="AO4353"/>
          <cell r="AP4353"/>
          <cell r="AQ4353">
            <v>24</v>
          </cell>
          <cell r="AR4353">
            <v>0</v>
          </cell>
          <cell r="AS4353">
            <v>0</v>
          </cell>
          <cell r="AW4353"/>
          <cell r="AX4353"/>
          <cell r="AY4353"/>
          <cell r="AZ4353"/>
          <cell r="BA4353"/>
          <cell r="BB4353"/>
        </row>
        <row r="4354">
          <cell r="A4354" t="str">
            <v>38769BLS1</v>
          </cell>
          <cell r="B4354" t="str">
            <v>38769456</v>
          </cell>
          <cell r="C4354" t="str">
            <v>38769</v>
          </cell>
          <cell r="D4354" t="str">
            <v>38769CHIFFOLEAU</v>
          </cell>
          <cell r="E4354" t="str">
            <v>38769FORESTIER</v>
          </cell>
          <cell r="F4354" t="str">
            <v>38769</v>
          </cell>
          <cell r="G4354" t="str">
            <v>3876917140G</v>
          </cell>
          <cell r="H4354" t="str">
            <v>38769Forestier</v>
          </cell>
          <cell r="I4354" t="str">
            <v>38769</v>
          </cell>
          <cell r="J4354">
            <v>2</v>
          </cell>
          <cell r="K4354">
            <v>8</v>
          </cell>
          <cell r="L4354">
            <v>3</v>
          </cell>
          <cell r="M4354" t="str">
            <v>PAP</v>
          </cell>
          <cell r="N4354">
            <v>38769</v>
          </cell>
          <cell r="O4354" t="str">
            <v>BLS1</v>
          </cell>
          <cell r="P4354" t="str">
            <v>Pornic S3 OM+EL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 t="str">
            <v>4h00</v>
          </cell>
          <cell r="V4354" t="str">
            <v>CHIFFOLEAU</v>
          </cell>
          <cell r="W4354" t="str">
            <v>FORESTIER</v>
          </cell>
          <cell r="Y4354">
            <v>456</v>
          </cell>
          <cell r="AA4354"/>
          <cell r="AB4354"/>
          <cell r="AC4354"/>
          <cell r="AD4354">
            <v>7</v>
          </cell>
          <cell r="AE4354">
            <v>0</v>
          </cell>
          <cell r="AF4354">
            <v>0</v>
          </cell>
          <cell r="AG4354">
            <v>0</v>
          </cell>
          <cell r="AH4354">
            <v>0</v>
          </cell>
          <cell r="AI4354">
            <v>7</v>
          </cell>
          <cell r="AJ4354" t="e">
            <v>#N/A</v>
          </cell>
          <cell r="AK4354" t="e">
            <v>#N/A</v>
          </cell>
          <cell r="AL4354" t="e">
            <v>#N/A</v>
          </cell>
          <cell r="AM4354" t="e">
            <v>#N/A</v>
          </cell>
          <cell r="AN4354" t="e">
            <v>#N/A</v>
          </cell>
          <cell r="AO4354" t="str">
            <v>Pornic OM</v>
          </cell>
          <cell r="AP4354" t="str">
            <v>CC Pornic</v>
          </cell>
          <cell r="AQ4354">
            <v>28</v>
          </cell>
          <cell r="AR4354">
            <v>2</v>
          </cell>
          <cell r="AS4354">
            <v>14</v>
          </cell>
          <cell r="AW4354" t="str">
            <v>17140G</v>
          </cell>
          <cell r="AX4354" t="str">
            <v>CDI</v>
          </cell>
          <cell r="AY4354" t="str">
            <v>Forestier</v>
          </cell>
          <cell r="AZ4354" t="str">
            <v>CDI</v>
          </cell>
          <cell r="BA4354"/>
          <cell r="BB4354"/>
        </row>
        <row r="4355">
          <cell r="A4355" t="str">
            <v>38769BLS4</v>
          </cell>
          <cell r="B4355" t="str">
            <v>38769311</v>
          </cell>
          <cell r="C4355" t="str">
            <v>387697570</v>
          </cell>
          <cell r="D4355" t="str">
            <v>38769BERGER</v>
          </cell>
          <cell r="E4355" t="str">
            <v>38769TESSIER</v>
          </cell>
          <cell r="F4355" t="str">
            <v>38769</v>
          </cell>
          <cell r="G4355" t="str">
            <v>3876967004</v>
          </cell>
          <cell r="H4355" t="str">
            <v>38769761050</v>
          </cell>
          <cell r="I4355" t="str">
            <v>38769</v>
          </cell>
          <cell r="J4355">
            <v>2</v>
          </cell>
          <cell r="K4355">
            <v>8</v>
          </cell>
          <cell r="L4355">
            <v>3</v>
          </cell>
          <cell r="M4355" t="str">
            <v>PAP</v>
          </cell>
          <cell r="N4355">
            <v>38769</v>
          </cell>
          <cell r="O4355" t="str">
            <v>BLS4</v>
          </cell>
          <cell r="P4355" t="str">
            <v>P. Rue MontDésir S5</v>
          </cell>
          <cell r="Q4355" t="str">
            <v>Pornic ZI OM</v>
          </cell>
          <cell r="R4355" t="str">
            <v>P.Rue La Joselière S6</v>
          </cell>
          <cell r="S4355">
            <v>0</v>
          </cell>
          <cell r="T4355">
            <v>0</v>
          </cell>
          <cell r="U4355" t="str">
            <v>4h00</v>
          </cell>
          <cell r="V4355" t="str">
            <v>BERGER</v>
          </cell>
          <cell r="W4355" t="str">
            <v>TESSIER</v>
          </cell>
          <cell r="Y4355">
            <v>311</v>
          </cell>
          <cell r="Z4355">
            <v>7570</v>
          </cell>
          <cell r="AA4355"/>
          <cell r="AB4355"/>
          <cell r="AC4355"/>
          <cell r="AD4355">
            <v>1</v>
          </cell>
          <cell r="AE4355">
            <v>4</v>
          </cell>
          <cell r="AF4355">
            <v>1</v>
          </cell>
          <cell r="AG4355">
            <v>0</v>
          </cell>
          <cell r="AH4355">
            <v>0</v>
          </cell>
          <cell r="AI4355">
            <v>6</v>
          </cell>
          <cell r="AJ4355" t="e">
            <v>#N/A</v>
          </cell>
          <cell r="AK4355" t="e">
            <v>#N/A</v>
          </cell>
          <cell r="AL4355" t="e">
            <v>#N/A</v>
          </cell>
          <cell r="AM4355" t="e">
            <v>#N/A</v>
          </cell>
          <cell r="AN4355" t="e">
            <v>#N/A</v>
          </cell>
          <cell r="AO4355" t="str">
            <v>Pornic OM</v>
          </cell>
          <cell r="AP4355" t="str">
            <v>CC Pornic</v>
          </cell>
          <cell r="AQ4355">
            <v>31</v>
          </cell>
          <cell r="AR4355">
            <v>2</v>
          </cell>
          <cell r="AS4355">
            <v>12</v>
          </cell>
          <cell r="AW4355">
            <v>67004</v>
          </cell>
          <cell r="AX4355" t="str">
            <v>CDI</v>
          </cell>
          <cell r="AY4355">
            <v>761050</v>
          </cell>
          <cell r="AZ4355" t="str">
            <v>CDI</v>
          </cell>
          <cell r="BA4355"/>
          <cell r="BB4355"/>
        </row>
        <row r="4356">
          <cell r="A4356" t="str">
            <v>38769BLS6</v>
          </cell>
          <cell r="B4356" t="str">
            <v>38769362</v>
          </cell>
          <cell r="C4356" t="str">
            <v>38769</v>
          </cell>
          <cell r="D4356" t="str">
            <v>38769DIAS DA COSTA</v>
          </cell>
          <cell r="E4356" t="str">
            <v>38769HERLIDOU</v>
          </cell>
          <cell r="F4356" t="str">
            <v>38769</v>
          </cell>
          <cell r="G4356" t="str">
            <v>38769245303</v>
          </cell>
          <cell r="H4356" t="str">
            <v>38769381010</v>
          </cell>
          <cell r="I4356" t="str">
            <v>38769</v>
          </cell>
          <cell r="J4356">
            <v>2</v>
          </cell>
          <cell r="K4356">
            <v>8</v>
          </cell>
          <cell r="L4356">
            <v>3</v>
          </cell>
          <cell r="M4356" t="str">
            <v>PAP</v>
          </cell>
          <cell r="N4356">
            <v>38769</v>
          </cell>
          <cell r="O4356" t="str">
            <v>BLS6</v>
          </cell>
          <cell r="P4356" t="str">
            <v>Pornic VE S3&amp;S5&amp;S6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 t="str">
            <v>4h00</v>
          </cell>
          <cell r="V4356" t="str">
            <v>DIAS DA COSTA</v>
          </cell>
          <cell r="W4356" t="str">
            <v>HERLIDOU</v>
          </cell>
          <cell r="Y4356">
            <v>362</v>
          </cell>
          <cell r="AA4356"/>
          <cell r="AB4356"/>
          <cell r="AC4356"/>
          <cell r="AD4356">
            <v>8</v>
          </cell>
          <cell r="AE4356">
            <v>0</v>
          </cell>
          <cell r="AF4356">
            <v>0</v>
          </cell>
          <cell r="AG4356">
            <v>0</v>
          </cell>
          <cell r="AH4356">
            <v>0</v>
          </cell>
          <cell r="AI4356">
            <v>8</v>
          </cell>
          <cell r="AJ4356" t="e">
            <v>#N/A</v>
          </cell>
          <cell r="AK4356" t="e">
            <v>#N/A</v>
          </cell>
          <cell r="AL4356" t="e">
            <v>#N/A</v>
          </cell>
          <cell r="AM4356" t="e">
            <v>#N/A</v>
          </cell>
          <cell r="AN4356" t="e">
            <v>#N/A</v>
          </cell>
          <cell r="AO4356" t="str">
            <v>Pornic VE</v>
          </cell>
          <cell r="AP4356" t="str">
            <v>CC Pornic</v>
          </cell>
          <cell r="AQ4356">
            <v>33</v>
          </cell>
          <cell r="AR4356">
            <v>2</v>
          </cell>
          <cell r="AS4356">
            <v>16</v>
          </cell>
          <cell r="AW4356">
            <v>245303</v>
          </cell>
          <cell r="AX4356" t="str">
            <v>CDI</v>
          </cell>
          <cell r="AY4356">
            <v>381010</v>
          </cell>
          <cell r="AZ4356" t="str">
            <v>CDI</v>
          </cell>
          <cell r="BA4356"/>
          <cell r="BB4356"/>
        </row>
        <row r="4357">
          <cell r="A4357" t="str">
            <v>38769BLS7</v>
          </cell>
          <cell r="B4357" t="str">
            <v>38769456</v>
          </cell>
          <cell r="C4357" t="str">
            <v>38769</v>
          </cell>
          <cell r="D4357" t="str">
            <v>38769BERGER</v>
          </cell>
          <cell r="E4357" t="str">
            <v>38769LEGOLF</v>
          </cell>
          <cell r="F4357" t="str">
            <v>38769</v>
          </cell>
          <cell r="G4357" t="str">
            <v>3876967004</v>
          </cell>
          <cell r="H4357" t="str">
            <v>38769LEGOLF</v>
          </cell>
          <cell r="I4357" t="str">
            <v>38769</v>
          </cell>
          <cell r="J4357">
            <v>2</v>
          </cell>
          <cell r="K4357">
            <v>8</v>
          </cell>
          <cell r="L4357">
            <v>3</v>
          </cell>
          <cell r="M4357" t="str">
            <v>PAP</v>
          </cell>
          <cell r="N4357">
            <v>38769</v>
          </cell>
          <cell r="O4357" t="str">
            <v>BLS7</v>
          </cell>
          <cell r="P4357" t="str">
            <v>Pornic S5 OM+EL</v>
          </cell>
          <cell r="Q4357" t="str">
            <v>Pornic S6 OM+EL</v>
          </cell>
          <cell r="R4357">
            <v>0</v>
          </cell>
          <cell r="S4357">
            <v>0</v>
          </cell>
          <cell r="T4357">
            <v>0</v>
          </cell>
          <cell r="U4357" t="str">
            <v>13h00</v>
          </cell>
          <cell r="V4357" t="str">
            <v>BERGER</v>
          </cell>
          <cell r="W4357" t="str">
            <v>LEGOLF</v>
          </cell>
          <cell r="Y4357">
            <v>456</v>
          </cell>
          <cell r="AA4357"/>
          <cell r="AB4357"/>
          <cell r="AC4357"/>
          <cell r="AD4357">
            <v>3</v>
          </cell>
          <cell r="AE4357">
            <v>5</v>
          </cell>
          <cell r="AF4357">
            <v>0</v>
          </cell>
          <cell r="AG4357">
            <v>0</v>
          </cell>
          <cell r="AH4357">
            <v>0</v>
          </cell>
          <cell r="AI4357">
            <v>8</v>
          </cell>
          <cell r="AJ4357" t="e">
            <v>#N/A</v>
          </cell>
          <cell r="AK4357" t="e">
            <v>#N/A</v>
          </cell>
          <cell r="AL4357" t="e">
            <v>#N/A</v>
          </cell>
          <cell r="AM4357" t="e">
            <v>#N/A</v>
          </cell>
          <cell r="AN4357" t="e">
            <v>#N/A</v>
          </cell>
          <cell r="AO4357" t="str">
            <v>Pornic OM</v>
          </cell>
          <cell r="AP4357" t="str">
            <v>CC Pornic</v>
          </cell>
          <cell r="AQ4357">
            <v>34</v>
          </cell>
          <cell r="AR4357">
            <v>2</v>
          </cell>
          <cell r="AS4357">
            <v>16</v>
          </cell>
          <cell r="AW4357">
            <v>67004</v>
          </cell>
          <cell r="AX4357" t="str">
            <v>CDI</v>
          </cell>
          <cell r="AY4357" t="str">
            <v>LEGOLF</v>
          </cell>
          <cell r="AZ4357" t="str">
            <v>CDI</v>
          </cell>
          <cell r="BA4357"/>
          <cell r="BB4357"/>
        </row>
        <row r="4358">
          <cell r="A4358" t="str">
            <v>38769G Marché 1</v>
          </cell>
          <cell r="B4358" t="str">
            <v>38769441</v>
          </cell>
          <cell r="C4358" t="str">
            <v>38769</v>
          </cell>
          <cell r="D4358">
            <v>38769</v>
          </cell>
          <cell r="E4358">
            <v>38769</v>
          </cell>
          <cell r="F4358">
            <v>38769</v>
          </cell>
          <cell r="G4358" t="str">
            <v>38769</v>
          </cell>
          <cell r="H4358" t="str">
            <v>38769</v>
          </cell>
          <cell r="I4358" t="str">
            <v>38769</v>
          </cell>
          <cell r="J4358">
            <v>2</v>
          </cell>
          <cell r="K4358">
            <v>8</v>
          </cell>
          <cell r="L4358">
            <v>3</v>
          </cell>
          <cell r="M4358" t="str">
            <v>PAP</v>
          </cell>
          <cell r="N4358">
            <v>38769</v>
          </cell>
          <cell r="O4358" t="str">
            <v>G Marché 1</v>
          </cell>
          <cell r="P4358" t="str">
            <v>Le Pouliguen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Y4358">
            <v>441</v>
          </cell>
          <cell r="AA4358"/>
          <cell r="AB4358"/>
          <cell r="AC4358"/>
          <cell r="AD4358">
            <v>1</v>
          </cell>
          <cell r="AE4358">
            <v>0</v>
          </cell>
          <cell r="AF4358">
            <v>0</v>
          </cell>
          <cell r="AG4358">
            <v>0</v>
          </cell>
          <cell r="AH4358">
            <v>0</v>
          </cell>
          <cell r="AI4358">
            <v>1</v>
          </cell>
          <cell r="AJ4358" t="e">
            <v>#N/A</v>
          </cell>
          <cell r="AK4358" t="e">
            <v>#N/A</v>
          </cell>
          <cell r="AL4358" t="e">
            <v>#N/A</v>
          </cell>
          <cell r="AM4358" t="e">
            <v>#N/A</v>
          </cell>
          <cell r="AN4358" t="e">
            <v>#N/A</v>
          </cell>
          <cell r="AO4358" t="str">
            <v>Marché Le Pouliguen</v>
          </cell>
          <cell r="AP4358" t="str">
            <v>MARCHE</v>
          </cell>
          <cell r="AQ4358">
            <v>57</v>
          </cell>
          <cell r="AR4358">
            <v>0</v>
          </cell>
          <cell r="AS4358">
            <v>0</v>
          </cell>
          <cell r="AW4358"/>
          <cell r="AX4358"/>
          <cell r="AY4358"/>
          <cell r="AZ4358"/>
          <cell r="BA4358"/>
          <cell r="BB4358"/>
        </row>
        <row r="4359">
          <cell r="A4359" t="str">
            <v>38769PST1</v>
          </cell>
          <cell r="B4359" t="str">
            <v>38769</v>
          </cell>
          <cell r="C4359" t="str">
            <v>38769</v>
          </cell>
          <cell r="D4359" t="str">
            <v>38769LE FLOCH</v>
          </cell>
          <cell r="E4359" t="str">
            <v>38769</v>
          </cell>
          <cell r="F4359" t="str">
            <v>38769</v>
          </cell>
          <cell r="G4359" t="str">
            <v>38769LE FLOCH</v>
          </cell>
          <cell r="H4359" t="str">
            <v>38769</v>
          </cell>
          <cell r="I4359" t="str">
            <v>38769</v>
          </cell>
          <cell r="J4359">
            <v>2</v>
          </cell>
          <cell r="K4359">
            <v>8</v>
          </cell>
          <cell r="L4359">
            <v>3</v>
          </cell>
          <cell r="M4359" t="str">
            <v>TF</v>
          </cell>
          <cell r="N4359">
            <v>38769</v>
          </cell>
          <cell r="O4359" t="str">
            <v>PST1</v>
          </cell>
          <cell r="P4359" t="str">
            <v>Station Transfert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 t="str">
            <v>7h30 à 16h45</v>
          </cell>
          <cell r="V4359" t="str">
            <v>LE FLOCH</v>
          </cell>
          <cell r="AQ4359">
            <v>47</v>
          </cell>
          <cell r="AR4359">
            <v>1</v>
          </cell>
          <cell r="AS4359">
            <v>0</v>
          </cell>
          <cell r="AW4359" t="str">
            <v>LE FLOCH</v>
          </cell>
          <cell r="AX4359" t="str">
            <v>CDI</v>
          </cell>
          <cell r="AY4359"/>
          <cell r="AZ4359"/>
          <cell r="BA4359"/>
          <cell r="BB4359"/>
        </row>
        <row r="4360">
          <cell r="A4360" t="str">
            <v>38769PST2</v>
          </cell>
          <cell r="B4360" t="str">
            <v>38769</v>
          </cell>
          <cell r="C4360" t="str">
            <v>38769</v>
          </cell>
          <cell r="D4360" t="str">
            <v>38769MIN KIM</v>
          </cell>
          <cell r="E4360" t="str">
            <v>38769</v>
          </cell>
          <cell r="F4360" t="str">
            <v>38769</v>
          </cell>
          <cell r="G4360" t="str">
            <v>38769MIN KIM</v>
          </cell>
          <cell r="H4360" t="str">
            <v>38769</v>
          </cell>
          <cell r="I4360" t="str">
            <v>38769</v>
          </cell>
          <cell r="J4360">
            <v>2</v>
          </cell>
          <cell r="K4360">
            <v>8</v>
          </cell>
          <cell r="L4360">
            <v>3</v>
          </cell>
          <cell r="M4360" t="str">
            <v>TF</v>
          </cell>
          <cell r="N4360">
            <v>38769</v>
          </cell>
          <cell r="O4360" t="str">
            <v>PST2</v>
          </cell>
          <cell r="P4360" t="str">
            <v>Station Transfert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 t="str">
            <v>8h00 à 17h15</v>
          </cell>
          <cell r="V4360" t="str">
            <v>MIN KIM</v>
          </cell>
          <cell r="AQ4360">
            <v>48</v>
          </cell>
          <cell r="AR4360">
            <v>1</v>
          </cell>
          <cell r="AS4360">
            <v>0</v>
          </cell>
          <cell r="AW4360" t="str">
            <v>MIN KIM</v>
          </cell>
          <cell r="AX4360" t="str">
            <v>CDI</v>
          </cell>
          <cell r="AY4360"/>
          <cell r="AZ4360"/>
          <cell r="BA4360"/>
          <cell r="BB4360"/>
        </row>
        <row r="4361">
          <cell r="A4361" t="str">
            <v>38769TRP1</v>
          </cell>
          <cell r="B4361" t="str">
            <v>38769</v>
          </cell>
          <cell r="C4361" t="str">
            <v>38769</v>
          </cell>
          <cell r="D4361" t="str">
            <v>38769BOUGRO</v>
          </cell>
          <cell r="E4361" t="str">
            <v>38769</v>
          </cell>
          <cell r="F4361" t="str">
            <v>38769</v>
          </cell>
          <cell r="G4361" t="str">
            <v>3876909780G</v>
          </cell>
          <cell r="H4361" t="str">
            <v>38769</v>
          </cell>
          <cell r="I4361" t="str">
            <v>38769</v>
          </cell>
          <cell r="J4361">
            <v>2</v>
          </cell>
          <cell r="K4361">
            <v>8</v>
          </cell>
          <cell r="L4361">
            <v>3</v>
          </cell>
          <cell r="M4361" t="str">
            <v>TRP</v>
          </cell>
          <cell r="N4361">
            <v>38769</v>
          </cell>
          <cell r="O4361" t="str">
            <v>TRP1</v>
          </cell>
          <cell r="P4361" t="str">
            <v>Agirec</v>
          </cell>
          <cell r="Q4361" t="str">
            <v>Cellulose de la Loire</v>
          </cell>
          <cell r="R4361">
            <v>0</v>
          </cell>
          <cell r="S4361">
            <v>0</v>
          </cell>
          <cell r="T4361">
            <v>0</v>
          </cell>
          <cell r="U4361" t="str">
            <v>5h00</v>
          </cell>
          <cell r="V4361" t="str">
            <v>BOUGRO</v>
          </cell>
          <cell r="AQ4361">
            <v>50</v>
          </cell>
          <cell r="AR4361">
            <v>1</v>
          </cell>
          <cell r="AS4361">
            <v>0</v>
          </cell>
          <cell r="AW4361" t="str">
            <v>09780G</v>
          </cell>
          <cell r="AX4361" t="str">
            <v>CDI</v>
          </cell>
          <cell r="AY4361"/>
          <cell r="AZ4361"/>
          <cell r="BA4361"/>
          <cell r="BB4361"/>
        </row>
        <row r="4362">
          <cell r="A4362" t="str">
            <v>38769TRP2</v>
          </cell>
          <cell r="B4362" t="str">
            <v>38769</v>
          </cell>
          <cell r="C4362" t="str">
            <v>38769</v>
          </cell>
          <cell r="D4362" t="str">
            <v>38769RYO</v>
          </cell>
          <cell r="E4362" t="str">
            <v>38769</v>
          </cell>
          <cell r="F4362" t="str">
            <v>38769</v>
          </cell>
          <cell r="G4362" t="str">
            <v>3876968070G</v>
          </cell>
          <cell r="H4362" t="str">
            <v>38769</v>
          </cell>
          <cell r="I4362" t="str">
            <v>38769</v>
          </cell>
          <cell r="J4362">
            <v>2</v>
          </cell>
          <cell r="K4362">
            <v>8</v>
          </cell>
          <cell r="L4362">
            <v>3</v>
          </cell>
          <cell r="M4362" t="str">
            <v>TRP</v>
          </cell>
          <cell r="N4362">
            <v>38769</v>
          </cell>
          <cell r="O4362" t="str">
            <v>TRP2</v>
          </cell>
          <cell r="P4362" t="str">
            <v>Transfert OM/DI Séché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 t="str">
            <v>5h30</v>
          </cell>
          <cell r="V4362" t="str">
            <v>RYO</v>
          </cell>
          <cell r="AQ4362">
            <v>51</v>
          </cell>
          <cell r="AR4362">
            <v>1</v>
          </cell>
          <cell r="AS4362">
            <v>0</v>
          </cell>
          <cell r="AW4362" t="str">
            <v>68070G</v>
          </cell>
          <cell r="AX4362" t="str">
            <v>CDI</v>
          </cell>
          <cell r="AY4362"/>
          <cell r="AZ4362"/>
          <cell r="BA4362"/>
          <cell r="BB4362"/>
        </row>
        <row r="4363">
          <cell r="A4363" t="str">
            <v>38769TRP3</v>
          </cell>
          <cell r="B4363" t="str">
            <v>38769</v>
          </cell>
          <cell r="C4363" t="str">
            <v>38769</v>
          </cell>
          <cell r="D4363" t="str">
            <v>38769FRADIN</v>
          </cell>
          <cell r="E4363" t="str">
            <v>38769</v>
          </cell>
          <cell r="F4363" t="str">
            <v>38769</v>
          </cell>
          <cell r="G4363" t="str">
            <v>3876931421G</v>
          </cell>
          <cell r="H4363" t="str">
            <v>38769</v>
          </cell>
          <cell r="I4363" t="str">
            <v>38769</v>
          </cell>
          <cell r="J4363">
            <v>2</v>
          </cell>
          <cell r="K4363">
            <v>8</v>
          </cell>
          <cell r="L4363">
            <v>3</v>
          </cell>
          <cell r="M4363" t="str">
            <v>TRP</v>
          </cell>
          <cell r="N4363">
            <v>38769</v>
          </cell>
          <cell r="O4363" t="str">
            <v>TRP3</v>
          </cell>
          <cell r="P4363" t="str">
            <v>Transfert OM/DI Séché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 t="str">
            <v>13h30</v>
          </cell>
          <cell r="V4363" t="str">
            <v>FRADIN</v>
          </cell>
          <cell r="AQ4363">
            <v>52</v>
          </cell>
          <cell r="AR4363">
            <v>1</v>
          </cell>
          <cell r="AS4363">
            <v>0</v>
          </cell>
          <cell r="AW4363" t="str">
            <v>31421G</v>
          </cell>
          <cell r="AX4363" t="str">
            <v>CDI</v>
          </cell>
          <cell r="AY4363"/>
          <cell r="AZ4363"/>
          <cell r="BA4363"/>
          <cell r="BB4363"/>
        </row>
        <row r="4364">
          <cell r="A4364" t="str">
            <v>38769TRP4</v>
          </cell>
          <cell r="B4364" t="str">
            <v>387691339</v>
          </cell>
          <cell r="C4364" t="str">
            <v>38769</v>
          </cell>
          <cell r="D4364" t="str">
            <v>38769ROBERT</v>
          </cell>
          <cell r="E4364" t="str">
            <v>38769</v>
          </cell>
          <cell r="F4364" t="str">
            <v>38769</v>
          </cell>
          <cell r="G4364" t="str">
            <v>38769ROBERT</v>
          </cell>
          <cell r="H4364" t="str">
            <v>38769</v>
          </cell>
          <cell r="I4364" t="str">
            <v>38769</v>
          </cell>
          <cell r="J4364">
            <v>2</v>
          </cell>
          <cell r="K4364">
            <v>8</v>
          </cell>
          <cell r="L4364">
            <v>3</v>
          </cell>
          <cell r="M4364" t="str">
            <v>TRP</v>
          </cell>
          <cell r="N4364">
            <v>38769</v>
          </cell>
          <cell r="O4364" t="str">
            <v>TRP4</v>
          </cell>
          <cell r="P4364" t="str">
            <v>Broyage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 t="str">
            <v>7h00</v>
          </cell>
          <cell r="V4364" t="str">
            <v>ROBERT</v>
          </cell>
          <cell r="Y4364">
            <v>1339</v>
          </cell>
          <cell r="AQ4364">
            <v>53</v>
          </cell>
          <cell r="AR4364">
            <v>1</v>
          </cell>
          <cell r="AS4364">
            <v>0</v>
          </cell>
          <cell r="AW4364" t="str">
            <v>ROBERT</v>
          </cell>
          <cell r="AX4364" t="str">
            <v>CDI</v>
          </cell>
          <cell r="AY4364"/>
          <cell r="AZ4364"/>
          <cell r="BA4364"/>
          <cell r="BB4364"/>
        </row>
        <row r="4365">
          <cell r="A4365" t="str">
            <v>38769W</v>
          </cell>
          <cell r="B4365" t="str">
            <v>387691441</v>
          </cell>
          <cell r="C4365" t="str">
            <v>38769</v>
          </cell>
          <cell r="D4365" t="str">
            <v>38769BRAY</v>
          </cell>
          <cell r="E4365" t="str">
            <v>38769</v>
          </cell>
          <cell r="F4365" t="str">
            <v>38769</v>
          </cell>
          <cell r="G4365" t="str">
            <v>38769BRAY</v>
          </cell>
          <cell r="H4365" t="str">
            <v>38769</v>
          </cell>
          <cell r="I4365" t="str">
            <v>38769</v>
          </cell>
          <cell r="J4365">
            <v>2</v>
          </cell>
          <cell r="K4365">
            <v>8</v>
          </cell>
          <cell r="L4365">
            <v>3</v>
          </cell>
          <cell r="M4365" t="str">
            <v>W</v>
          </cell>
          <cell r="N4365">
            <v>38769</v>
          </cell>
          <cell r="O4365" t="str">
            <v>W</v>
          </cell>
          <cell r="P4365" t="str">
            <v>Réparation Borne APV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 t="str">
            <v>8h00</v>
          </cell>
          <cell r="V4365" t="str">
            <v>BRAY</v>
          </cell>
          <cell r="Y4365">
            <v>1441</v>
          </cell>
          <cell r="AQ4365">
            <v>45</v>
          </cell>
          <cell r="AR4365">
            <v>1</v>
          </cell>
          <cell r="AS4365">
            <v>0</v>
          </cell>
          <cell r="AW4365" t="str">
            <v>BRAY</v>
          </cell>
          <cell r="AX4365" t="str">
            <v>CDI</v>
          </cell>
          <cell r="AY4365"/>
          <cell r="AZ4365"/>
          <cell r="BA4365"/>
          <cell r="BB4365"/>
        </row>
        <row r="4366">
          <cell r="A4366" t="str">
            <v>38770ALS1</v>
          </cell>
          <cell r="B4366" t="str">
            <v>387703030</v>
          </cell>
          <cell r="C4366" t="str">
            <v>38770</v>
          </cell>
          <cell r="D4366" t="str">
            <v>38770LE GOUIC</v>
          </cell>
          <cell r="E4366" t="str">
            <v>38770</v>
          </cell>
          <cell r="F4366" t="str">
            <v>38770</v>
          </cell>
          <cell r="G4366" t="str">
            <v>38770LE GOUIC</v>
          </cell>
          <cell r="H4366" t="str">
            <v>38770</v>
          </cell>
          <cell r="I4366" t="str">
            <v>38770</v>
          </cell>
          <cell r="J4366">
            <v>2</v>
          </cell>
          <cell r="K4366">
            <v>8</v>
          </cell>
          <cell r="L4366">
            <v>4</v>
          </cell>
          <cell r="M4366" t="str">
            <v>APV</v>
          </cell>
          <cell r="N4366">
            <v>38770</v>
          </cell>
          <cell r="O4366" t="str">
            <v>ALS1</v>
          </cell>
          <cell r="P4366" t="str">
            <v>SICAPG OM SNN</v>
          </cell>
          <cell r="Q4366" t="str">
            <v>SICAPG JM SNN</v>
          </cell>
          <cell r="R4366">
            <v>0</v>
          </cell>
          <cell r="S4366">
            <v>0</v>
          </cell>
          <cell r="T4366">
            <v>0</v>
          </cell>
          <cell r="U4366" t="str">
            <v>6h00</v>
          </cell>
          <cell r="V4366" t="str">
            <v>LE GOUIC</v>
          </cell>
          <cell r="Y4366">
            <v>3030</v>
          </cell>
          <cell r="AQ4366">
            <v>35</v>
          </cell>
          <cell r="AR4366">
            <v>1</v>
          </cell>
          <cell r="AS4366">
            <v>0</v>
          </cell>
          <cell r="AW4366" t="str">
            <v>LE GOUIC</v>
          </cell>
          <cell r="AX4366" t="str">
            <v>CDI</v>
          </cell>
          <cell r="AY4366"/>
          <cell r="AZ4366"/>
          <cell r="BA4366"/>
          <cell r="BB4366"/>
        </row>
        <row r="4367">
          <cell r="A4367" t="str">
            <v>38770ALS2</v>
          </cell>
          <cell r="B4367" t="str">
            <v>387703063</v>
          </cell>
          <cell r="C4367" t="str">
            <v>38770</v>
          </cell>
          <cell r="D4367" t="str">
            <v>38770RYO</v>
          </cell>
          <cell r="E4367" t="str">
            <v>38770</v>
          </cell>
          <cell r="F4367" t="str">
            <v>38770</v>
          </cell>
          <cell r="G4367" t="str">
            <v>3877068070G</v>
          </cell>
          <cell r="H4367" t="str">
            <v>38770</v>
          </cell>
          <cell r="I4367" t="str">
            <v>38770</v>
          </cell>
          <cell r="J4367">
            <v>2</v>
          </cell>
          <cell r="K4367">
            <v>8</v>
          </cell>
          <cell r="L4367">
            <v>4</v>
          </cell>
          <cell r="M4367" t="str">
            <v>APV</v>
          </cell>
          <cell r="N4367">
            <v>38770</v>
          </cell>
          <cell r="O4367" t="str">
            <v>ALS2</v>
          </cell>
          <cell r="P4367" t="str">
            <v>CCPB OM SCH</v>
          </cell>
          <cell r="Q4367" t="str">
            <v>CCPB EL SCH</v>
          </cell>
          <cell r="R4367" t="str">
            <v>CCPB JM SCH</v>
          </cell>
          <cell r="S4367">
            <v>0</v>
          </cell>
          <cell r="T4367">
            <v>0</v>
          </cell>
          <cell r="U4367" t="str">
            <v>6h00</v>
          </cell>
          <cell r="V4367" t="str">
            <v>RYO</v>
          </cell>
          <cell r="Y4367">
            <v>3063</v>
          </cell>
          <cell r="AQ4367">
            <v>36</v>
          </cell>
          <cell r="AR4367">
            <v>1</v>
          </cell>
          <cell r="AS4367">
            <v>0</v>
          </cell>
          <cell r="AW4367" t="str">
            <v>68070G</v>
          </cell>
          <cell r="AX4367" t="str">
            <v>CDI</v>
          </cell>
          <cell r="AY4367"/>
          <cell r="AZ4367"/>
          <cell r="BA4367"/>
          <cell r="BB4367"/>
        </row>
        <row r="4368">
          <cell r="A4368" t="str">
            <v>38770ALS3</v>
          </cell>
          <cell r="B4368" t="str">
            <v>387703197</v>
          </cell>
          <cell r="C4368" t="str">
            <v>38770</v>
          </cell>
          <cell r="D4368" t="str">
            <v>38770JUSTEAU</v>
          </cell>
          <cell r="E4368" t="str">
            <v>38770</v>
          </cell>
          <cell r="F4368" t="str">
            <v>38770</v>
          </cell>
          <cell r="G4368" t="str">
            <v>38770JUSTEAU</v>
          </cell>
          <cell r="H4368" t="str">
            <v>38770</v>
          </cell>
          <cell r="I4368" t="str">
            <v>38770</v>
          </cell>
          <cell r="J4368">
            <v>2</v>
          </cell>
          <cell r="K4368">
            <v>8</v>
          </cell>
          <cell r="L4368">
            <v>4</v>
          </cell>
          <cell r="M4368" t="str">
            <v>APV</v>
          </cell>
          <cell r="N4368">
            <v>38770</v>
          </cell>
          <cell r="O4368" t="str">
            <v>ALS3</v>
          </cell>
          <cell r="P4368" t="str">
            <v>CARENE VE SNN</v>
          </cell>
          <cell r="Q4368" t="str">
            <v>CARENE JM SNN</v>
          </cell>
          <cell r="R4368" t="str">
            <v>AUCHAN JM</v>
          </cell>
          <cell r="S4368" t="str">
            <v>CARENE JM KING</v>
          </cell>
          <cell r="T4368">
            <v>0</v>
          </cell>
          <cell r="U4368" t="str">
            <v>7h30</v>
          </cell>
          <cell r="V4368" t="str">
            <v>JUSTEAU</v>
          </cell>
          <cell r="Y4368">
            <v>3197</v>
          </cell>
          <cell r="AQ4368">
            <v>37</v>
          </cell>
          <cell r="AR4368">
            <v>1</v>
          </cell>
          <cell r="AS4368">
            <v>0</v>
          </cell>
          <cell r="AW4368" t="str">
            <v>JUSTEAU</v>
          </cell>
          <cell r="AX4368" t="str">
            <v>CDI</v>
          </cell>
          <cell r="AY4368"/>
          <cell r="AZ4368"/>
          <cell r="BA4368"/>
          <cell r="BB4368"/>
        </row>
        <row r="4369">
          <cell r="A4369" t="str">
            <v>38770Conteneurisation</v>
          </cell>
          <cell r="B4369" t="str">
            <v>38770</v>
          </cell>
          <cell r="C4369" t="str">
            <v>38770</v>
          </cell>
          <cell r="D4369" t="str">
            <v>38770VINCENT</v>
          </cell>
          <cell r="E4369" t="str">
            <v>38770</v>
          </cell>
          <cell r="F4369" t="str">
            <v>38770</v>
          </cell>
          <cell r="G4369" t="str">
            <v>38770Vincent</v>
          </cell>
          <cell r="H4369" t="str">
            <v>38770</v>
          </cell>
          <cell r="I4369" t="str">
            <v>38770</v>
          </cell>
          <cell r="J4369">
            <v>2</v>
          </cell>
          <cell r="K4369">
            <v>8</v>
          </cell>
          <cell r="L4369">
            <v>4</v>
          </cell>
          <cell r="M4369" t="str">
            <v>CONTENEURISATION</v>
          </cell>
          <cell r="N4369">
            <v>38770</v>
          </cell>
          <cell r="O4369" t="str">
            <v>Conteneurisation</v>
          </cell>
          <cell r="P4369" t="str">
            <v>Tous Contrat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 t="str">
            <v>8h30</v>
          </cell>
          <cell r="V4369" t="str">
            <v>VINCENT</v>
          </cell>
          <cell r="AQ4369">
            <v>46</v>
          </cell>
          <cell r="AR4369">
            <v>1</v>
          </cell>
          <cell r="AS4369">
            <v>0</v>
          </cell>
          <cell r="AW4369" t="str">
            <v>Vincent</v>
          </cell>
          <cell r="AX4369" t="str">
            <v>CDI</v>
          </cell>
          <cell r="AY4369"/>
          <cell r="AZ4369"/>
          <cell r="BA4369"/>
          <cell r="BB4369"/>
        </row>
        <row r="4370">
          <cell r="A4370" t="str">
            <v>38770GLS2</v>
          </cell>
          <cell r="B4370" t="str">
            <v>38770466</v>
          </cell>
          <cell r="C4370" t="str">
            <v>38770</v>
          </cell>
          <cell r="D4370" t="str">
            <v>38770PIVAUT</v>
          </cell>
          <cell r="E4370" t="str">
            <v>38770MAUVE</v>
          </cell>
          <cell r="F4370" t="str">
            <v>38770</v>
          </cell>
          <cell r="G4370" t="str">
            <v>3877061690G</v>
          </cell>
          <cell r="H4370" t="str">
            <v>38770MAUVE</v>
          </cell>
          <cell r="I4370" t="str">
            <v>38770</v>
          </cell>
          <cell r="J4370">
            <v>2</v>
          </cell>
          <cell r="K4370">
            <v>8</v>
          </cell>
          <cell r="L4370">
            <v>4</v>
          </cell>
          <cell r="M4370" t="str">
            <v>PAP</v>
          </cell>
          <cell r="N4370">
            <v>38770</v>
          </cell>
          <cell r="O4370" t="str">
            <v>GLS2</v>
          </cell>
          <cell r="P4370" t="str">
            <v>Le Croisic S3 OM+EL</v>
          </cell>
          <cell r="Q4370" t="str">
            <v>Guérande Clis OM+EL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 t="str">
            <v>PIVAUT</v>
          </cell>
          <cell r="W4370" t="str">
            <v>MAUVE</v>
          </cell>
          <cell r="Y4370">
            <v>466</v>
          </cell>
          <cell r="AA4370"/>
          <cell r="AB4370"/>
          <cell r="AC4370"/>
          <cell r="AD4370">
            <v>3.5</v>
          </cell>
          <cell r="AE4370">
            <v>5</v>
          </cell>
          <cell r="AF4370">
            <v>0</v>
          </cell>
          <cell r="AG4370">
            <v>0</v>
          </cell>
          <cell r="AH4370">
            <v>0</v>
          </cell>
          <cell r="AI4370">
            <v>8.5</v>
          </cell>
          <cell r="AJ4370" t="e">
            <v>#N/A</v>
          </cell>
          <cell r="AK4370" t="e">
            <v>#N/A</v>
          </cell>
          <cell r="AL4370" t="e">
            <v>#N/A</v>
          </cell>
          <cell r="AM4370" t="e">
            <v>#N/A</v>
          </cell>
          <cell r="AN4370" t="e">
            <v>#N/A</v>
          </cell>
          <cell r="AO4370" t="str">
            <v>Le Croisic</v>
          </cell>
          <cell r="AP4370" t="str">
            <v>SICAPG</v>
          </cell>
          <cell r="AQ4370">
            <v>3</v>
          </cell>
          <cell r="AR4370">
            <v>2</v>
          </cell>
          <cell r="AS4370">
            <v>17</v>
          </cell>
          <cell r="AW4370" t="str">
            <v>61690G</v>
          </cell>
          <cell r="AX4370" t="str">
            <v>CDI</v>
          </cell>
          <cell r="AY4370" t="str">
            <v>MAUVE</v>
          </cell>
          <cell r="AZ4370" t="str">
            <v>CDI</v>
          </cell>
          <cell r="BA4370"/>
          <cell r="BB4370"/>
        </row>
        <row r="4371">
          <cell r="A4371" t="str">
            <v>38770GLS6</v>
          </cell>
          <cell r="B4371" t="str">
            <v>38770500</v>
          </cell>
          <cell r="C4371" t="str">
            <v>38770490</v>
          </cell>
          <cell r="D4371" t="str">
            <v>38770PELLETIER</v>
          </cell>
          <cell r="E4371" t="str">
            <v>38770CHERON</v>
          </cell>
          <cell r="F4371" t="str">
            <v>38770</v>
          </cell>
          <cell r="G4371" t="str">
            <v>38770597620</v>
          </cell>
          <cell r="H4371" t="str">
            <v>38770CHERON</v>
          </cell>
          <cell r="I4371" t="str">
            <v>38770</v>
          </cell>
          <cell r="J4371">
            <v>2</v>
          </cell>
          <cell r="K4371">
            <v>8</v>
          </cell>
          <cell r="L4371">
            <v>4</v>
          </cell>
          <cell r="M4371" t="str">
            <v>PAP</v>
          </cell>
          <cell r="N4371">
            <v>38770</v>
          </cell>
          <cell r="O4371" t="str">
            <v>GLS6</v>
          </cell>
          <cell r="P4371" t="str">
            <v>St Malo Guersac OM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 t="str">
            <v>PELLETIER</v>
          </cell>
          <cell r="W4371" t="str">
            <v>CHERON</v>
          </cell>
          <cell r="Y4371">
            <v>500</v>
          </cell>
          <cell r="Z4371">
            <v>490</v>
          </cell>
          <cell r="AA4371"/>
          <cell r="AB4371"/>
          <cell r="AC4371"/>
          <cell r="AD4371">
            <v>8</v>
          </cell>
          <cell r="AE4371">
            <v>0</v>
          </cell>
          <cell r="AF4371">
            <v>0</v>
          </cell>
          <cell r="AG4371">
            <v>0</v>
          </cell>
          <cell r="AH4371">
            <v>0</v>
          </cell>
          <cell r="AI4371">
            <v>8</v>
          </cell>
          <cell r="AJ4371" t="e">
            <v>#N/A</v>
          </cell>
          <cell r="AK4371" t="e">
            <v>#N/A</v>
          </cell>
          <cell r="AL4371" t="e">
            <v>#N/A</v>
          </cell>
          <cell r="AM4371" t="e">
            <v>#N/A</v>
          </cell>
          <cell r="AN4371" t="e">
            <v>#N/A</v>
          </cell>
          <cell r="AO4371" t="str">
            <v>St Malo</v>
          </cell>
          <cell r="AP4371" t="str">
            <v>CARENE</v>
          </cell>
          <cell r="AQ4371">
            <v>7</v>
          </cell>
          <cell r="AR4371">
            <v>2</v>
          </cell>
          <cell r="AS4371">
            <v>16</v>
          </cell>
          <cell r="AW4371">
            <v>597620</v>
          </cell>
          <cell r="AX4371" t="str">
            <v>CDI</v>
          </cell>
          <cell r="AY4371" t="str">
            <v>CHERON</v>
          </cell>
          <cell r="AZ4371" t="str">
            <v>CDI</v>
          </cell>
          <cell r="BA4371"/>
          <cell r="BB4371"/>
        </row>
        <row r="4372">
          <cell r="A4372" t="str">
            <v>38770GLS10</v>
          </cell>
          <cell r="B4372" t="str">
            <v>38770431</v>
          </cell>
          <cell r="C4372" t="str">
            <v>38770</v>
          </cell>
          <cell r="D4372" t="str">
            <v>38770TREHUDIC</v>
          </cell>
          <cell r="E4372" t="str">
            <v>38770RIO</v>
          </cell>
          <cell r="F4372" t="str">
            <v>38770</v>
          </cell>
          <cell r="G4372" t="str">
            <v>38770777701</v>
          </cell>
          <cell r="H4372" t="str">
            <v>3877066258G</v>
          </cell>
          <cell r="I4372" t="str">
            <v>38770</v>
          </cell>
          <cell r="J4372">
            <v>2</v>
          </cell>
          <cell r="K4372">
            <v>8</v>
          </cell>
          <cell r="L4372">
            <v>4</v>
          </cell>
          <cell r="M4372" t="str">
            <v>PAP</v>
          </cell>
          <cell r="N4372">
            <v>38770</v>
          </cell>
          <cell r="O4372" t="str">
            <v>GLS10</v>
          </cell>
          <cell r="P4372" t="str">
            <v>Guérande Intramuros EL</v>
          </cell>
          <cell r="Q4372" t="str">
            <v>Piriac Campagne OM+El</v>
          </cell>
          <cell r="R4372" t="str">
            <v>Mesquer Campagne OM+El</v>
          </cell>
          <cell r="S4372">
            <v>0</v>
          </cell>
          <cell r="T4372">
            <v>0</v>
          </cell>
          <cell r="U4372">
            <v>0</v>
          </cell>
          <cell r="V4372" t="str">
            <v>TREHUDIC</v>
          </cell>
          <cell r="W4372" t="str">
            <v>RIO</v>
          </cell>
          <cell r="Y4372">
            <v>431</v>
          </cell>
          <cell r="AA4372"/>
          <cell r="AB4372"/>
          <cell r="AC4372"/>
          <cell r="AD4372">
            <v>1</v>
          </cell>
          <cell r="AE4372">
            <v>4</v>
          </cell>
          <cell r="AF4372">
            <v>4</v>
          </cell>
          <cell r="AG4372">
            <v>0</v>
          </cell>
          <cell r="AH4372">
            <v>0</v>
          </cell>
          <cell r="AI4372">
            <v>9</v>
          </cell>
          <cell r="AJ4372" t="e">
            <v>#N/A</v>
          </cell>
          <cell r="AK4372" t="e">
            <v>#N/A</v>
          </cell>
          <cell r="AL4372" t="e">
            <v>#N/A</v>
          </cell>
          <cell r="AM4372" t="e">
            <v>#N/A</v>
          </cell>
          <cell r="AN4372" t="e">
            <v>#N/A</v>
          </cell>
          <cell r="AO4372" t="str">
            <v>Guérande</v>
          </cell>
          <cell r="AP4372" t="str">
            <v>SICAPG</v>
          </cell>
          <cell r="AQ4372">
            <v>11</v>
          </cell>
          <cell r="AR4372">
            <v>2</v>
          </cell>
          <cell r="AS4372">
            <v>18</v>
          </cell>
          <cell r="AW4372">
            <v>777701</v>
          </cell>
          <cell r="AX4372" t="str">
            <v>CDI</v>
          </cell>
          <cell r="AY4372" t="str">
            <v>66258G</v>
          </cell>
          <cell r="AZ4372" t="str">
            <v>CDI</v>
          </cell>
          <cell r="BA4372"/>
          <cell r="BB4372"/>
        </row>
        <row r="4373">
          <cell r="A4373" t="str">
            <v>38770GLS12</v>
          </cell>
          <cell r="B4373" t="str">
            <v>38770441</v>
          </cell>
          <cell r="C4373" t="str">
            <v>38770358</v>
          </cell>
          <cell r="D4373" t="str">
            <v>38770BERNIER</v>
          </cell>
          <cell r="E4373" t="str">
            <v>38770FERRE</v>
          </cell>
          <cell r="F4373" t="str">
            <v>38770</v>
          </cell>
          <cell r="G4373" t="str">
            <v>3877092020G</v>
          </cell>
          <cell r="H4373" t="str">
            <v>38770298831</v>
          </cell>
          <cell r="I4373" t="str">
            <v>38770</v>
          </cell>
          <cell r="J4373">
            <v>2</v>
          </cell>
          <cell r="K4373">
            <v>8</v>
          </cell>
          <cell r="L4373">
            <v>4</v>
          </cell>
          <cell r="M4373" t="str">
            <v>PAP</v>
          </cell>
          <cell r="N4373">
            <v>38770</v>
          </cell>
          <cell r="O4373" t="str">
            <v>GLS12</v>
          </cell>
          <cell r="P4373" t="str">
            <v>Guérande Intramuros OM</v>
          </cell>
          <cell r="Q4373" t="str">
            <v>Guérande Saillé OM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 t="str">
            <v>BERNIER</v>
          </cell>
          <cell r="W4373" t="str">
            <v>FERRE</v>
          </cell>
          <cell r="Y4373">
            <v>441</v>
          </cell>
          <cell r="Z4373">
            <v>358</v>
          </cell>
          <cell r="AA4373"/>
          <cell r="AB4373"/>
          <cell r="AC4373"/>
          <cell r="AD4373">
            <v>2</v>
          </cell>
          <cell r="AE4373">
            <v>6</v>
          </cell>
          <cell r="AF4373">
            <v>0</v>
          </cell>
          <cell r="AG4373">
            <v>0</v>
          </cell>
          <cell r="AH4373">
            <v>0</v>
          </cell>
          <cell r="AI4373">
            <v>8</v>
          </cell>
          <cell r="AJ4373" t="e">
            <v>#N/A</v>
          </cell>
          <cell r="AK4373" t="e">
            <v>#N/A</v>
          </cell>
          <cell r="AL4373" t="e">
            <v>#N/A</v>
          </cell>
          <cell r="AM4373" t="e">
            <v>#N/A</v>
          </cell>
          <cell r="AN4373" t="e">
            <v>#N/A</v>
          </cell>
          <cell r="AO4373" t="str">
            <v>Guérande</v>
          </cell>
          <cell r="AP4373" t="str">
            <v>SICAPG</v>
          </cell>
          <cell r="AQ4373">
            <v>13</v>
          </cell>
          <cell r="AR4373">
            <v>2</v>
          </cell>
          <cell r="AS4373">
            <v>16</v>
          </cell>
          <cell r="AW4373" t="str">
            <v>92020G</v>
          </cell>
          <cell r="AX4373" t="str">
            <v>CDI</v>
          </cell>
          <cell r="AY4373">
            <v>298831</v>
          </cell>
          <cell r="AZ4373" t="str">
            <v>CDI</v>
          </cell>
          <cell r="BA4373"/>
          <cell r="BB4373"/>
        </row>
        <row r="4374">
          <cell r="A4374" t="str">
            <v>38770GLS16</v>
          </cell>
          <cell r="B4374" t="str">
            <v>38770465</v>
          </cell>
          <cell r="C4374" t="str">
            <v>38770</v>
          </cell>
          <cell r="D4374" t="str">
            <v>38770LAQUITTANT</v>
          </cell>
          <cell r="E4374" t="str">
            <v>38770MARICHAL S</v>
          </cell>
          <cell r="F4374" t="str">
            <v>38770</v>
          </cell>
          <cell r="G4374" t="str">
            <v>38770446000</v>
          </cell>
          <cell r="H4374" t="str">
            <v>38770MARICHAL</v>
          </cell>
          <cell r="I4374" t="str">
            <v>38770</v>
          </cell>
          <cell r="J4374">
            <v>2</v>
          </cell>
          <cell r="K4374">
            <v>8</v>
          </cell>
          <cell r="L4374">
            <v>4</v>
          </cell>
          <cell r="M4374" t="str">
            <v>PAP</v>
          </cell>
          <cell r="N4374">
            <v>38770</v>
          </cell>
          <cell r="O4374" t="str">
            <v>GLS16</v>
          </cell>
          <cell r="P4374" t="str">
            <v>Pornichet S1/1 OM</v>
          </cell>
          <cell r="Q4374" t="str">
            <v>Pornichet S2/1 EL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 t="str">
            <v>LAQUITTANT</v>
          </cell>
          <cell r="W4374" t="str">
            <v>MARICHAL S</v>
          </cell>
          <cell r="Y4374">
            <v>465</v>
          </cell>
          <cell r="AA4374"/>
          <cell r="AB4374"/>
          <cell r="AC4374"/>
          <cell r="AD4374">
            <v>8.5</v>
          </cell>
          <cell r="AE4374">
            <v>0</v>
          </cell>
          <cell r="AF4374">
            <v>0</v>
          </cell>
          <cell r="AG4374">
            <v>0</v>
          </cell>
          <cell r="AH4374">
            <v>0</v>
          </cell>
          <cell r="AI4374">
            <v>8.5</v>
          </cell>
          <cell r="AJ4374" t="e">
            <v>#N/A</v>
          </cell>
          <cell r="AK4374" t="e">
            <v>#N/A</v>
          </cell>
          <cell r="AL4374" t="e">
            <v>#N/A</v>
          </cell>
          <cell r="AM4374" t="e">
            <v>#N/A</v>
          </cell>
          <cell r="AN4374" t="e">
            <v>#N/A</v>
          </cell>
          <cell r="AO4374" t="str">
            <v>Pornichet</v>
          </cell>
          <cell r="AP4374" t="str">
            <v>CARENE</v>
          </cell>
          <cell r="AQ4374">
            <v>17</v>
          </cell>
          <cell r="AR4374">
            <v>2</v>
          </cell>
          <cell r="AS4374">
            <v>17</v>
          </cell>
          <cell r="AW4374">
            <v>446000</v>
          </cell>
          <cell r="AX4374" t="str">
            <v>CDI</v>
          </cell>
          <cell r="AY4374" t="str">
            <v>MARICHAL</v>
          </cell>
          <cell r="AZ4374" t="str">
            <v>CDI</v>
          </cell>
          <cell r="BA4374"/>
          <cell r="BB4374"/>
        </row>
        <row r="4375">
          <cell r="A4375" t="str">
            <v>38770GLS17</v>
          </cell>
          <cell r="B4375" t="str">
            <v>38770447</v>
          </cell>
          <cell r="C4375" t="str">
            <v>38770</v>
          </cell>
          <cell r="D4375" t="str">
            <v>38770DERIANO</v>
          </cell>
          <cell r="E4375" t="str">
            <v>38770BAUDOUIN</v>
          </cell>
          <cell r="F4375" t="str">
            <v>38770</v>
          </cell>
          <cell r="G4375" t="str">
            <v>38770238000</v>
          </cell>
          <cell r="H4375" t="str">
            <v>3877055213</v>
          </cell>
          <cell r="I4375" t="str">
            <v>38770</v>
          </cell>
          <cell r="J4375">
            <v>2</v>
          </cell>
          <cell r="K4375">
            <v>8</v>
          </cell>
          <cell r="L4375">
            <v>4</v>
          </cell>
          <cell r="M4375" t="str">
            <v>PAP</v>
          </cell>
          <cell r="N4375">
            <v>38770</v>
          </cell>
          <cell r="O4375" t="str">
            <v>GLS17</v>
          </cell>
          <cell r="P4375" t="str">
            <v>Pornichet S1/2 OM</v>
          </cell>
          <cell r="Q4375" t="str">
            <v>Pornichet S2/2 EL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 t="str">
            <v>DERIANO</v>
          </cell>
          <cell r="W4375" t="str">
            <v>BAUDOUIN</v>
          </cell>
          <cell r="Y4375">
            <v>447</v>
          </cell>
          <cell r="AA4375"/>
          <cell r="AB4375"/>
          <cell r="AC4375"/>
          <cell r="AD4375">
            <v>8.5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8.5</v>
          </cell>
          <cell r="AJ4375" t="e">
            <v>#N/A</v>
          </cell>
          <cell r="AK4375" t="e">
            <v>#N/A</v>
          </cell>
          <cell r="AL4375" t="e">
            <v>#N/A</v>
          </cell>
          <cell r="AM4375" t="e">
            <v>#N/A</v>
          </cell>
          <cell r="AN4375" t="e">
            <v>#N/A</v>
          </cell>
          <cell r="AO4375" t="str">
            <v>Pornichet</v>
          </cell>
          <cell r="AP4375" t="str">
            <v>CARENE</v>
          </cell>
          <cell r="AQ4375">
            <v>18</v>
          </cell>
          <cell r="AR4375">
            <v>2</v>
          </cell>
          <cell r="AS4375">
            <v>17</v>
          </cell>
          <cell r="AW4375">
            <v>238000</v>
          </cell>
          <cell r="AX4375" t="str">
            <v>CDI</v>
          </cell>
          <cell r="AY4375">
            <v>55213</v>
          </cell>
          <cell r="AZ4375" t="str">
            <v>CDI</v>
          </cell>
          <cell r="BA4375"/>
          <cell r="BB4375"/>
        </row>
        <row r="4376">
          <cell r="A4376" t="str">
            <v>38770GLS20</v>
          </cell>
          <cell r="B4376" t="str">
            <v>38770357</v>
          </cell>
          <cell r="C4376" t="str">
            <v>38770</v>
          </cell>
          <cell r="D4376" t="str">
            <v>38770QUELLARD</v>
          </cell>
          <cell r="E4376" t="str">
            <v>38770GRAVE</v>
          </cell>
          <cell r="F4376" t="str">
            <v>38770</v>
          </cell>
          <cell r="G4376" t="str">
            <v>3877063855G</v>
          </cell>
          <cell r="H4376" t="str">
            <v>38770GRAVE</v>
          </cell>
          <cell r="I4376" t="str">
            <v>38770</v>
          </cell>
          <cell r="J4376">
            <v>2</v>
          </cell>
          <cell r="K4376">
            <v>8</v>
          </cell>
          <cell r="L4376">
            <v>4</v>
          </cell>
          <cell r="M4376" t="str">
            <v>PAP</v>
          </cell>
          <cell r="N4376">
            <v>38770</v>
          </cell>
          <cell r="O4376" t="str">
            <v>GLS20</v>
          </cell>
          <cell r="P4376" t="str">
            <v>Trignac S2 OM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 t="str">
            <v>QUELLARD</v>
          </cell>
          <cell r="W4376" t="str">
            <v>GRAVE</v>
          </cell>
          <cell r="Y4376">
            <v>357</v>
          </cell>
          <cell r="AA4376"/>
          <cell r="AB4376"/>
          <cell r="AC4376"/>
          <cell r="AD4376">
            <v>7.5</v>
          </cell>
          <cell r="AE4376">
            <v>0</v>
          </cell>
          <cell r="AF4376">
            <v>0</v>
          </cell>
          <cell r="AG4376">
            <v>0</v>
          </cell>
          <cell r="AH4376">
            <v>0</v>
          </cell>
          <cell r="AI4376">
            <v>7.5</v>
          </cell>
          <cell r="AJ4376" t="e">
            <v>#N/A</v>
          </cell>
          <cell r="AK4376" t="e">
            <v>#N/A</v>
          </cell>
          <cell r="AL4376" t="e">
            <v>#N/A</v>
          </cell>
          <cell r="AM4376" t="e">
            <v>#N/A</v>
          </cell>
          <cell r="AN4376" t="e">
            <v>#N/A</v>
          </cell>
          <cell r="AO4376" t="str">
            <v>Trignac</v>
          </cell>
          <cell r="AP4376" t="str">
            <v>CARENE</v>
          </cell>
          <cell r="AQ4376">
            <v>21</v>
          </cell>
          <cell r="AR4376">
            <v>2</v>
          </cell>
          <cell r="AS4376">
            <v>15</v>
          </cell>
          <cell r="AW4376" t="str">
            <v>63855G</v>
          </cell>
          <cell r="AX4376" t="str">
            <v>CDI</v>
          </cell>
          <cell r="AY4376" t="str">
            <v>GRAVE</v>
          </cell>
          <cell r="AZ4376" t="str">
            <v>CDI</v>
          </cell>
          <cell r="BA4376"/>
          <cell r="BB4376"/>
        </row>
        <row r="4377">
          <cell r="A4377" t="str">
            <v>38770Encombrant</v>
          </cell>
          <cell r="B4377" t="str">
            <v>38770271</v>
          </cell>
          <cell r="C4377" t="str">
            <v>38770</v>
          </cell>
          <cell r="D4377" t="str">
            <v>38770</v>
          </cell>
          <cell r="E4377" t="str">
            <v>38770</v>
          </cell>
          <cell r="F4377" t="str">
            <v>38770</v>
          </cell>
          <cell r="G4377" t="str">
            <v>38770</v>
          </cell>
          <cell r="H4377" t="str">
            <v>38770</v>
          </cell>
          <cell r="I4377" t="str">
            <v>38770</v>
          </cell>
          <cell r="J4377">
            <v>2</v>
          </cell>
          <cell r="K4377">
            <v>8</v>
          </cell>
          <cell r="L4377">
            <v>4</v>
          </cell>
          <cell r="M4377" t="str">
            <v>PAP</v>
          </cell>
          <cell r="N4377">
            <v>38770</v>
          </cell>
          <cell r="O4377" t="str">
            <v>Encombrant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Y4377">
            <v>271</v>
          </cell>
          <cell r="AA4377"/>
          <cell r="AB4377"/>
          <cell r="AC4377"/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0</v>
          </cell>
          <cell r="AJ4377"/>
          <cell r="AK4377"/>
          <cell r="AL4377"/>
          <cell r="AM4377"/>
          <cell r="AN4377"/>
          <cell r="AO4377"/>
          <cell r="AP4377"/>
          <cell r="AQ4377">
            <v>24</v>
          </cell>
          <cell r="AR4377">
            <v>0</v>
          </cell>
          <cell r="AS4377">
            <v>0</v>
          </cell>
          <cell r="AW4377"/>
          <cell r="AX4377"/>
          <cell r="AY4377"/>
          <cell r="AZ4377"/>
          <cell r="BA4377"/>
          <cell r="BB4377"/>
        </row>
        <row r="4378">
          <cell r="A4378" t="str">
            <v>38770BLS1</v>
          </cell>
          <cell r="B4378" t="str">
            <v>38770456</v>
          </cell>
          <cell r="C4378" t="str">
            <v>38770</v>
          </cell>
          <cell r="D4378" t="str">
            <v>38770BERGER</v>
          </cell>
          <cell r="E4378" t="str">
            <v>38770TESSIER</v>
          </cell>
          <cell r="F4378" t="str">
            <v>38770</v>
          </cell>
          <cell r="G4378" t="str">
            <v>3877067004</v>
          </cell>
          <cell r="H4378" t="str">
            <v>38770761050</v>
          </cell>
          <cell r="I4378" t="str">
            <v>38770</v>
          </cell>
          <cell r="J4378">
            <v>2</v>
          </cell>
          <cell r="K4378">
            <v>8</v>
          </cell>
          <cell r="L4378">
            <v>4</v>
          </cell>
          <cell r="M4378" t="str">
            <v>PAP</v>
          </cell>
          <cell r="N4378">
            <v>38770</v>
          </cell>
          <cell r="O4378" t="str">
            <v>BLS1</v>
          </cell>
          <cell r="P4378" t="str">
            <v>Pornic S7 OM+EL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 t="str">
            <v>4h00</v>
          </cell>
          <cell r="V4378" t="str">
            <v>BERGER</v>
          </cell>
          <cell r="W4378" t="str">
            <v>TESSIER</v>
          </cell>
          <cell r="Y4378">
            <v>456</v>
          </cell>
          <cell r="AA4378"/>
          <cell r="AB4378"/>
          <cell r="AC4378"/>
          <cell r="AD4378">
            <v>8</v>
          </cell>
          <cell r="AE4378">
            <v>0</v>
          </cell>
          <cell r="AF4378">
            <v>0</v>
          </cell>
          <cell r="AG4378">
            <v>0</v>
          </cell>
          <cell r="AH4378">
            <v>0</v>
          </cell>
          <cell r="AI4378">
            <v>8</v>
          </cell>
          <cell r="AJ4378" t="e">
            <v>#N/A</v>
          </cell>
          <cell r="AK4378" t="e">
            <v>#N/A</v>
          </cell>
          <cell r="AL4378" t="e">
            <v>#N/A</v>
          </cell>
          <cell r="AM4378" t="e">
            <v>#N/A</v>
          </cell>
          <cell r="AN4378" t="e">
            <v>#N/A</v>
          </cell>
          <cell r="AO4378" t="str">
            <v>Pornic OM</v>
          </cell>
          <cell r="AP4378" t="str">
            <v>CC Pornic</v>
          </cell>
          <cell r="AQ4378">
            <v>28</v>
          </cell>
          <cell r="AR4378">
            <v>2</v>
          </cell>
          <cell r="AS4378">
            <v>16</v>
          </cell>
          <cell r="AW4378">
            <v>67004</v>
          </cell>
          <cell r="AX4378" t="str">
            <v>CDI</v>
          </cell>
          <cell r="AY4378">
            <v>761050</v>
          </cell>
          <cell r="AZ4378" t="str">
            <v>CDI</v>
          </cell>
          <cell r="BA4378"/>
          <cell r="BB4378"/>
        </row>
        <row r="4379">
          <cell r="A4379" t="str">
            <v>38770BLS5</v>
          </cell>
          <cell r="B4379" t="str">
            <v>38770311</v>
          </cell>
          <cell r="C4379" t="str">
            <v>387707570</v>
          </cell>
          <cell r="D4379" t="str">
            <v>38770FRADET</v>
          </cell>
          <cell r="E4379" t="str">
            <v>38770ANDRE</v>
          </cell>
          <cell r="F4379" t="str">
            <v>38770</v>
          </cell>
          <cell r="G4379" t="str">
            <v>38770314200</v>
          </cell>
          <cell r="H4379" t="str">
            <v>3877018810</v>
          </cell>
          <cell r="I4379" t="str">
            <v>38770</v>
          </cell>
          <cell r="J4379">
            <v>2</v>
          </cell>
          <cell r="K4379">
            <v>8</v>
          </cell>
          <cell r="L4379">
            <v>4</v>
          </cell>
          <cell r="M4379" t="str">
            <v>PAP</v>
          </cell>
          <cell r="N4379">
            <v>38770</v>
          </cell>
          <cell r="O4379" t="str">
            <v>BLS5</v>
          </cell>
          <cell r="P4379" t="str">
            <v>Pornic Corbeilles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 t="str">
            <v>4h00</v>
          </cell>
          <cell r="V4379" t="str">
            <v>FRADET</v>
          </cell>
          <cell r="W4379" t="str">
            <v>ANDRE</v>
          </cell>
          <cell r="Y4379">
            <v>311</v>
          </cell>
          <cell r="Z4379">
            <v>7570</v>
          </cell>
          <cell r="AA4379"/>
          <cell r="AB4379"/>
          <cell r="AC4379"/>
          <cell r="AD4379">
            <v>8</v>
          </cell>
          <cell r="AE4379">
            <v>0</v>
          </cell>
          <cell r="AF4379">
            <v>0</v>
          </cell>
          <cell r="AG4379">
            <v>0</v>
          </cell>
          <cell r="AH4379">
            <v>0</v>
          </cell>
          <cell r="AI4379">
            <v>8</v>
          </cell>
          <cell r="AJ4379" t="e">
            <v>#N/A</v>
          </cell>
          <cell r="AK4379" t="e">
            <v>#N/A</v>
          </cell>
          <cell r="AL4379" t="e">
            <v>#N/A</v>
          </cell>
          <cell r="AM4379" t="e">
            <v>#N/A</v>
          </cell>
          <cell r="AN4379" t="e">
            <v>#N/A</v>
          </cell>
          <cell r="AO4379" t="str">
            <v>Pornic Corbeilles</v>
          </cell>
          <cell r="AP4379" t="str">
            <v>CC Pornic</v>
          </cell>
          <cell r="AQ4379">
            <v>32</v>
          </cell>
          <cell r="AR4379">
            <v>2</v>
          </cell>
          <cell r="AS4379">
            <v>16</v>
          </cell>
          <cell r="AW4379">
            <v>314200</v>
          </cell>
          <cell r="AX4379" t="str">
            <v>CDI</v>
          </cell>
          <cell r="AY4379">
            <v>18810</v>
          </cell>
          <cell r="AZ4379" t="str">
            <v>CDI</v>
          </cell>
          <cell r="BA4379"/>
          <cell r="BB4379"/>
        </row>
        <row r="4380">
          <cell r="A4380" t="str">
            <v>38770BLS6</v>
          </cell>
          <cell r="B4380" t="str">
            <v>38770362</v>
          </cell>
          <cell r="C4380" t="str">
            <v>38770</v>
          </cell>
          <cell r="D4380" t="str">
            <v>38770DIAS DA COSTA</v>
          </cell>
          <cell r="E4380" t="str">
            <v>38770HERLIDOU</v>
          </cell>
          <cell r="F4380" t="str">
            <v>38770</v>
          </cell>
          <cell r="G4380" t="str">
            <v>38770245303</v>
          </cell>
          <cell r="H4380" t="str">
            <v>38770381010</v>
          </cell>
          <cell r="I4380" t="str">
            <v>38770</v>
          </cell>
          <cell r="J4380">
            <v>2</v>
          </cell>
          <cell r="K4380">
            <v>8</v>
          </cell>
          <cell r="L4380">
            <v>4</v>
          </cell>
          <cell r="M4380" t="str">
            <v>PAP</v>
          </cell>
          <cell r="N4380">
            <v>38770</v>
          </cell>
          <cell r="O4380" t="str">
            <v>BLS6</v>
          </cell>
          <cell r="P4380" t="str">
            <v>Pornic VE S7&amp;S9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 t="str">
            <v>4h00</v>
          </cell>
          <cell r="V4380" t="str">
            <v>DIAS DA COSTA</v>
          </cell>
          <cell r="W4380" t="str">
            <v>HERLIDOU</v>
          </cell>
          <cell r="Y4380">
            <v>362</v>
          </cell>
          <cell r="AA4380"/>
          <cell r="AB4380"/>
          <cell r="AC4380"/>
          <cell r="AD4380">
            <v>8</v>
          </cell>
          <cell r="AE4380">
            <v>0</v>
          </cell>
          <cell r="AF4380">
            <v>0</v>
          </cell>
          <cell r="AG4380">
            <v>0</v>
          </cell>
          <cell r="AH4380">
            <v>0</v>
          </cell>
          <cell r="AI4380">
            <v>8</v>
          </cell>
          <cell r="AJ4380" t="e">
            <v>#N/A</v>
          </cell>
          <cell r="AK4380" t="e">
            <v>#N/A</v>
          </cell>
          <cell r="AL4380" t="e">
            <v>#N/A</v>
          </cell>
          <cell r="AM4380" t="e">
            <v>#N/A</v>
          </cell>
          <cell r="AN4380" t="e">
            <v>#N/A</v>
          </cell>
          <cell r="AO4380" t="str">
            <v>Pornic VE</v>
          </cell>
          <cell r="AP4380" t="str">
            <v>CC Pornic</v>
          </cell>
          <cell r="AQ4380">
            <v>33</v>
          </cell>
          <cell r="AR4380">
            <v>2</v>
          </cell>
          <cell r="AS4380">
            <v>16</v>
          </cell>
          <cell r="AW4380">
            <v>245303</v>
          </cell>
          <cell r="AX4380" t="str">
            <v>CDI</v>
          </cell>
          <cell r="AY4380">
            <v>381010</v>
          </cell>
          <cell r="AZ4380" t="str">
            <v>CDI</v>
          </cell>
          <cell r="BA4380"/>
          <cell r="BB4380"/>
        </row>
        <row r="4381">
          <cell r="A4381" t="str">
            <v>38770BLS7</v>
          </cell>
          <cell r="B4381" t="str">
            <v>38770456</v>
          </cell>
          <cell r="C4381" t="str">
            <v>38770</v>
          </cell>
          <cell r="D4381" t="str">
            <v>38770BERGER</v>
          </cell>
          <cell r="E4381" t="str">
            <v>38770LEGOLF</v>
          </cell>
          <cell r="F4381" t="str">
            <v>38770</v>
          </cell>
          <cell r="G4381" t="str">
            <v>3877067004</v>
          </cell>
          <cell r="H4381" t="str">
            <v>38770LEGOLF</v>
          </cell>
          <cell r="I4381" t="str">
            <v>38770</v>
          </cell>
          <cell r="J4381">
            <v>2</v>
          </cell>
          <cell r="K4381">
            <v>8</v>
          </cell>
          <cell r="L4381">
            <v>4</v>
          </cell>
          <cell r="M4381" t="str">
            <v>PAP</v>
          </cell>
          <cell r="N4381">
            <v>38770</v>
          </cell>
          <cell r="O4381" t="str">
            <v>BLS7</v>
          </cell>
          <cell r="P4381" t="str">
            <v>Pornic S9 OM+EL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 t="str">
            <v>13h00</v>
          </cell>
          <cell r="V4381" t="str">
            <v>BERGER</v>
          </cell>
          <cell r="W4381" t="str">
            <v>LEGOLF</v>
          </cell>
          <cell r="Y4381">
            <v>456</v>
          </cell>
          <cell r="AA4381"/>
          <cell r="AB4381"/>
          <cell r="AC4381"/>
          <cell r="AD4381">
            <v>7</v>
          </cell>
          <cell r="AE4381">
            <v>0</v>
          </cell>
          <cell r="AF4381">
            <v>0</v>
          </cell>
          <cell r="AG4381">
            <v>0</v>
          </cell>
          <cell r="AH4381">
            <v>0</v>
          </cell>
          <cell r="AI4381">
            <v>7</v>
          </cell>
          <cell r="AJ4381" t="e">
            <v>#N/A</v>
          </cell>
          <cell r="AK4381" t="e">
            <v>#N/A</v>
          </cell>
          <cell r="AL4381" t="e">
            <v>#N/A</v>
          </cell>
          <cell r="AM4381" t="e">
            <v>#N/A</v>
          </cell>
          <cell r="AN4381" t="e">
            <v>#N/A</v>
          </cell>
          <cell r="AO4381" t="str">
            <v>Pornic OM</v>
          </cell>
          <cell r="AP4381" t="str">
            <v>CC Pornic</v>
          </cell>
          <cell r="AQ4381">
            <v>34</v>
          </cell>
          <cell r="AR4381">
            <v>2</v>
          </cell>
          <cell r="AS4381">
            <v>14</v>
          </cell>
          <cell r="AW4381">
            <v>67004</v>
          </cell>
          <cell r="AX4381" t="str">
            <v>CDI</v>
          </cell>
          <cell r="AY4381" t="str">
            <v>LEGOLF</v>
          </cell>
          <cell r="AZ4381" t="str">
            <v>CDI</v>
          </cell>
          <cell r="BA4381"/>
          <cell r="BB4381"/>
        </row>
        <row r="4382">
          <cell r="A4382" t="str">
            <v>38770G Marché 1</v>
          </cell>
          <cell r="B4382" t="str">
            <v>38770441</v>
          </cell>
          <cell r="C4382" t="str">
            <v>38770</v>
          </cell>
          <cell r="D4382">
            <v>38770</v>
          </cell>
          <cell r="E4382">
            <v>38770</v>
          </cell>
          <cell r="F4382">
            <v>38770</v>
          </cell>
          <cell r="G4382" t="str">
            <v>38770</v>
          </cell>
          <cell r="H4382" t="str">
            <v>38770</v>
          </cell>
          <cell r="I4382" t="str">
            <v>38770</v>
          </cell>
          <cell r="J4382">
            <v>2</v>
          </cell>
          <cell r="K4382">
            <v>8</v>
          </cell>
          <cell r="L4382">
            <v>4</v>
          </cell>
          <cell r="M4382" t="str">
            <v>PAP</v>
          </cell>
          <cell r="N4382">
            <v>38770</v>
          </cell>
          <cell r="O4382" t="str">
            <v>G Marché 1</v>
          </cell>
          <cell r="P4382" t="str">
            <v>Le Pouliguen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Y4382">
            <v>441</v>
          </cell>
          <cell r="AA4382"/>
          <cell r="AB4382"/>
          <cell r="AC4382"/>
          <cell r="AD4382">
            <v>1</v>
          </cell>
          <cell r="AE4382">
            <v>0</v>
          </cell>
          <cell r="AF4382">
            <v>0</v>
          </cell>
          <cell r="AG4382">
            <v>0</v>
          </cell>
          <cell r="AH4382">
            <v>0</v>
          </cell>
          <cell r="AI4382">
            <v>1</v>
          </cell>
          <cell r="AJ4382" t="e">
            <v>#N/A</v>
          </cell>
          <cell r="AK4382" t="e">
            <v>#N/A</v>
          </cell>
          <cell r="AL4382" t="e">
            <v>#N/A</v>
          </cell>
          <cell r="AM4382" t="e">
            <v>#N/A</v>
          </cell>
          <cell r="AN4382" t="e">
            <v>#N/A</v>
          </cell>
          <cell r="AO4382" t="str">
            <v>Marché Le Pouliguen</v>
          </cell>
          <cell r="AP4382" t="str">
            <v>MARCHE</v>
          </cell>
          <cell r="AQ4382">
            <v>57</v>
          </cell>
          <cell r="AR4382">
            <v>0</v>
          </cell>
          <cell r="AS4382">
            <v>0</v>
          </cell>
          <cell r="AW4382"/>
          <cell r="AX4382"/>
          <cell r="AY4382"/>
          <cell r="AZ4382"/>
          <cell r="BA4382"/>
          <cell r="BB4382"/>
        </row>
        <row r="4383">
          <cell r="A4383" t="str">
            <v>38770G Marché 2</v>
          </cell>
          <cell r="B4383" t="str">
            <v>38770441</v>
          </cell>
          <cell r="C4383" t="str">
            <v>38770</v>
          </cell>
          <cell r="D4383">
            <v>38770</v>
          </cell>
          <cell r="E4383">
            <v>38770</v>
          </cell>
          <cell r="F4383">
            <v>38770</v>
          </cell>
          <cell r="G4383" t="str">
            <v>38770</v>
          </cell>
          <cell r="H4383" t="str">
            <v>38770</v>
          </cell>
          <cell r="I4383" t="str">
            <v>38770</v>
          </cell>
          <cell r="J4383">
            <v>2</v>
          </cell>
          <cell r="K4383">
            <v>8</v>
          </cell>
          <cell r="L4383">
            <v>4</v>
          </cell>
          <cell r="M4383" t="str">
            <v>PAP</v>
          </cell>
          <cell r="N4383">
            <v>38770</v>
          </cell>
          <cell r="O4383" t="str">
            <v>G Marché 2</v>
          </cell>
          <cell r="P4383" t="str">
            <v>Guérande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Y4383">
            <v>441</v>
          </cell>
          <cell r="AA4383"/>
          <cell r="AB4383"/>
          <cell r="AC4383"/>
          <cell r="AD4383">
            <v>1</v>
          </cell>
          <cell r="AE4383">
            <v>0</v>
          </cell>
          <cell r="AF4383">
            <v>0</v>
          </cell>
          <cell r="AG4383">
            <v>0</v>
          </cell>
          <cell r="AH4383">
            <v>0</v>
          </cell>
          <cell r="AI4383">
            <v>1</v>
          </cell>
          <cell r="AJ4383" t="e">
            <v>#N/A</v>
          </cell>
          <cell r="AK4383" t="e">
            <v>#N/A</v>
          </cell>
          <cell r="AL4383" t="e">
            <v>#N/A</v>
          </cell>
          <cell r="AM4383" t="e">
            <v>#N/A</v>
          </cell>
          <cell r="AN4383" t="e">
            <v>#N/A</v>
          </cell>
          <cell r="AO4383" t="str">
            <v>Marché Guérande</v>
          </cell>
          <cell r="AP4383" t="str">
            <v>MARCHE</v>
          </cell>
          <cell r="AQ4383">
            <v>58</v>
          </cell>
          <cell r="AR4383">
            <v>0</v>
          </cell>
          <cell r="AS4383">
            <v>0</v>
          </cell>
          <cell r="AW4383"/>
          <cell r="AX4383"/>
          <cell r="AY4383"/>
          <cell r="AZ4383"/>
          <cell r="BA4383"/>
          <cell r="BB4383"/>
        </row>
        <row r="4384">
          <cell r="A4384" t="str">
            <v>38770G Marché 4</v>
          </cell>
          <cell r="B4384" t="str">
            <v>38770447</v>
          </cell>
          <cell r="C4384" t="str">
            <v>38770</v>
          </cell>
          <cell r="D4384">
            <v>38770</v>
          </cell>
          <cell r="E4384">
            <v>38770</v>
          </cell>
          <cell r="F4384">
            <v>38770</v>
          </cell>
          <cell r="G4384" t="str">
            <v>38770</v>
          </cell>
          <cell r="H4384" t="str">
            <v>38770</v>
          </cell>
          <cell r="I4384" t="str">
            <v>38770</v>
          </cell>
          <cell r="J4384">
            <v>2</v>
          </cell>
          <cell r="K4384">
            <v>8</v>
          </cell>
          <cell r="L4384">
            <v>4</v>
          </cell>
          <cell r="M4384" t="str">
            <v>PAP</v>
          </cell>
          <cell r="N4384">
            <v>38770</v>
          </cell>
          <cell r="O4384" t="str">
            <v>G Marché 4</v>
          </cell>
          <cell r="P4384" t="str">
            <v>Pornichet Joffre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Y4384">
            <v>447</v>
          </cell>
          <cell r="AA4384"/>
          <cell r="AB4384"/>
          <cell r="AC4384"/>
          <cell r="AD4384">
            <v>1.5</v>
          </cell>
          <cell r="AE4384">
            <v>0</v>
          </cell>
          <cell r="AF4384">
            <v>0</v>
          </cell>
          <cell r="AG4384">
            <v>0</v>
          </cell>
          <cell r="AH4384">
            <v>0</v>
          </cell>
          <cell r="AI4384">
            <v>1.5</v>
          </cell>
          <cell r="AJ4384" t="e">
            <v>#N/A</v>
          </cell>
          <cell r="AK4384" t="e">
            <v>#N/A</v>
          </cell>
          <cell r="AL4384" t="e">
            <v>#N/A</v>
          </cell>
          <cell r="AM4384" t="e">
            <v>#N/A</v>
          </cell>
          <cell r="AN4384" t="e">
            <v>#N/A</v>
          </cell>
          <cell r="AO4384" t="str">
            <v>Marché Pornichet</v>
          </cell>
          <cell r="AP4384" t="str">
            <v>MARCHE</v>
          </cell>
          <cell r="AQ4384">
            <v>60</v>
          </cell>
          <cell r="AR4384">
            <v>0</v>
          </cell>
          <cell r="AS4384">
            <v>0</v>
          </cell>
          <cell r="AW4384"/>
          <cell r="AX4384"/>
          <cell r="AY4384"/>
          <cell r="AZ4384"/>
          <cell r="BA4384"/>
          <cell r="BB4384"/>
        </row>
        <row r="4385">
          <cell r="A4385" t="str">
            <v>38770B Marché 1</v>
          </cell>
          <cell r="B4385" t="str">
            <v>38770310</v>
          </cell>
          <cell r="C4385" t="str">
            <v>38770</v>
          </cell>
          <cell r="D4385">
            <v>38770</v>
          </cell>
          <cell r="E4385">
            <v>38770</v>
          </cell>
          <cell r="F4385">
            <v>38770</v>
          </cell>
          <cell r="G4385" t="str">
            <v>38770</v>
          </cell>
          <cell r="H4385" t="str">
            <v>38770</v>
          </cell>
          <cell r="I4385" t="str">
            <v>38770</v>
          </cell>
          <cell r="J4385">
            <v>2</v>
          </cell>
          <cell r="K4385">
            <v>8</v>
          </cell>
          <cell r="L4385">
            <v>4</v>
          </cell>
          <cell r="M4385" t="str">
            <v>PAP</v>
          </cell>
          <cell r="N4385">
            <v>38770</v>
          </cell>
          <cell r="O4385" t="str">
            <v>B Marché 1</v>
          </cell>
          <cell r="P4385" t="str">
            <v>Pornic la Birochère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Y4385">
            <v>310</v>
          </cell>
          <cell r="AA4385"/>
          <cell r="AB4385"/>
          <cell r="AC4385"/>
          <cell r="AD4385">
            <v>1.5</v>
          </cell>
          <cell r="AE4385">
            <v>0</v>
          </cell>
          <cell r="AF4385">
            <v>0</v>
          </cell>
          <cell r="AG4385">
            <v>0</v>
          </cell>
          <cell r="AH4385">
            <v>0</v>
          </cell>
          <cell r="AI4385">
            <v>1.5</v>
          </cell>
          <cell r="AJ4385" t="e">
            <v>#N/A</v>
          </cell>
          <cell r="AK4385" t="e">
            <v>#N/A</v>
          </cell>
          <cell r="AL4385" t="e">
            <v>#N/A</v>
          </cell>
          <cell r="AM4385" t="e">
            <v>#N/A</v>
          </cell>
          <cell r="AN4385" t="e">
            <v>#N/A</v>
          </cell>
          <cell r="AO4385" t="str">
            <v>Pornic Marché</v>
          </cell>
          <cell r="AP4385" t="str">
            <v>MARCHE</v>
          </cell>
          <cell r="AQ4385">
            <v>62</v>
          </cell>
          <cell r="AR4385">
            <v>0</v>
          </cell>
          <cell r="AS4385">
            <v>0</v>
          </cell>
          <cell r="AW4385"/>
          <cell r="AX4385"/>
          <cell r="AY4385"/>
          <cell r="AZ4385"/>
          <cell r="BA4385"/>
          <cell r="BB4385"/>
        </row>
        <row r="4386">
          <cell r="A4386" t="str">
            <v>38770PST1</v>
          </cell>
          <cell r="B4386" t="str">
            <v>38770</v>
          </cell>
          <cell r="C4386" t="str">
            <v>38770</v>
          </cell>
          <cell r="D4386" t="str">
            <v>38770LE FLOCH</v>
          </cell>
          <cell r="E4386" t="str">
            <v>38770</v>
          </cell>
          <cell r="F4386" t="str">
            <v>38770</v>
          </cell>
          <cell r="G4386" t="str">
            <v>38770LE FLOCH</v>
          </cell>
          <cell r="H4386" t="str">
            <v>38770</v>
          </cell>
          <cell r="I4386" t="str">
            <v>38770</v>
          </cell>
          <cell r="J4386">
            <v>2</v>
          </cell>
          <cell r="K4386">
            <v>8</v>
          </cell>
          <cell r="L4386">
            <v>4</v>
          </cell>
          <cell r="M4386" t="str">
            <v>TF</v>
          </cell>
          <cell r="N4386">
            <v>38770</v>
          </cell>
          <cell r="O4386" t="str">
            <v>PST1</v>
          </cell>
          <cell r="P4386" t="str">
            <v>Station Transfert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 t="str">
            <v>7h30 à 16h45</v>
          </cell>
          <cell r="V4386" t="str">
            <v>LE FLOCH</v>
          </cell>
          <cell r="AQ4386">
            <v>47</v>
          </cell>
          <cell r="AR4386">
            <v>1</v>
          </cell>
          <cell r="AS4386">
            <v>0</v>
          </cell>
          <cell r="AW4386" t="str">
            <v>LE FLOCH</v>
          </cell>
          <cell r="AX4386" t="str">
            <v>CDI</v>
          </cell>
          <cell r="AY4386"/>
          <cell r="AZ4386"/>
          <cell r="BA4386"/>
          <cell r="BB4386"/>
        </row>
        <row r="4387">
          <cell r="A4387" t="str">
            <v>38770PST2</v>
          </cell>
          <cell r="B4387" t="str">
            <v>38770</v>
          </cell>
          <cell r="C4387" t="str">
            <v>38770</v>
          </cell>
          <cell r="D4387" t="str">
            <v>38770FRUND</v>
          </cell>
          <cell r="E4387" t="str">
            <v>38770</v>
          </cell>
          <cell r="F4387" t="str">
            <v>38770</v>
          </cell>
          <cell r="G4387" t="str">
            <v>38770FRUND</v>
          </cell>
          <cell r="H4387" t="str">
            <v>38770</v>
          </cell>
          <cell r="I4387" t="str">
            <v>38770</v>
          </cell>
          <cell r="J4387">
            <v>2</v>
          </cell>
          <cell r="K4387">
            <v>8</v>
          </cell>
          <cell r="L4387">
            <v>4</v>
          </cell>
          <cell r="M4387" t="str">
            <v>TF</v>
          </cell>
          <cell r="N4387">
            <v>38770</v>
          </cell>
          <cell r="O4387" t="str">
            <v>PST2</v>
          </cell>
          <cell r="P4387" t="str">
            <v>Station Transfert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 t="str">
            <v>8h00 à 17h15</v>
          </cell>
          <cell r="V4387" t="str">
            <v>FRUND</v>
          </cell>
          <cell r="AQ4387">
            <v>48</v>
          </cell>
          <cell r="AR4387">
            <v>1</v>
          </cell>
          <cell r="AS4387">
            <v>0</v>
          </cell>
          <cell r="AW4387" t="str">
            <v>FRUND</v>
          </cell>
          <cell r="AX4387" t="str">
            <v>CDI</v>
          </cell>
          <cell r="AY4387"/>
          <cell r="AZ4387"/>
          <cell r="BA4387"/>
          <cell r="BB4387"/>
        </row>
        <row r="4388">
          <cell r="A4388" t="str">
            <v>38770TRP1</v>
          </cell>
          <cell r="B4388" t="str">
            <v>38770</v>
          </cell>
          <cell r="C4388" t="str">
            <v>38770</v>
          </cell>
          <cell r="D4388" t="str">
            <v>38770BOUGRO</v>
          </cell>
          <cell r="E4388" t="str">
            <v>38770</v>
          </cell>
          <cell r="F4388" t="str">
            <v>38770</v>
          </cell>
          <cell r="G4388" t="str">
            <v>3877009780G</v>
          </cell>
          <cell r="H4388" t="str">
            <v>38770</v>
          </cell>
          <cell r="I4388" t="str">
            <v>38770</v>
          </cell>
          <cell r="J4388">
            <v>2</v>
          </cell>
          <cell r="K4388">
            <v>8</v>
          </cell>
          <cell r="L4388">
            <v>4</v>
          </cell>
          <cell r="M4388" t="str">
            <v>TRP</v>
          </cell>
          <cell r="N4388">
            <v>38770</v>
          </cell>
          <cell r="O4388" t="str">
            <v>TRP1</v>
          </cell>
          <cell r="P4388" t="str">
            <v>Agirec</v>
          </cell>
          <cell r="Q4388" t="str">
            <v>S.R.M.O. CA</v>
          </cell>
          <cell r="R4388">
            <v>0</v>
          </cell>
          <cell r="S4388">
            <v>0</v>
          </cell>
          <cell r="T4388">
            <v>0</v>
          </cell>
          <cell r="U4388" t="str">
            <v>5h00</v>
          </cell>
          <cell r="V4388" t="str">
            <v>BOUGRO</v>
          </cell>
          <cell r="AQ4388">
            <v>50</v>
          </cell>
          <cell r="AR4388">
            <v>1</v>
          </cell>
          <cell r="AS4388">
            <v>0</v>
          </cell>
          <cell r="AW4388" t="str">
            <v>09780G</v>
          </cell>
          <cell r="AX4388" t="str">
            <v>CDI</v>
          </cell>
          <cell r="AY4388"/>
          <cell r="AZ4388"/>
          <cell r="BA4388"/>
          <cell r="BB4388"/>
        </row>
        <row r="4389">
          <cell r="A4389" t="str">
            <v>38770TRP2</v>
          </cell>
          <cell r="B4389" t="str">
            <v>38770</v>
          </cell>
          <cell r="C4389" t="str">
            <v>38770</v>
          </cell>
          <cell r="D4389" t="str">
            <v>38770SEJOURNE</v>
          </cell>
          <cell r="E4389" t="str">
            <v>38770</v>
          </cell>
          <cell r="F4389" t="str">
            <v>38770</v>
          </cell>
          <cell r="G4389" t="str">
            <v>38770703322</v>
          </cell>
          <cell r="H4389" t="str">
            <v>38770</v>
          </cell>
          <cell r="I4389" t="str">
            <v>38770</v>
          </cell>
          <cell r="J4389">
            <v>2</v>
          </cell>
          <cell r="K4389">
            <v>8</v>
          </cell>
          <cell r="L4389">
            <v>4</v>
          </cell>
          <cell r="M4389" t="str">
            <v>TRP</v>
          </cell>
          <cell r="N4389">
            <v>38770</v>
          </cell>
          <cell r="O4389" t="str">
            <v>TRP2</v>
          </cell>
          <cell r="P4389" t="str">
            <v>Transfert OM/DI Séché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 t="str">
            <v>5h30</v>
          </cell>
          <cell r="V4389" t="str">
            <v>SEJOURNE</v>
          </cell>
          <cell r="AQ4389">
            <v>51</v>
          </cell>
          <cell r="AR4389">
            <v>1</v>
          </cell>
          <cell r="AS4389">
            <v>0</v>
          </cell>
          <cell r="AW4389">
            <v>703322</v>
          </cell>
          <cell r="AX4389" t="str">
            <v>CDI</v>
          </cell>
          <cell r="AY4389"/>
          <cell r="AZ4389"/>
          <cell r="BA4389"/>
          <cell r="BB4389"/>
        </row>
        <row r="4390">
          <cell r="A4390" t="str">
            <v>38770TRP3</v>
          </cell>
          <cell r="B4390" t="str">
            <v>38770</v>
          </cell>
          <cell r="C4390" t="str">
            <v>38770</v>
          </cell>
          <cell r="D4390" t="str">
            <v>38770FRADIN</v>
          </cell>
          <cell r="E4390" t="str">
            <v>38770</v>
          </cell>
          <cell r="F4390" t="str">
            <v>38770</v>
          </cell>
          <cell r="G4390" t="str">
            <v>3877031421G</v>
          </cell>
          <cell r="H4390" t="str">
            <v>38770</v>
          </cell>
          <cell r="I4390" t="str">
            <v>38770</v>
          </cell>
          <cell r="J4390">
            <v>2</v>
          </cell>
          <cell r="K4390">
            <v>8</v>
          </cell>
          <cell r="L4390">
            <v>4</v>
          </cell>
          <cell r="M4390" t="str">
            <v>TRP</v>
          </cell>
          <cell r="N4390">
            <v>38770</v>
          </cell>
          <cell r="O4390" t="str">
            <v>TRP3</v>
          </cell>
          <cell r="P4390" t="str">
            <v>Transfert OM/DI Séché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 t="str">
            <v>13h30</v>
          </cell>
          <cell r="V4390" t="str">
            <v>FRADIN</v>
          </cell>
          <cell r="AQ4390">
            <v>52</v>
          </cell>
          <cell r="AR4390">
            <v>1</v>
          </cell>
          <cell r="AS4390">
            <v>0</v>
          </cell>
          <cell r="AW4390" t="str">
            <v>31421G</v>
          </cell>
          <cell r="AX4390" t="str">
            <v>CDI</v>
          </cell>
          <cell r="AY4390"/>
          <cell r="AZ4390"/>
          <cell r="BA4390"/>
          <cell r="BB4390"/>
        </row>
        <row r="4391">
          <cell r="A4391" t="str">
            <v>38770TRP4</v>
          </cell>
          <cell r="B4391" t="str">
            <v>387701339</v>
          </cell>
          <cell r="C4391" t="str">
            <v>38770</v>
          </cell>
          <cell r="D4391" t="str">
            <v>38770ROBERT</v>
          </cell>
          <cell r="E4391" t="str">
            <v>38770</v>
          </cell>
          <cell r="F4391" t="str">
            <v>38770</v>
          </cell>
          <cell r="G4391" t="str">
            <v>38770ROBERT</v>
          </cell>
          <cell r="H4391" t="str">
            <v>38770</v>
          </cell>
          <cell r="I4391" t="str">
            <v>38770</v>
          </cell>
          <cell r="J4391">
            <v>2</v>
          </cell>
          <cell r="K4391">
            <v>8</v>
          </cell>
          <cell r="L4391">
            <v>4</v>
          </cell>
          <cell r="M4391" t="str">
            <v>TRP</v>
          </cell>
          <cell r="N4391">
            <v>38770</v>
          </cell>
          <cell r="O4391" t="str">
            <v>TRP4</v>
          </cell>
          <cell r="P4391" t="str">
            <v>Broyage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 t="str">
            <v>7h00</v>
          </cell>
          <cell r="V4391" t="str">
            <v>ROBERT</v>
          </cell>
          <cell r="Y4391">
            <v>1339</v>
          </cell>
          <cell r="AQ4391">
            <v>53</v>
          </cell>
          <cell r="AR4391">
            <v>1</v>
          </cell>
          <cell r="AS4391">
            <v>0</v>
          </cell>
          <cell r="AW4391" t="str">
            <v>ROBERT</v>
          </cell>
          <cell r="AX4391" t="str">
            <v>CDI</v>
          </cell>
          <cell r="AY4391"/>
          <cell r="AZ4391"/>
          <cell r="BA4391"/>
          <cell r="BB4391"/>
        </row>
        <row r="4392">
          <cell r="A4392" t="str">
            <v>38770VP1</v>
          </cell>
          <cell r="B4392" t="str">
            <v>387701442</v>
          </cell>
          <cell r="C4392" t="str">
            <v>38770</v>
          </cell>
          <cell r="D4392" t="str">
            <v>38770BERTIN</v>
          </cell>
          <cell r="E4392" t="str">
            <v>38770</v>
          </cell>
          <cell r="F4392" t="str">
            <v>38770</v>
          </cell>
          <cell r="G4392" t="str">
            <v>38770Bertin P</v>
          </cell>
          <cell r="H4392" t="str">
            <v>38770</v>
          </cell>
          <cell r="I4392" t="str">
            <v>38770</v>
          </cell>
          <cell r="J4392">
            <v>2</v>
          </cell>
          <cell r="K4392">
            <v>8</v>
          </cell>
          <cell r="L4392">
            <v>4</v>
          </cell>
          <cell r="M4392" t="str">
            <v>VP</v>
          </cell>
          <cell r="N4392">
            <v>38770</v>
          </cell>
          <cell r="O4392" t="str">
            <v>VP1</v>
          </cell>
          <cell r="P4392" t="str">
            <v>Marché Pornichet</v>
          </cell>
          <cell r="Q4392" t="str">
            <v>Pornichet Entier</v>
          </cell>
          <cell r="R4392" t="str">
            <v>Marché Porncihet</v>
          </cell>
          <cell r="S4392">
            <v>0</v>
          </cell>
          <cell r="T4392">
            <v>0</v>
          </cell>
          <cell r="U4392" t="str">
            <v>6h00</v>
          </cell>
          <cell r="V4392" t="str">
            <v>BERTIN</v>
          </cell>
          <cell r="Y4392">
            <v>1442</v>
          </cell>
          <cell r="AQ4392">
            <v>40</v>
          </cell>
          <cell r="AR4392">
            <v>1</v>
          </cell>
          <cell r="AS4392">
            <v>0</v>
          </cell>
          <cell r="AW4392" t="str">
            <v>Bertin P</v>
          </cell>
          <cell r="AX4392" t="str">
            <v>CDI</v>
          </cell>
          <cell r="AY4392"/>
          <cell r="AZ4392"/>
          <cell r="BA4392"/>
          <cell r="BB4392"/>
        </row>
        <row r="4393">
          <cell r="A4393" t="str">
            <v>38770W</v>
          </cell>
          <cell r="B4393" t="str">
            <v>387701441</v>
          </cell>
          <cell r="C4393" t="str">
            <v>38770</v>
          </cell>
          <cell r="D4393" t="str">
            <v>38770BRAY</v>
          </cell>
          <cell r="E4393" t="str">
            <v>38770</v>
          </cell>
          <cell r="F4393" t="str">
            <v>38770</v>
          </cell>
          <cell r="G4393" t="str">
            <v>38770BRAY</v>
          </cell>
          <cell r="H4393" t="str">
            <v>38770</v>
          </cell>
          <cell r="I4393" t="str">
            <v>38770</v>
          </cell>
          <cell r="J4393">
            <v>2</v>
          </cell>
          <cell r="K4393">
            <v>8</v>
          </cell>
          <cell r="L4393">
            <v>4</v>
          </cell>
          <cell r="M4393" t="str">
            <v>W</v>
          </cell>
          <cell r="N4393">
            <v>38770</v>
          </cell>
          <cell r="O4393" t="str">
            <v>W</v>
          </cell>
          <cell r="P4393" t="str">
            <v>Réparation Borne APV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 t="str">
            <v>8h00</v>
          </cell>
          <cell r="V4393" t="str">
            <v>BRAY</v>
          </cell>
          <cell r="Y4393">
            <v>1441</v>
          </cell>
          <cell r="AQ4393">
            <v>45</v>
          </cell>
          <cell r="AR4393">
            <v>1</v>
          </cell>
          <cell r="AS4393">
            <v>0</v>
          </cell>
          <cell r="AW4393" t="str">
            <v>BRAY</v>
          </cell>
          <cell r="AX4393" t="str">
            <v>CDI</v>
          </cell>
          <cell r="AY4393"/>
          <cell r="AZ4393"/>
          <cell r="BA4393"/>
          <cell r="BB4393"/>
        </row>
        <row r="4394">
          <cell r="A4394" t="str">
            <v>38771ALS1</v>
          </cell>
          <cell r="B4394" t="str">
            <v>387713030</v>
          </cell>
          <cell r="C4394" t="str">
            <v>38771</v>
          </cell>
          <cell r="D4394" t="str">
            <v>38771CONRAD</v>
          </cell>
          <cell r="E4394" t="str">
            <v>38771</v>
          </cell>
          <cell r="F4394" t="str">
            <v>38771</v>
          </cell>
          <cell r="G4394" t="str">
            <v>38771CONRAD</v>
          </cell>
          <cell r="H4394" t="str">
            <v>38771</v>
          </cell>
          <cell r="I4394" t="str">
            <v>38771</v>
          </cell>
          <cell r="J4394">
            <v>2</v>
          </cell>
          <cell r="K4394">
            <v>8</v>
          </cell>
          <cell r="L4394">
            <v>5</v>
          </cell>
          <cell r="M4394" t="str">
            <v>APV</v>
          </cell>
          <cell r="N4394">
            <v>38771</v>
          </cell>
          <cell r="O4394" t="str">
            <v>ALS1</v>
          </cell>
          <cell r="P4394" t="str">
            <v>SICAPG JM SNN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 t="str">
            <v>6h00</v>
          </cell>
          <cell r="V4394" t="str">
            <v>CONRAD</v>
          </cell>
          <cell r="Y4394">
            <v>3030</v>
          </cell>
          <cell r="AQ4394">
            <v>35</v>
          </cell>
          <cell r="AR4394">
            <v>1</v>
          </cell>
          <cell r="AS4394">
            <v>0</v>
          </cell>
          <cell r="AW4394" t="str">
            <v>CONRAD</v>
          </cell>
          <cell r="AX4394" t="str">
            <v>CDI</v>
          </cell>
          <cell r="AY4394"/>
          <cell r="AZ4394"/>
          <cell r="BA4394"/>
          <cell r="BB4394"/>
        </row>
        <row r="4395">
          <cell r="A4395" t="str">
            <v>38771ALS2</v>
          </cell>
          <cell r="B4395" t="str">
            <v>387713063</v>
          </cell>
          <cell r="C4395" t="str">
            <v>38771</v>
          </cell>
          <cell r="D4395" t="str">
            <v>38771</v>
          </cell>
          <cell r="E4395" t="str">
            <v>38771</v>
          </cell>
          <cell r="F4395" t="str">
            <v>38771</v>
          </cell>
          <cell r="G4395" t="str">
            <v>38771</v>
          </cell>
          <cell r="H4395" t="str">
            <v>38771</v>
          </cell>
          <cell r="I4395" t="str">
            <v>38771</v>
          </cell>
          <cell r="J4395">
            <v>2</v>
          </cell>
          <cell r="K4395">
            <v>8</v>
          </cell>
          <cell r="L4395">
            <v>5</v>
          </cell>
          <cell r="M4395" t="str">
            <v>APV</v>
          </cell>
          <cell r="N4395">
            <v>38771</v>
          </cell>
          <cell r="O4395" t="str">
            <v>ALS2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Y4395">
            <v>3063</v>
          </cell>
          <cell r="AQ4395">
            <v>36</v>
          </cell>
          <cell r="AR4395">
            <v>0</v>
          </cell>
          <cell r="AS4395">
            <v>0</v>
          </cell>
          <cell r="AW4395"/>
          <cell r="AX4395"/>
          <cell r="AY4395"/>
          <cell r="AZ4395"/>
          <cell r="BA4395"/>
          <cell r="BB4395"/>
        </row>
        <row r="4396">
          <cell r="A4396" t="str">
            <v>38771ALS3</v>
          </cell>
          <cell r="B4396" t="str">
            <v>387713197</v>
          </cell>
          <cell r="C4396" t="str">
            <v>38771</v>
          </cell>
          <cell r="D4396" t="str">
            <v>38771JUSTEAU</v>
          </cell>
          <cell r="E4396" t="str">
            <v>38771</v>
          </cell>
          <cell r="F4396" t="str">
            <v>38771</v>
          </cell>
          <cell r="G4396" t="str">
            <v>38771JUSTEAU</v>
          </cell>
          <cell r="H4396" t="str">
            <v>38771</v>
          </cell>
          <cell r="I4396" t="str">
            <v>38771</v>
          </cell>
          <cell r="J4396">
            <v>2</v>
          </cell>
          <cell r="K4396">
            <v>8</v>
          </cell>
          <cell r="L4396">
            <v>5</v>
          </cell>
          <cell r="M4396" t="str">
            <v>APV</v>
          </cell>
          <cell r="N4396">
            <v>38771</v>
          </cell>
          <cell r="O4396" t="str">
            <v>ALS3</v>
          </cell>
          <cell r="P4396" t="str">
            <v>CARENE EL KING</v>
          </cell>
          <cell r="Q4396" t="str">
            <v>AUCHAN EL</v>
          </cell>
          <cell r="R4396">
            <v>0</v>
          </cell>
          <cell r="S4396">
            <v>0</v>
          </cell>
          <cell r="T4396">
            <v>0</v>
          </cell>
          <cell r="U4396" t="str">
            <v>7h30</v>
          </cell>
          <cell r="V4396" t="str">
            <v>JUSTEAU</v>
          </cell>
          <cell r="Y4396">
            <v>3197</v>
          </cell>
          <cell r="AQ4396">
            <v>37</v>
          </cell>
          <cell r="AR4396">
            <v>1</v>
          </cell>
          <cell r="AS4396">
            <v>0</v>
          </cell>
          <cell r="AW4396" t="str">
            <v>JUSTEAU</v>
          </cell>
          <cell r="AX4396" t="str">
            <v>CDI</v>
          </cell>
          <cell r="AY4396"/>
          <cell r="AZ4396"/>
          <cell r="BA4396"/>
          <cell r="BB4396"/>
        </row>
        <row r="4397">
          <cell r="A4397" t="str">
            <v>38771Conteneurisation</v>
          </cell>
          <cell r="B4397" t="str">
            <v>38771</v>
          </cell>
          <cell r="C4397" t="str">
            <v>38771</v>
          </cell>
          <cell r="D4397" t="str">
            <v>38771VINCENT</v>
          </cell>
          <cell r="E4397" t="str">
            <v>38771</v>
          </cell>
          <cell r="F4397" t="str">
            <v>38771</v>
          </cell>
          <cell r="G4397" t="str">
            <v>38771Vincent</v>
          </cell>
          <cell r="H4397" t="str">
            <v>38771</v>
          </cell>
          <cell r="I4397" t="str">
            <v>38771</v>
          </cell>
          <cell r="J4397">
            <v>2</v>
          </cell>
          <cell r="K4397">
            <v>8</v>
          </cell>
          <cell r="L4397">
            <v>5</v>
          </cell>
          <cell r="M4397" t="str">
            <v>CONTENEURISATION</v>
          </cell>
          <cell r="N4397">
            <v>38771</v>
          </cell>
          <cell r="O4397" t="str">
            <v>Conteneurisation</v>
          </cell>
          <cell r="P4397" t="str">
            <v>Tous Contrat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 t="str">
            <v>8h30</v>
          </cell>
          <cell r="V4397" t="str">
            <v>VINCENT</v>
          </cell>
          <cell r="AQ4397">
            <v>46</v>
          </cell>
          <cell r="AR4397">
            <v>1</v>
          </cell>
          <cell r="AS4397">
            <v>0</v>
          </cell>
          <cell r="AW4397" t="str">
            <v>Vincent</v>
          </cell>
          <cell r="AX4397" t="str">
            <v>CDI</v>
          </cell>
          <cell r="AY4397"/>
          <cell r="AZ4397"/>
          <cell r="BA4397"/>
          <cell r="BB4397"/>
        </row>
        <row r="4398">
          <cell r="A4398" t="str">
            <v>38771GLS1</v>
          </cell>
          <cell r="B4398" t="str">
            <v>38771442</v>
          </cell>
          <cell r="C4398" t="str">
            <v>38771</v>
          </cell>
          <cell r="D4398" t="str">
            <v>38771BAUDOUIN</v>
          </cell>
          <cell r="E4398" t="str">
            <v>38771COURDIER</v>
          </cell>
          <cell r="F4398" t="str">
            <v>38771</v>
          </cell>
          <cell r="G4398" t="str">
            <v>3877155213</v>
          </cell>
          <cell r="H4398" t="str">
            <v>3877120580G</v>
          </cell>
          <cell r="I4398" t="str">
            <v>38771</v>
          </cell>
          <cell r="J4398">
            <v>2</v>
          </cell>
          <cell r="K4398">
            <v>8</v>
          </cell>
          <cell r="L4398">
            <v>5</v>
          </cell>
          <cell r="M4398" t="str">
            <v>PAP</v>
          </cell>
          <cell r="N4398">
            <v>38771</v>
          </cell>
          <cell r="O4398" t="str">
            <v>GLS1</v>
          </cell>
          <cell r="P4398" t="str">
            <v>Le Pouliguen S2 OM+EL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 t="str">
            <v>BAUDOUIN</v>
          </cell>
          <cell r="W4398" t="str">
            <v>COURDIER</v>
          </cell>
          <cell r="Y4398">
            <v>442</v>
          </cell>
          <cell r="AA4398"/>
          <cell r="AB4398"/>
          <cell r="AC4398"/>
          <cell r="AD4398">
            <v>7</v>
          </cell>
          <cell r="AE4398">
            <v>0</v>
          </cell>
          <cell r="AF4398">
            <v>0</v>
          </cell>
          <cell r="AG4398">
            <v>0</v>
          </cell>
          <cell r="AH4398">
            <v>0</v>
          </cell>
          <cell r="AI4398">
            <v>7</v>
          </cell>
          <cell r="AJ4398" t="e">
            <v>#N/A</v>
          </cell>
          <cell r="AK4398" t="e">
            <v>#N/A</v>
          </cell>
          <cell r="AL4398" t="e">
            <v>#N/A</v>
          </cell>
          <cell r="AM4398" t="e">
            <v>#N/A</v>
          </cell>
          <cell r="AN4398" t="e">
            <v>#N/A</v>
          </cell>
          <cell r="AO4398" t="str">
            <v>Le Pouliguen</v>
          </cell>
          <cell r="AP4398" t="str">
            <v>SICAPG</v>
          </cell>
          <cell r="AQ4398">
            <v>2</v>
          </cell>
          <cell r="AR4398">
            <v>2</v>
          </cell>
          <cell r="AS4398">
            <v>14</v>
          </cell>
          <cell r="AW4398">
            <v>55213</v>
          </cell>
          <cell r="AX4398" t="str">
            <v>CDI</v>
          </cell>
          <cell r="AY4398" t="str">
            <v>20580G</v>
          </cell>
          <cell r="AZ4398" t="str">
            <v>CDI</v>
          </cell>
          <cell r="BA4398"/>
          <cell r="BB4398"/>
        </row>
        <row r="4399">
          <cell r="A4399" t="str">
            <v>38771GLS2</v>
          </cell>
          <cell r="B4399" t="str">
            <v>38771438</v>
          </cell>
          <cell r="C4399" t="str">
            <v>38771</v>
          </cell>
          <cell r="D4399" t="str">
            <v>38771PIVAUT</v>
          </cell>
          <cell r="E4399" t="str">
            <v>38771COQUARD</v>
          </cell>
          <cell r="F4399" t="str">
            <v>38771</v>
          </cell>
          <cell r="G4399" t="str">
            <v>3877161690G</v>
          </cell>
          <cell r="H4399" t="str">
            <v>3877119961G</v>
          </cell>
          <cell r="I4399" t="str">
            <v>38771</v>
          </cell>
          <cell r="J4399">
            <v>2</v>
          </cell>
          <cell r="K4399">
            <v>8</v>
          </cell>
          <cell r="L4399">
            <v>5</v>
          </cell>
          <cell r="M4399" t="str">
            <v>PAP</v>
          </cell>
          <cell r="N4399">
            <v>38771</v>
          </cell>
          <cell r="O4399" t="str">
            <v>GLS2</v>
          </cell>
          <cell r="P4399" t="str">
            <v>Chapelle des Marais JM+EL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 t="str">
            <v>PIVAUT</v>
          </cell>
          <cell r="W4399" t="str">
            <v>COQUARD</v>
          </cell>
          <cell r="Y4399">
            <v>438</v>
          </cell>
          <cell r="AA4399"/>
          <cell r="AB4399"/>
          <cell r="AC4399"/>
          <cell r="AD4399">
            <v>9</v>
          </cell>
          <cell r="AE4399">
            <v>0</v>
          </cell>
          <cell r="AF4399">
            <v>0</v>
          </cell>
          <cell r="AG4399">
            <v>0</v>
          </cell>
          <cell r="AH4399">
            <v>0</v>
          </cell>
          <cell r="AI4399">
            <v>9</v>
          </cell>
          <cell r="AJ4399" t="e">
            <v>#N/A</v>
          </cell>
          <cell r="AK4399" t="e">
            <v>#N/A</v>
          </cell>
          <cell r="AL4399" t="e">
            <v>#N/A</v>
          </cell>
          <cell r="AM4399" t="e">
            <v>#N/A</v>
          </cell>
          <cell r="AN4399" t="e">
            <v>#N/A</v>
          </cell>
          <cell r="AO4399" t="str">
            <v>La Chapelle des Marais</v>
          </cell>
          <cell r="AP4399" t="str">
            <v>CARENE</v>
          </cell>
          <cell r="AQ4399">
            <v>3</v>
          </cell>
          <cell r="AR4399">
            <v>2</v>
          </cell>
          <cell r="AS4399">
            <v>18</v>
          </cell>
          <cell r="AW4399" t="str">
            <v>61690G</v>
          </cell>
          <cell r="AX4399" t="str">
            <v>CDI</v>
          </cell>
          <cell r="AY4399" t="str">
            <v>19961G</v>
          </cell>
          <cell r="AZ4399" t="str">
            <v>CDI</v>
          </cell>
          <cell r="BA4399"/>
          <cell r="BB4399"/>
        </row>
        <row r="4400">
          <cell r="A4400" t="str">
            <v>38771GLS4</v>
          </cell>
          <cell r="B4400" t="str">
            <v>38771500</v>
          </cell>
          <cell r="C4400" t="str">
            <v>38771</v>
          </cell>
          <cell r="D4400" t="str">
            <v>38771FERRE</v>
          </cell>
          <cell r="E4400" t="str">
            <v>38771RIO</v>
          </cell>
          <cell r="F4400" t="str">
            <v>38771</v>
          </cell>
          <cell r="G4400" t="str">
            <v>38771298831</v>
          </cell>
          <cell r="H4400" t="str">
            <v>3877166258G</v>
          </cell>
          <cell r="I4400" t="str">
            <v>38771</v>
          </cell>
          <cell r="J4400">
            <v>2</v>
          </cell>
          <cell r="K4400">
            <v>8</v>
          </cell>
          <cell r="L4400">
            <v>5</v>
          </cell>
          <cell r="M4400" t="str">
            <v>PAP</v>
          </cell>
          <cell r="N4400">
            <v>38771</v>
          </cell>
          <cell r="O4400" t="str">
            <v>GLS4</v>
          </cell>
          <cell r="P4400" t="str">
            <v>Le Pouliguen  S1 OM</v>
          </cell>
          <cell r="Q4400" t="str">
            <v>Le Pouliguen  S3 OM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 t="str">
            <v>FERRE</v>
          </cell>
          <cell r="W4400" t="str">
            <v>RIO</v>
          </cell>
          <cell r="Y4400">
            <v>500</v>
          </cell>
          <cell r="AA4400"/>
          <cell r="AB4400"/>
          <cell r="AC4400"/>
          <cell r="AD4400">
            <v>3</v>
          </cell>
          <cell r="AE4400">
            <v>3</v>
          </cell>
          <cell r="AF4400">
            <v>0</v>
          </cell>
          <cell r="AG4400">
            <v>0</v>
          </cell>
          <cell r="AH4400">
            <v>0</v>
          </cell>
          <cell r="AI4400">
            <v>6</v>
          </cell>
          <cell r="AJ4400" t="e">
            <v>#N/A</v>
          </cell>
          <cell r="AK4400" t="e">
            <v>#N/A</v>
          </cell>
          <cell r="AL4400" t="e">
            <v>#N/A</v>
          </cell>
          <cell r="AM4400" t="e">
            <v>#N/A</v>
          </cell>
          <cell r="AN4400" t="e">
            <v>#N/A</v>
          </cell>
          <cell r="AO4400" t="str">
            <v>Le Pouliguen</v>
          </cell>
          <cell r="AP4400" t="str">
            <v>SICAPG</v>
          </cell>
          <cell r="AQ4400">
            <v>5</v>
          </cell>
          <cell r="AR4400">
            <v>2</v>
          </cell>
          <cell r="AS4400">
            <v>12</v>
          </cell>
          <cell r="AW4400">
            <v>298831</v>
          </cell>
          <cell r="AX4400" t="str">
            <v>CDI</v>
          </cell>
          <cell r="AY4400" t="str">
            <v>66258G</v>
          </cell>
          <cell r="AZ4400" t="str">
            <v>CDI</v>
          </cell>
          <cell r="BA4400"/>
          <cell r="BB4400"/>
        </row>
        <row r="4401">
          <cell r="A4401" t="str">
            <v>38771GLS6</v>
          </cell>
          <cell r="B4401" t="str">
            <v>38771481</v>
          </cell>
          <cell r="C4401" t="str">
            <v>38771447</v>
          </cell>
          <cell r="D4401" t="str">
            <v>38771DERIANO</v>
          </cell>
          <cell r="E4401" t="str">
            <v>38771LEVESQUE R</v>
          </cell>
          <cell r="F4401" t="str">
            <v>38771</v>
          </cell>
          <cell r="G4401" t="str">
            <v>38771238000</v>
          </cell>
          <cell r="H4401" t="str">
            <v>38771475256</v>
          </cell>
          <cell r="I4401" t="str">
            <v>38771</v>
          </cell>
          <cell r="J4401">
            <v>2</v>
          </cell>
          <cell r="K4401">
            <v>8</v>
          </cell>
          <cell r="L4401">
            <v>5</v>
          </cell>
          <cell r="M4401" t="str">
            <v>PAP</v>
          </cell>
          <cell r="N4401">
            <v>38771</v>
          </cell>
          <cell r="O4401" t="str">
            <v>GLS6</v>
          </cell>
          <cell r="P4401" t="str">
            <v>Chap des Marais OM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 t="str">
            <v>DERIANO</v>
          </cell>
          <cell r="W4401" t="str">
            <v>LEVESQUE R</v>
          </cell>
          <cell r="Y4401">
            <v>481</v>
          </cell>
          <cell r="Z4401">
            <v>447</v>
          </cell>
          <cell r="AA4401"/>
          <cell r="AB4401"/>
          <cell r="AC4401"/>
          <cell r="AD4401">
            <v>9</v>
          </cell>
          <cell r="AE4401">
            <v>0</v>
          </cell>
          <cell r="AF4401">
            <v>0</v>
          </cell>
          <cell r="AG4401">
            <v>0</v>
          </cell>
          <cell r="AH4401">
            <v>0</v>
          </cell>
          <cell r="AI4401">
            <v>9</v>
          </cell>
          <cell r="AJ4401" t="e">
            <v>#N/A</v>
          </cell>
          <cell r="AK4401" t="e">
            <v>#N/A</v>
          </cell>
          <cell r="AL4401" t="e">
            <v>#N/A</v>
          </cell>
          <cell r="AM4401" t="e">
            <v>#N/A</v>
          </cell>
          <cell r="AN4401" t="e">
            <v>#N/A</v>
          </cell>
          <cell r="AO4401" t="str">
            <v>La Chapelle des Marais</v>
          </cell>
          <cell r="AP4401" t="str">
            <v>CARENE</v>
          </cell>
          <cell r="AQ4401">
            <v>7</v>
          </cell>
          <cell r="AR4401">
            <v>2</v>
          </cell>
          <cell r="AS4401">
            <v>18</v>
          </cell>
          <cell r="AW4401">
            <v>238000</v>
          </cell>
          <cell r="AX4401" t="str">
            <v>CDI</v>
          </cell>
          <cell r="AY4401">
            <v>475256</v>
          </cell>
          <cell r="AZ4401" t="str">
            <v>CDI</v>
          </cell>
          <cell r="BA4401"/>
          <cell r="BB4401"/>
        </row>
        <row r="4402">
          <cell r="A4402" t="str">
            <v>38771GLS10</v>
          </cell>
          <cell r="B4402" t="str">
            <v>38771358</v>
          </cell>
          <cell r="C4402" t="str">
            <v>38771</v>
          </cell>
          <cell r="D4402" t="str">
            <v>38771MANOUBY</v>
          </cell>
          <cell r="E4402" t="str">
            <v>38771MARICHAL</v>
          </cell>
          <cell r="F4402" t="str">
            <v>38771</v>
          </cell>
          <cell r="G4402" t="str">
            <v>3877150420G</v>
          </cell>
          <cell r="H4402" t="str">
            <v>3877150970G</v>
          </cell>
          <cell r="I4402" t="str">
            <v>38771</v>
          </cell>
          <cell r="J4402">
            <v>2</v>
          </cell>
          <cell r="K4402">
            <v>8</v>
          </cell>
          <cell r="L4402">
            <v>5</v>
          </cell>
          <cell r="M4402" t="str">
            <v>PAP</v>
          </cell>
          <cell r="N4402">
            <v>38771</v>
          </cell>
          <cell r="O4402" t="str">
            <v>GLS10</v>
          </cell>
          <cell r="P4402" t="str">
            <v>Piriac Cotier OM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 t="str">
            <v>MANOUBY</v>
          </cell>
          <cell r="W4402" t="str">
            <v>MARICHAL</v>
          </cell>
          <cell r="Y4402">
            <v>358</v>
          </cell>
          <cell r="AA4402"/>
          <cell r="AB4402"/>
          <cell r="AC4402"/>
          <cell r="AD4402">
            <v>6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6</v>
          </cell>
          <cell r="AJ4402" t="e">
            <v>#N/A</v>
          </cell>
          <cell r="AK4402" t="e">
            <v>#N/A</v>
          </cell>
          <cell r="AL4402" t="e">
            <v>#N/A</v>
          </cell>
          <cell r="AM4402" t="e">
            <v>#N/A</v>
          </cell>
          <cell r="AN4402" t="e">
            <v>#N/A</v>
          </cell>
          <cell r="AO4402" t="str">
            <v>Piriac / Mer</v>
          </cell>
          <cell r="AP4402" t="str">
            <v>CCPB</v>
          </cell>
          <cell r="AQ4402">
            <v>11</v>
          </cell>
          <cell r="AR4402">
            <v>2</v>
          </cell>
          <cell r="AS4402">
            <v>12</v>
          </cell>
          <cell r="AW4402" t="str">
            <v>50420G</v>
          </cell>
          <cell r="AX4402" t="str">
            <v>CDI</v>
          </cell>
          <cell r="AY4402" t="str">
            <v>50970G</v>
          </cell>
          <cell r="AZ4402" t="str">
            <v>CDI</v>
          </cell>
          <cell r="BA4402"/>
          <cell r="BB4402"/>
        </row>
        <row r="4403">
          <cell r="A4403" t="str">
            <v>38771GLS12</v>
          </cell>
          <cell r="B4403" t="str">
            <v>38771431</v>
          </cell>
          <cell r="C4403" t="str">
            <v>38771</v>
          </cell>
          <cell r="D4403" t="str">
            <v>38771BERNIER</v>
          </cell>
          <cell r="E4403" t="str">
            <v>38771MAPPAS</v>
          </cell>
          <cell r="F4403" t="str">
            <v>38771</v>
          </cell>
          <cell r="G4403" t="str">
            <v>3877192020G</v>
          </cell>
          <cell r="H4403" t="str">
            <v>38771505507</v>
          </cell>
          <cell r="I4403" t="str">
            <v>38771</v>
          </cell>
          <cell r="J4403">
            <v>2</v>
          </cell>
          <cell r="K4403">
            <v>8</v>
          </cell>
          <cell r="L4403">
            <v>5</v>
          </cell>
          <cell r="M4403" t="str">
            <v>PAP</v>
          </cell>
          <cell r="N4403">
            <v>38771</v>
          </cell>
          <cell r="O4403" t="str">
            <v>GLS12</v>
          </cell>
          <cell r="P4403" t="str">
            <v>Guérande Léchet OM+EL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 t="str">
            <v>BERNIER</v>
          </cell>
          <cell r="W4403" t="str">
            <v>MAPPAS</v>
          </cell>
          <cell r="Y4403">
            <v>431</v>
          </cell>
          <cell r="AA4403"/>
          <cell r="AB4403"/>
          <cell r="AC4403"/>
          <cell r="AD4403">
            <v>7.5</v>
          </cell>
          <cell r="AE4403">
            <v>0</v>
          </cell>
          <cell r="AF4403">
            <v>0</v>
          </cell>
          <cell r="AG4403">
            <v>0</v>
          </cell>
          <cell r="AH4403">
            <v>0</v>
          </cell>
          <cell r="AI4403">
            <v>7.5</v>
          </cell>
          <cell r="AJ4403" t="e">
            <v>#N/A</v>
          </cell>
          <cell r="AK4403" t="e">
            <v>#N/A</v>
          </cell>
          <cell r="AL4403" t="e">
            <v>#N/A</v>
          </cell>
          <cell r="AM4403" t="e">
            <v>#N/A</v>
          </cell>
          <cell r="AN4403" t="e">
            <v>#N/A</v>
          </cell>
          <cell r="AO4403" t="str">
            <v>Guérande</v>
          </cell>
          <cell r="AP4403" t="str">
            <v>SICAPG</v>
          </cell>
          <cell r="AQ4403">
            <v>13</v>
          </cell>
          <cell r="AR4403">
            <v>2</v>
          </cell>
          <cell r="AS4403">
            <v>15</v>
          </cell>
          <cell r="AW4403" t="str">
            <v>92020G</v>
          </cell>
          <cell r="AX4403" t="str">
            <v>CDI</v>
          </cell>
          <cell r="AY4403">
            <v>505507</v>
          </cell>
          <cell r="AZ4403" t="str">
            <v>CDI</v>
          </cell>
          <cell r="BA4403"/>
          <cell r="BB4403"/>
        </row>
        <row r="4404">
          <cell r="A4404" t="str">
            <v>38771GLS13</v>
          </cell>
          <cell r="B4404" t="str">
            <v>38771466</v>
          </cell>
          <cell r="C4404" t="str">
            <v>38771</v>
          </cell>
          <cell r="D4404" t="str">
            <v>38771PECHENARD</v>
          </cell>
          <cell r="E4404" t="str">
            <v>38771LEONE</v>
          </cell>
          <cell r="F4404" t="str">
            <v>38771</v>
          </cell>
          <cell r="G4404" t="str">
            <v>38771595500</v>
          </cell>
          <cell r="H4404" t="str">
            <v>38771458470</v>
          </cell>
          <cell r="I4404" t="str">
            <v>38771</v>
          </cell>
          <cell r="J4404">
            <v>2</v>
          </cell>
          <cell r="K4404">
            <v>8</v>
          </cell>
          <cell r="L4404">
            <v>5</v>
          </cell>
          <cell r="M4404" t="str">
            <v>PAP</v>
          </cell>
          <cell r="N4404">
            <v>38771</v>
          </cell>
          <cell r="O4404" t="str">
            <v>GLS13</v>
          </cell>
          <cell r="P4404" t="str">
            <v>Guérande ZI OM + EL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 t="str">
            <v>PECHENARD</v>
          </cell>
          <cell r="W4404" t="str">
            <v>LEONE</v>
          </cell>
          <cell r="Y4404">
            <v>466</v>
          </cell>
          <cell r="AA4404"/>
          <cell r="AB4404"/>
          <cell r="AC4404"/>
          <cell r="AD4404">
            <v>6.5</v>
          </cell>
          <cell r="AE4404">
            <v>0</v>
          </cell>
          <cell r="AF4404">
            <v>0</v>
          </cell>
          <cell r="AG4404">
            <v>0</v>
          </cell>
          <cell r="AH4404">
            <v>0</v>
          </cell>
          <cell r="AI4404">
            <v>6.5</v>
          </cell>
          <cell r="AJ4404" t="e">
            <v>#N/A</v>
          </cell>
          <cell r="AK4404" t="e">
            <v>#N/A</v>
          </cell>
          <cell r="AL4404" t="e">
            <v>#N/A</v>
          </cell>
          <cell r="AM4404" t="e">
            <v>#N/A</v>
          </cell>
          <cell r="AN4404" t="e">
            <v>#N/A</v>
          </cell>
          <cell r="AO4404" t="str">
            <v>Guérande</v>
          </cell>
          <cell r="AP4404" t="str">
            <v>SICAPG</v>
          </cell>
          <cell r="AQ4404">
            <v>14</v>
          </cell>
          <cell r="AR4404">
            <v>2</v>
          </cell>
          <cell r="AS4404">
            <v>13</v>
          </cell>
          <cell r="AW4404">
            <v>595500</v>
          </cell>
          <cell r="AX4404" t="str">
            <v>CDI</v>
          </cell>
          <cell r="AY4404">
            <v>458470</v>
          </cell>
          <cell r="AZ4404" t="str">
            <v>CDI</v>
          </cell>
          <cell r="BA4404"/>
          <cell r="BB4404"/>
        </row>
        <row r="4405">
          <cell r="A4405" t="str">
            <v>38771GLS20</v>
          </cell>
          <cell r="B4405" t="str">
            <v>38771357</v>
          </cell>
          <cell r="C4405" t="str">
            <v>38771</v>
          </cell>
          <cell r="D4405" t="str">
            <v>38771TERRIEN Y</v>
          </cell>
          <cell r="E4405" t="str">
            <v>38771QUELLARD</v>
          </cell>
          <cell r="F4405" t="str">
            <v>38771</v>
          </cell>
          <cell r="G4405" t="str">
            <v>3877176098G</v>
          </cell>
          <cell r="H4405" t="str">
            <v>3877163855G</v>
          </cell>
          <cell r="I4405" t="str">
            <v>38771</v>
          </cell>
          <cell r="J4405">
            <v>2</v>
          </cell>
          <cell r="K4405">
            <v>8</v>
          </cell>
          <cell r="L4405">
            <v>5</v>
          </cell>
          <cell r="M4405" t="str">
            <v>PAP</v>
          </cell>
          <cell r="N4405">
            <v>38771</v>
          </cell>
          <cell r="O4405" t="str">
            <v>GLS20</v>
          </cell>
          <cell r="P4405" t="str">
            <v>Trignac Ecart OM+EL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 t="str">
            <v>TERRIEN Y</v>
          </cell>
          <cell r="W4405" t="str">
            <v>QUELLARD</v>
          </cell>
          <cell r="Y4405">
            <v>357</v>
          </cell>
          <cell r="AA4405"/>
          <cell r="AB4405"/>
          <cell r="AC4405"/>
          <cell r="AD4405">
            <v>8</v>
          </cell>
          <cell r="AE4405">
            <v>0</v>
          </cell>
          <cell r="AF4405">
            <v>0</v>
          </cell>
          <cell r="AG4405">
            <v>0</v>
          </cell>
          <cell r="AH4405">
            <v>0</v>
          </cell>
          <cell r="AI4405">
            <v>8</v>
          </cell>
          <cell r="AJ4405" t="e">
            <v>#N/A</v>
          </cell>
          <cell r="AK4405" t="e">
            <v>#N/A</v>
          </cell>
          <cell r="AL4405" t="e">
            <v>#N/A</v>
          </cell>
          <cell r="AM4405" t="e">
            <v>#N/A</v>
          </cell>
          <cell r="AN4405" t="e">
            <v>#N/A</v>
          </cell>
          <cell r="AO4405" t="str">
            <v>Trignac</v>
          </cell>
          <cell r="AP4405" t="str">
            <v>CARENE</v>
          </cell>
          <cell r="AQ4405">
            <v>21</v>
          </cell>
          <cell r="AR4405">
            <v>2</v>
          </cell>
          <cell r="AS4405">
            <v>16</v>
          </cell>
          <cell r="AW4405" t="str">
            <v>76098G</v>
          </cell>
          <cell r="AX4405" t="str">
            <v>CDI</v>
          </cell>
          <cell r="AY4405" t="str">
            <v>63855G</v>
          </cell>
          <cell r="AZ4405" t="str">
            <v>CDI</v>
          </cell>
          <cell r="BA4405"/>
          <cell r="BB4405"/>
        </row>
        <row r="4406">
          <cell r="A4406" t="str">
            <v>38771Encombrant</v>
          </cell>
          <cell r="B4406" t="str">
            <v>38771456</v>
          </cell>
          <cell r="C4406" t="str">
            <v>38771</v>
          </cell>
          <cell r="D4406" t="str">
            <v>38771</v>
          </cell>
          <cell r="E4406" t="str">
            <v>38771</v>
          </cell>
          <cell r="F4406" t="str">
            <v>38771</v>
          </cell>
          <cell r="G4406" t="str">
            <v>38771</v>
          </cell>
          <cell r="H4406" t="str">
            <v>38771</v>
          </cell>
          <cell r="I4406" t="str">
            <v>38771</v>
          </cell>
          <cell r="J4406">
            <v>2</v>
          </cell>
          <cell r="K4406">
            <v>8</v>
          </cell>
          <cell r="L4406">
            <v>5</v>
          </cell>
          <cell r="M4406" t="str">
            <v>PAP</v>
          </cell>
          <cell r="N4406">
            <v>38771</v>
          </cell>
          <cell r="O4406" t="str">
            <v>Encombrant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Y4406">
            <v>456</v>
          </cell>
          <cell r="AA4406"/>
          <cell r="AB4406"/>
          <cell r="AC4406"/>
          <cell r="AD4406">
            <v>0</v>
          </cell>
          <cell r="AE4406">
            <v>0</v>
          </cell>
          <cell r="AF4406">
            <v>0</v>
          </cell>
          <cell r="AG4406">
            <v>0</v>
          </cell>
          <cell r="AH4406">
            <v>0</v>
          </cell>
          <cell r="AI4406">
            <v>0</v>
          </cell>
          <cell r="AJ4406"/>
          <cell r="AK4406"/>
          <cell r="AL4406"/>
          <cell r="AM4406"/>
          <cell r="AN4406"/>
          <cell r="AO4406"/>
          <cell r="AP4406"/>
          <cell r="AQ4406">
            <v>24</v>
          </cell>
          <cell r="AR4406">
            <v>0</v>
          </cell>
          <cell r="AS4406">
            <v>0</v>
          </cell>
          <cell r="AW4406"/>
          <cell r="AX4406"/>
          <cell r="AY4406"/>
          <cell r="AZ4406"/>
          <cell r="BA4406"/>
          <cell r="BB4406"/>
        </row>
        <row r="4407">
          <cell r="A4407" t="str">
            <v>38771Encombrant 02</v>
          </cell>
          <cell r="B4407" t="str">
            <v>38771311</v>
          </cell>
          <cell r="C4407" t="str">
            <v>387717570</v>
          </cell>
          <cell r="D4407" t="str">
            <v>38771</v>
          </cell>
          <cell r="E4407" t="str">
            <v>38771</v>
          </cell>
          <cell r="F4407" t="str">
            <v>38771</v>
          </cell>
          <cell r="G4407" t="str">
            <v>38771</v>
          </cell>
          <cell r="H4407" t="str">
            <v>38771</v>
          </cell>
          <cell r="I4407" t="str">
            <v>38771</v>
          </cell>
          <cell r="J4407">
            <v>2</v>
          </cell>
          <cell r="K4407">
            <v>8</v>
          </cell>
          <cell r="L4407">
            <v>5</v>
          </cell>
          <cell r="M4407" t="str">
            <v>PAP</v>
          </cell>
          <cell r="N4407">
            <v>38771</v>
          </cell>
          <cell r="O4407" t="str">
            <v>Encombrant 02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Y4407">
            <v>311</v>
          </cell>
          <cell r="Z4407">
            <v>7570</v>
          </cell>
          <cell r="AA4407"/>
          <cell r="AB4407"/>
          <cell r="AC4407"/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H4407">
            <v>0</v>
          </cell>
          <cell r="AI4407">
            <v>0</v>
          </cell>
          <cell r="AJ4407"/>
          <cell r="AK4407"/>
          <cell r="AL4407"/>
          <cell r="AM4407"/>
          <cell r="AN4407"/>
          <cell r="AO4407"/>
          <cell r="AP4407"/>
          <cell r="AQ4407">
            <v>25</v>
          </cell>
          <cell r="AR4407">
            <v>0</v>
          </cell>
          <cell r="AS4407">
            <v>0</v>
          </cell>
          <cell r="AW4407"/>
          <cell r="AX4407"/>
          <cell r="AY4407"/>
          <cell r="AZ4407"/>
          <cell r="BA4407"/>
          <cell r="BB4407"/>
        </row>
        <row r="4408">
          <cell r="A4408" t="str">
            <v>38771BLS1</v>
          </cell>
          <cell r="B4408" t="str">
            <v>38771456</v>
          </cell>
          <cell r="C4408" t="str">
            <v>38771</v>
          </cell>
          <cell r="D4408" t="str">
            <v>38771BERGER</v>
          </cell>
          <cell r="E4408" t="str">
            <v>38771TESSIER</v>
          </cell>
          <cell r="F4408" t="str">
            <v>38771</v>
          </cell>
          <cell r="G4408" t="str">
            <v>3877167004</v>
          </cell>
          <cell r="H4408" t="str">
            <v>38771761050</v>
          </cell>
          <cell r="I4408" t="str">
            <v>38771</v>
          </cell>
          <cell r="J4408">
            <v>2</v>
          </cell>
          <cell r="K4408">
            <v>8</v>
          </cell>
          <cell r="L4408">
            <v>5</v>
          </cell>
          <cell r="M4408" t="str">
            <v>PAP</v>
          </cell>
          <cell r="N4408">
            <v>38771</v>
          </cell>
          <cell r="O4408" t="str">
            <v>BLS1</v>
          </cell>
          <cell r="P4408" t="str">
            <v>Pornic S1 OM+EL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 t="str">
            <v>4h00</v>
          </cell>
          <cell r="V4408" t="str">
            <v>BERGER</v>
          </cell>
          <cell r="W4408" t="str">
            <v>TESSIER</v>
          </cell>
          <cell r="Y4408">
            <v>456</v>
          </cell>
          <cell r="AA4408"/>
          <cell r="AB4408"/>
          <cell r="AC4408"/>
          <cell r="AD4408">
            <v>8</v>
          </cell>
          <cell r="AE4408">
            <v>0</v>
          </cell>
          <cell r="AF4408">
            <v>0</v>
          </cell>
          <cell r="AG4408">
            <v>0</v>
          </cell>
          <cell r="AH4408">
            <v>0</v>
          </cell>
          <cell r="AI4408">
            <v>8</v>
          </cell>
          <cell r="AJ4408" t="e">
            <v>#N/A</v>
          </cell>
          <cell r="AK4408" t="e">
            <v>#N/A</v>
          </cell>
          <cell r="AL4408" t="e">
            <v>#N/A</v>
          </cell>
          <cell r="AM4408" t="e">
            <v>#N/A</v>
          </cell>
          <cell r="AN4408" t="e">
            <v>#N/A</v>
          </cell>
          <cell r="AO4408" t="str">
            <v>Pornic OM</v>
          </cell>
          <cell r="AP4408" t="str">
            <v>CC Pornic</v>
          </cell>
          <cell r="AQ4408">
            <v>28</v>
          </cell>
          <cell r="AR4408">
            <v>2</v>
          </cell>
          <cell r="AS4408">
            <v>16</v>
          </cell>
          <cell r="AW4408">
            <v>67004</v>
          </cell>
          <cell r="AX4408" t="str">
            <v>CDI</v>
          </cell>
          <cell r="AY4408">
            <v>761050</v>
          </cell>
          <cell r="AZ4408" t="str">
            <v>CDI</v>
          </cell>
          <cell r="BA4408"/>
          <cell r="BB4408"/>
        </row>
        <row r="4409">
          <cell r="A4409" t="str">
            <v>38771BLS4</v>
          </cell>
          <cell r="B4409" t="str">
            <v>38771441</v>
          </cell>
          <cell r="C4409" t="str">
            <v>38771</v>
          </cell>
          <cell r="D4409" t="str">
            <v>38771FRADET</v>
          </cell>
          <cell r="E4409" t="str">
            <v>38771ANDRE</v>
          </cell>
          <cell r="F4409" t="str">
            <v>38771</v>
          </cell>
          <cell r="G4409" t="str">
            <v>38771314200</v>
          </cell>
          <cell r="H4409" t="str">
            <v>3877118810</v>
          </cell>
          <cell r="I4409" t="str">
            <v>38771</v>
          </cell>
          <cell r="J4409">
            <v>2</v>
          </cell>
          <cell r="K4409">
            <v>8</v>
          </cell>
          <cell r="L4409">
            <v>5</v>
          </cell>
          <cell r="M4409" t="str">
            <v>PAP</v>
          </cell>
          <cell r="N4409">
            <v>38771</v>
          </cell>
          <cell r="O4409" t="str">
            <v>BLS4</v>
          </cell>
          <cell r="P4409" t="str">
            <v>Pornic Ville Haute S1</v>
          </cell>
          <cell r="Q4409" t="str">
            <v>Pornic Secteur Rural Entier</v>
          </cell>
          <cell r="R4409">
            <v>0</v>
          </cell>
          <cell r="S4409">
            <v>0</v>
          </cell>
          <cell r="T4409">
            <v>0</v>
          </cell>
          <cell r="U4409" t="str">
            <v>4h00</v>
          </cell>
          <cell r="V4409" t="str">
            <v>FRADET</v>
          </cell>
          <cell r="W4409" t="str">
            <v>ANDRE</v>
          </cell>
          <cell r="Y4409">
            <v>441</v>
          </cell>
          <cell r="AA4409"/>
          <cell r="AB4409"/>
          <cell r="AC4409"/>
          <cell r="AD4409">
            <v>2</v>
          </cell>
          <cell r="AE4409">
            <v>4</v>
          </cell>
          <cell r="AF4409">
            <v>0</v>
          </cell>
          <cell r="AG4409">
            <v>0</v>
          </cell>
          <cell r="AH4409">
            <v>0</v>
          </cell>
          <cell r="AI4409">
            <v>6</v>
          </cell>
          <cell r="AJ4409" t="e">
            <v>#N/A</v>
          </cell>
          <cell r="AK4409" t="e">
            <v>#N/A</v>
          </cell>
          <cell r="AL4409" t="e">
            <v>#N/A</v>
          </cell>
          <cell r="AM4409" t="e">
            <v>#N/A</v>
          </cell>
          <cell r="AN4409" t="e">
            <v>#N/A</v>
          </cell>
          <cell r="AO4409" t="str">
            <v>Pornic OM</v>
          </cell>
          <cell r="AP4409" t="str">
            <v>CC Pornic</v>
          </cell>
          <cell r="AQ4409">
            <v>31</v>
          </cell>
          <cell r="AR4409">
            <v>2</v>
          </cell>
          <cell r="AS4409">
            <v>12</v>
          </cell>
          <cell r="AW4409">
            <v>314200</v>
          </cell>
          <cell r="AX4409" t="str">
            <v>CDI</v>
          </cell>
          <cell r="AY4409">
            <v>18810</v>
          </cell>
          <cell r="AZ4409" t="str">
            <v>CDI</v>
          </cell>
          <cell r="BA4409"/>
          <cell r="BB4409"/>
        </row>
        <row r="4410">
          <cell r="A4410" t="str">
            <v>38771BLS7</v>
          </cell>
          <cell r="B4410" t="str">
            <v>387717570</v>
          </cell>
          <cell r="C4410" t="str">
            <v>38771</v>
          </cell>
          <cell r="D4410" t="str">
            <v>38771BERGER</v>
          </cell>
          <cell r="E4410" t="str">
            <v>38771LEGOLF</v>
          </cell>
          <cell r="F4410" t="str">
            <v>38771</v>
          </cell>
          <cell r="G4410" t="str">
            <v>3877167004</v>
          </cell>
          <cell r="H4410" t="str">
            <v>38771LEGOLF</v>
          </cell>
          <cell r="I4410" t="str">
            <v>38771</v>
          </cell>
          <cell r="J4410">
            <v>2</v>
          </cell>
          <cell r="K4410">
            <v>8</v>
          </cell>
          <cell r="L4410">
            <v>5</v>
          </cell>
          <cell r="M4410" t="str">
            <v>PAP</v>
          </cell>
          <cell r="N4410">
            <v>38771</v>
          </cell>
          <cell r="O4410" t="str">
            <v>BLS7</v>
          </cell>
          <cell r="P4410" t="str">
            <v>Pornic S10 OM+EL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 t="str">
            <v>13h00</v>
          </cell>
          <cell r="V4410" t="str">
            <v>BERGER</v>
          </cell>
          <cell r="W4410" t="str">
            <v>LEGOLF</v>
          </cell>
          <cell r="Y4410">
            <v>7570</v>
          </cell>
          <cell r="AA4410"/>
          <cell r="AB4410"/>
          <cell r="AC4410"/>
          <cell r="AD4410">
            <v>5</v>
          </cell>
          <cell r="AE4410">
            <v>0</v>
          </cell>
          <cell r="AF4410">
            <v>0</v>
          </cell>
          <cell r="AG4410">
            <v>0</v>
          </cell>
          <cell r="AH4410">
            <v>0</v>
          </cell>
          <cell r="AI4410">
            <v>5</v>
          </cell>
          <cell r="AJ4410" t="e">
            <v>#N/A</v>
          </cell>
          <cell r="AK4410" t="e">
            <v>#N/A</v>
          </cell>
          <cell r="AL4410" t="e">
            <v>#N/A</v>
          </cell>
          <cell r="AM4410" t="e">
            <v>#N/A</v>
          </cell>
          <cell r="AN4410" t="e">
            <v>#N/A</v>
          </cell>
          <cell r="AO4410" t="str">
            <v>Pornic OM</v>
          </cell>
          <cell r="AP4410" t="str">
            <v>CC Pornic</v>
          </cell>
          <cell r="AQ4410">
            <v>34</v>
          </cell>
          <cell r="AR4410">
            <v>2</v>
          </cell>
          <cell r="AS4410">
            <v>10</v>
          </cell>
          <cell r="AW4410">
            <v>67004</v>
          </cell>
          <cell r="AX4410" t="str">
            <v>CDI</v>
          </cell>
          <cell r="AY4410" t="str">
            <v>LEGOLF</v>
          </cell>
          <cell r="AZ4410" t="str">
            <v>CDI</v>
          </cell>
          <cell r="BA4410"/>
          <cell r="BB4410"/>
        </row>
        <row r="4411">
          <cell r="A4411" t="str">
            <v>38771G Marché 1</v>
          </cell>
          <cell r="B4411" t="str">
            <v>38771441</v>
          </cell>
          <cell r="C4411" t="str">
            <v>38771</v>
          </cell>
          <cell r="D4411">
            <v>38771</v>
          </cell>
          <cell r="E4411">
            <v>38771</v>
          </cell>
          <cell r="F4411">
            <v>38771</v>
          </cell>
          <cell r="G4411" t="str">
            <v>38771</v>
          </cell>
          <cell r="H4411" t="str">
            <v>38771</v>
          </cell>
          <cell r="I4411" t="str">
            <v>38771</v>
          </cell>
          <cell r="J4411">
            <v>2</v>
          </cell>
          <cell r="K4411">
            <v>8</v>
          </cell>
          <cell r="L4411">
            <v>5</v>
          </cell>
          <cell r="M4411" t="str">
            <v>PAP</v>
          </cell>
          <cell r="N4411">
            <v>38771</v>
          </cell>
          <cell r="O4411" t="str">
            <v>G Marché 1</v>
          </cell>
          <cell r="P4411" t="str">
            <v>Le Pouliguen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Y4411">
            <v>441</v>
          </cell>
          <cell r="AA4411"/>
          <cell r="AB4411"/>
          <cell r="AC4411"/>
          <cell r="AD4411">
            <v>1</v>
          </cell>
          <cell r="AE4411">
            <v>0</v>
          </cell>
          <cell r="AF4411">
            <v>0</v>
          </cell>
          <cell r="AG4411">
            <v>0</v>
          </cell>
          <cell r="AH4411">
            <v>0</v>
          </cell>
          <cell r="AI4411">
            <v>1</v>
          </cell>
          <cell r="AJ4411" t="e">
            <v>#N/A</v>
          </cell>
          <cell r="AK4411" t="e">
            <v>#N/A</v>
          </cell>
          <cell r="AL4411" t="e">
            <v>#N/A</v>
          </cell>
          <cell r="AM4411" t="e">
            <v>#N/A</v>
          </cell>
          <cell r="AN4411" t="e">
            <v>#N/A</v>
          </cell>
          <cell r="AO4411" t="str">
            <v>Marché Le Pouliguen</v>
          </cell>
          <cell r="AP4411" t="str">
            <v>MARCHE</v>
          </cell>
          <cell r="AQ4411">
            <v>57</v>
          </cell>
          <cell r="AR4411">
            <v>0</v>
          </cell>
          <cell r="AS4411">
            <v>0</v>
          </cell>
          <cell r="AW4411"/>
          <cell r="AX4411"/>
          <cell r="AY4411"/>
          <cell r="AZ4411"/>
          <cell r="BA4411"/>
          <cell r="BB4411"/>
        </row>
        <row r="4412">
          <cell r="A4412" t="str">
            <v>38771B Marché 1</v>
          </cell>
          <cell r="B4412" t="str">
            <v>387717570</v>
          </cell>
          <cell r="C4412" t="str">
            <v>38771</v>
          </cell>
          <cell r="D4412">
            <v>38771</v>
          </cell>
          <cell r="E4412">
            <v>38771</v>
          </cell>
          <cell r="F4412">
            <v>38771</v>
          </cell>
          <cell r="G4412" t="str">
            <v>38771</v>
          </cell>
          <cell r="H4412" t="str">
            <v>38771</v>
          </cell>
          <cell r="I4412" t="str">
            <v>38771</v>
          </cell>
          <cell r="J4412">
            <v>2</v>
          </cell>
          <cell r="K4412">
            <v>8</v>
          </cell>
          <cell r="L4412">
            <v>5</v>
          </cell>
          <cell r="M4412" t="str">
            <v>PAP</v>
          </cell>
          <cell r="N4412">
            <v>38771</v>
          </cell>
          <cell r="O4412" t="str">
            <v>B Marché 1</v>
          </cell>
          <cell r="P4412" t="str">
            <v>Pornic Place Macè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Y4412">
            <v>7570</v>
          </cell>
          <cell r="AA4412"/>
          <cell r="AB4412"/>
          <cell r="AC4412"/>
          <cell r="AD4412">
            <v>1.5</v>
          </cell>
          <cell r="AE4412">
            <v>0</v>
          </cell>
          <cell r="AF4412">
            <v>0</v>
          </cell>
          <cell r="AG4412">
            <v>0</v>
          </cell>
          <cell r="AH4412">
            <v>0</v>
          </cell>
          <cell r="AI4412">
            <v>1.5</v>
          </cell>
          <cell r="AJ4412" t="e">
            <v>#N/A</v>
          </cell>
          <cell r="AK4412" t="e">
            <v>#N/A</v>
          </cell>
          <cell r="AL4412" t="e">
            <v>#N/A</v>
          </cell>
          <cell r="AM4412" t="e">
            <v>#N/A</v>
          </cell>
          <cell r="AN4412" t="e">
            <v>#N/A</v>
          </cell>
          <cell r="AO4412" t="str">
            <v>Pornic Marché</v>
          </cell>
          <cell r="AP4412" t="str">
            <v>MARCHE</v>
          </cell>
          <cell r="AQ4412">
            <v>62</v>
          </cell>
          <cell r="AR4412">
            <v>0</v>
          </cell>
          <cell r="AS4412">
            <v>0</v>
          </cell>
          <cell r="AW4412"/>
          <cell r="AX4412"/>
          <cell r="AY4412"/>
          <cell r="AZ4412"/>
          <cell r="BA4412"/>
          <cell r="BB4412"/>
        </row>
        <row r="4413">
          <cell r="A4413" t="str">
            <v>38771PST1</v>
          </cell>
          <cell r="B4413" t="str">
            <v>38771</v>
          </cell>
          <cell r="C4413" t="str">
            <v>38771</v>
          </cell>
          <cell r="D4413" t="str">
            <v>38771LE FLOCH</v>
          </cell>
          <cell r="E4413" t="str">
            <v>38771</v>
          </cell>
          <cell r="F4413" t="str">
            <v>38771</v>
          </cell>
          <cell r="G4413" t="str">
            <v>38771LE FLOCH</v>
          </cell>
          <cell r="H4413" t="str">
            <v>38771</v>
          </cell>
          <cell r="I4413" t="str">
            <v>38771</v>
          </cell>
          <cell r="J4413">
            <v>2</v>
          </cell>
          <cell r="K4413">
            <v>8</v>
          </cell>
          <cell r="L4413">
            <v>5</v>
          </cell>
          <cell r="M4413" t="str">
            <v>TF</v>
          </cell>
          <cell r="N4413">
            <v>38771</v>
          </cell>
          <cell r="O4413" t="str">
            <v>PST1</v>
          </cell>
          <cell r="P4413" t="str">
            <v>Station Transfert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 t="str">
            <v>7h30 à 16h45</v>
          </cell>
          <cell r="V4413" t="str">
            <v>LE FLOCH</v>
          </cell>
          <cell r="AQ4413">
            <v>47</v>
          </cell>
          <cell r="AR4413">
            <v>1</v>
          </cell>
          <cell r="AS4413">
            <v>0</v>
          </cell>
          <cell r="AW4413" t="str">
            <v>LE FLOCH</v>
          </cell>
          <cell r="AX4413" t="str">
            <v>CDI</v>
          </cell>
          <cell r="AY4413"/>
          <cell r="AZ4413"/>
          <cell r="BA4413"/>
          <cell r="BB4413"/>
        </row>
        <row r="4414">
          <cell r="A4414" t="str">
            <v>38771PST2</v>
          </cell>
          <cell r="B4414" t="str">
            <v>38771</v>
          </cell>
          <cell r="C4414" t="str">
            <v>38771</v>
          </cell>
          <cell r="D4414" t="str">
            <v>38771FRUND</v>
          </cell>
          <cell r="E4414" t="str">
            <v>38771</v>
          </cell>
          <cell r="F4414" t="str">
            <v>38771</v>
          </cell>
          <cell r="G4414" t="str">
            <v>38771FRUND</v>
          </cell>
          <cell r="H4414" t="str">
            <v>38771</v>
          </cell>
          <cell r="I4414" t="str">
            <v>38771</v>
          </cell>
          <cell r="J4414">
            <v>2</v>
          </cell>
          <cell r="K4414">
            <v>8</v>
          </cell>
          <cell r="L4414">
            <v>5</v>
          </cell>
          <cell r="M4414" t="str">
            <v>TF</v>
          </cell>
          <cell r="N4414">
            <v>38771</v>
          </cell>
          <cell r="O4414" t="str">
            <v>PST2</v>
          </cell>
          <cell r="P4414" t="str">
            <v>Station Transfert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 t="str">
            <v>8h00 à 17h15</v>
          </cell>
          <cell r="V4414" t="str">
            <v>FRUND</v>
          </cell>
          <cell r="AQ4414">
            <v>48</v>
          </cell>
          <cell r="AR4414">
            <v>1</v>
          </cell>
          <cell r="AS4414">
            <v>0</v>
          </cell>
          <cell r="AW4414" t="str">
            <v>FRUND</v>
          </cell>
          <cell r="AX4414" t="str">
            <v>CDI</v>
          </cell>
          <cell r="AY4414"/>
          <cell r="AZ4414"/>
          <cell r="BA4414"/>
          <cell r="BB4414"/>
        </row>
        <row r="4415">
          <cell r="A4415" t="str">
            <v>38771TRP1</v>
          </cell>
          <cell r="B4415" t="str">
            <v>38771</v>
          </cell>
          <cell r="C4415" t="str">
            <v>38771</v>
          </cell>
          <cell r="D4415" t="str">
            <v>38771BOUGRO</v>
          </cell>
          <cell r="E4415" t="str">
            <v>38771</v>
          </cell>
          <cell r="F4415" t="str">
            <v>38771</v>
          </cell>
          <cell r="G4415" t="str">
            <v>3877109780G</v>
          </cell>
          <cell r="H4415" t="str">
            <v>38771</v>
          </cell>
          <cell r="I4415" t="str">
            <v>38771</v>
          </cell>
          <cell r="J4415">
            <v>2</v>
          </cell>
          <cell r="K4415">
            <v>8</v>
          </cell>
          <cell r="L4415">
            <v>5</v>
          </cell>
          <cell r="M4415" t="str">
            <v>TRP</v>
          </cell>
          <cell r="N4415">
            <v>38771</v>
          </cell>
          <cell r="O4415" t="str">
            <v>TRP1</v>
          </cell>
          <cell r="P4415" t="str">
            <v>Agirec</v>
          </cell>
          <cell r="Q4415" t="str">
            <v>S.R.M.O. JM</v>
          </cell>
          <cell r="R4415">
            <v>0</v>
          </cell>
          <cell r="S4415">
            <v>0</v>
          </cell>
          <cell r="T4415">
            <v>0</v>
          </cell>
          <cell r="U4415" t="str">
            <v>5h00</v>
          </cell>
          <cell r="V4415" t="str">
            <v>BOUGRO</v>
          </cell>
          <cell r="AQ4415">
            <v>50</v>
          </cell>
          <cell r="AR4415">
            <v>1</v>
          </cell>
          <cell r="AS4415">
            <v>0</v>
          </cell>
          <cell r="AW4415" t="str">
            <v>09780G</v>
          </cell>
          <cell r="AX4415" t="str">
            <v>CDI</v>
          </cell>
          <cell r="AY4415"/>
          <cell r="AZ4415"/>
          <cell r="BA4415"/>
          <cell r="BB4415"/>
        </row>
        <row r="4416">
          <cell r="A4416" t="str">
            <v>38771TRP2</v>
          </cell>
          <cell r="B4416" t="str">
            <v>38771</v>
          </cell>
          <cell r="C4416" t="str">
            <v>38771</v>
          </cell>
          <cell r="D4416" t="str">
            <v>38771SEJOURNE</v>
          </cell>
          <cell r="E4416" t="str">
            <v>38771</v>
          </cell>
          <cell r="F4416" t="str">
            <v>38771</v>
          </cell>
          <cell r="G4416" t="str">
            <v>38771703322</v>
          </cell>
          <cell r="H4416" t="str">
            <v>38771</v>
          </cell>
          <cell r="I4416" t="str">
            <v>38771</v>
          </cell>
          <cell r="J4416">
            <v>2</v>
          </cell>
          <cell r="K4416">
            <v>8</v>
          </cell>
          <cell r="L4416">
            <v>5</v>
          </cell>
          <cell r="M4416" t="str">
            <v>TRP</v>
          </cell>
          <cell r="N4416">
            <v>38771</v>
          </cell>
          <cell r="O4416" t="str">
            <v>TRP2</v>
          </cell>
          <cell r="P4416" t="str">
            <v>Transfert OM/DI Séché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 t="str">
            <v>5h30</v>
          </cell>
          <cell r="V4416" t="str">
            <v>SEJOURNE</v>
          </cell>
          <cell r="AQ4416">
            <v>51</v>
          </cell>
          <cell r="AR4416">
            <v>1</v>
          </cell>
          <cell r="AS4416">
            <v>0</v>
          </cell>
          <cell r="AW4416">
            <v>703322</v>
          </cell>
          <cell r="AX4416" t="str">
            <v>CDI</v>
          </cell>
          <cell r="AY4416"/>
          <cell r="AZ4416"/>
          <cell r="BA4416"/>
          <cell r="BB4416"/>
        </row>
        <row r="4417">
          <cell r="A4417" t="str">
            <v>38771TRP3</v>
          </cell>
          <cell r="B4417" t="str">
            <v>38771</v>
          </cell>
          <cell r="C4417" t="str">
            <v>38771</v>
          </cell>
          <cell r="D4417" t="str">
            <v>38771FRADIN</v>
          </cell>
          <cell r="E4417" t="str">
            <v>38771</v>
          </cell>
          <cell r="F4417" t="str">
            <v>38771</v>
          </cell>
          <cell r="G4417" t="str">
            <v>3877131421G</v>
          </cell>
          <cell r="H4417" t="str">
            <v>38771</v>
          </cell>
          <cell r="I4417" t="str">
            <v>38771</v>
          </cell>
          <cell r="J4417">
            <v>2</v>
          </cell>
          <cell r="K4417">
            <v>8</v>
          </cell>
          <cell r="L4417">
            <v>5</v>
          </cell>
          <cell r="M4417" t="str">
            <v>TRP</v>
          </cell>
          <cell r="N4417">
            <v>38771</v>
          </cell>
          <cell r="O4417" t="str">
            <v>TRP3</v>
          </cell>
          <cell r="P4417" t="str">
            <v>Transfert OM/DI Séché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 t="str">
            <v>13h30</v>
          </cell>
          <cell r="V4417" t="str">
            <v>FRADIN</v>
          </cell>
          <cell r="AQ4417">
            <v>52</v>
          </cell>
          <cell r="AR4417">
            <v>1</v>
          </cell>
          <cell r="AS4417">
            <v>0</v>
          </cell>
          <cell r="AW4417" t="str">
            <v>31421G</v>
          </cell>
          <cell r="AX4417" t="str">
            <v>CDI</v>
          </cell>
          <cell r="AY4417"/>
          <cell r="AZ4417"/>
          <cell r="BA4417"/>
          <cell r="BB4417"/>
        </row>
        <row r="4418">
          <cell r="A4418" t="str">
            <v>38771TRP4</v>
          </cell>
          <cell r="B4418" t="str">
            <v>387711339</v>
          </cell>
          <cell r="C4418" t="str">
            <v>38771</v>
          </cell>
          <cell r="D4418" t="str">
            <v>38771ROBERT</v>
          </cell>
          <cell r="E4418" t="str">
            <v>38771</v>
          </cell>
          <cell r="F4418" t="str">
            <v>38771</v>
          </cell>
          <cell r="G4418" t="str">
            <v>38771ROBERT</v>
          </cell>
          <cell r="H4418" t="str">
            <v>38771</v>
          </cell>
          <cell r="I4418" t="str">
            <v>38771</v>
          </cell>
          <cell r="J4418">
            <v>2</v>
          </cell>
          <cell r="K4418">
            <v>8</v>
          </cell>
          <cell r="L4418">
            <v>5</v>
          </cell>
          <cell r="M4418" t="str">
            <v>TRP</v>
          </cell>
          <cell r="N4418">
            <v>38771</v>
          </cell>
          <cell r="O4418" t="str">
            <v>TRP4</v>
          </cell>
          <cell r="P4418" t="str">
            <v>Broyage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 t="str">
            <v>7h00</v>
          </cell>
          <cell r="V4418" t="str">
            <v>ROBERT</v>
          </cell>
          <cell r="Y4418">
            <v>1339</v>
          </cell>
          <cell r="AQ4418">
            <v>53</v>
          </cell>
          <cell r="AR4418">
            <v>1</v>
          </cell>
          <cell r="AS4418">
            <v>0</v>
          </cell>
          <cell r="AW4418" t="str">
            <v>ROBERT</v>
          </cell>
          <cell r="AX4418" t="str">
            <v>CDI</v>
          </cell>
          <cell r="AY4418"/>
          <cell r="AZ4418"/>
          <cell r="BA4418"/>
          <cell r="BB4418"/>
        </row>
        <row r="4419">
          <cell r="A4419" t="str">
            <v>38771W</v>
          </cell>
          <cell r="B4419" t="str">
            <v>387711441</v>
          </cell>
          <cell r="C4419" t="str">
            <v>38771</v>
          </cell>
          <cell r="D4419" t="str">
            <v>38771BRAY</v>
          </cell>
          <cell r="E4419" t="str">
            <v>38771</v>
          </cell>
          <cell r="F4419" t="str">
            <v>38771</v>
          </cell>
          <cell r="G4419" t="str">
            <v>38771BRAY</v>
          </cell>
          <cell r="H4419" t="str">
            <v>38771</v>
          </cell>
          <cell r="I4419" t="str">
            <v>38771</v>
          </cell>
          <cell r="J4419">
            <v>2</v>
          </cell>
          <cell r="K4419">
            <v>8</v>
          </cell>
          <cell r="L4419">
            <v>5</v>
          </cell>
          <cell r="M4419" t="str">
            <v>W</v>
          </cell>
          <cell r="N4419">
            <v>38771</v>
          </cell>
          <cell r="O4419" t="str">
            <v>W</v>
          </cell>
          <cell r="P4419" t="str">
            <v>Réparation Borne APV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 t="str">
            <v>8h00</v>
          </cell>
          <cell r="V4419" t="str">
            <v>BRAY</v>
          </cell>
          <cell r="Y4419">
            <v>1441</v>
          </cell>
          <cell r="AQ4419">
            <v>45</v>
          </cell>
          <cell r="AR4419">
            <v>1</v>
          </cell>
          <cell r="AS4419">
            <v>0</v>
          </cell>
          <cell r="AW4419" t="str">
            <v>BRAY</v>
          </cell>
          <cell r="AX4419" t="str">
            <v>CDI</v>
          </cell>
          <cell r="AY4419"/>
          <cell r="AZ4419"/>
          <cell r="BA4419"/>
          <cell r="BB4419"/>
        </row>
        <row r="4420">
          <cell r="A4420" t="str">
            <v>38772ALS1</v>
          </cell>
          <cell r="B4420" t="str">
            <v>387723030</v>
          </cell>
          <cell r="C4420" t="str">
            <v>38772</v>
          </cell>
          <cell r="D4420" t="str">
            <v>38772</v>
          </cell>
          <cell r="E4420" t="str">
            <v>38772</v>
          </cell>
          <cell r="F4420" t="str">
            <v>38772</v>
          </cell>
          <cell r="G4420" t="str">
            <v>38772</v>
          </cell>
          <cell r="H4420" t="str">
            <v>38772</v>
          </cell>
          <cell r="I4420" t="str">
            <v>38772</v>
          </cell>
          <cell r="J4420">
            <v>2</v>
          </cell>
          <cell r="K4420">
            <v>8</v>
          </cell>
          <cell r="L4420">
            <v>6</v>
          </cell>
          <cell r="M4420" t="str">
            <v>APV</v>
          </cell>
          <cell r="N4420">
            <v>38772</v>
          </cell>
          <cell r="O4420" t="str">
            <v>ALS1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Y4420">
            <v>3030</v>
          </cell>
          <cell r="AQ4420">
            <v>35</v>
          </cell>
          <cell r="AR4420">
            <v>0</v>
          </cell>
          <cell r="AS4420">
            <v>0</v>
          </cell>
          <cell r="AW4420"/>
          <cell r="AX4420"/>
          <cell r="AY4420"/>
          <cell r="AZ4420"/>
          <cell r="BA4420"/>
          <cell r="BB4420"/>
        </row>
        <row r="4421">
          <cell r="A4421" t="str">
            <v>38772ALS2</v>
          </cell>
          <cell r="B4421" t="str">
            <v>387723063</v>
          </cell>
          <cell r="C4421" t="str">
            <v>38772</v>
          </cell>
          <cell r="D4421" t="str">
            <v>38772CONRAD</v>
          </cell>
          <cell r="E4421" t="str">
            <v>38772</v>
          </cell>
          <cell r="F4421" t="str">
            <v>38772</v>
          </cell>
          <cell r="G4421" t="str">
            <v>38772CONRAD</v>
          </cell>
          <cell r="H4421" t="str">
            <v>38772</v>
          </cell>
          <cell r="I4421" t="str">
            <v>38772</v>
          </cell>
          <cell r="J4421">
            <v>2</v>
          </cell>
          <cell r="K4421">
            <v>8</v>
          </cell>
          <cell r="L4421">
            <v>6</v>
          </cell>
          <cell r="M4421" t="str">
            <v>APV</v>
          </cell>
          <cell r="N4421">
            <v>38772</v>
          </cell>
          <cell r="O4421" t="str">
            <v>ALS2</v>
          </cell>
          <cell r="P4421" t="str">
            <v>SICAPG OM SNN</v>
          </cell>
          <cell r="Q4421" t="str">
            <v>CCPB OM SCH</v>
          </cell>
          <cell r="R4421" t="str">
            <v>SICAPG JM SNN</v>
          </cell>
          <cell r="S4421">
            <v>0</v>
          </cell>
          <cell r="T4421">
            <v>0</v>
          </cell>
          <cell r="U4421" t="str">
            <v>6h00</v>
          </cell>
          <cell r="V4421" t="str">
            <v>CONRAD</v>
          </cell>
          <cell r="Y4421">
            <v>3063</v>
          </cell>
          <cell r="AQ4421">
            <v>36</v>
          </cell>
          <cell r="AR4421">
            <v>1</v>
          </cell>
          <cell r="AS4421">
            <v>0</v>
          </cell>
          <cell r="AW4421" t="str">
            <v>CONRAD</v>
          </cell>
          <cell r="AX4421" t="str">
            <v>CDI</v>
          </cell>
          <cell r="AY4421"/>
          <cell r="AZ4421"/>
          <cell r="BA4421"/>
          <cell r="BB4421"/>
        </row>
        <row r="4422">
          <cell r="A4422" t="str">
            <v>38772ALS3</v>
          </cell>
          <cell r="B4422" t="str">
            <v>387723197</v>
          </cell>
          <cell r="C4422" t="str">
            <v>38772</v>
          </cell>
          <cell r="D4422" t="str">
            <v>38772LE GOUIC</v>
          </cell>
          <cell r="E4422" t="str">
            <v>38772</v>
          </cell>
          <cell r="F4422" t="str">
            <v>38772</v>
          </cell>
          <cell r="G4422" t="str">
            <v>38772LE GOUIC</v>
          </cell>
          <cell r="H4422" t="str">
            <v>38772</v>
          </cell>
          <cell r="I4422" t="str">
            <v>38772</v>
          </cell>
          <cell r="J4422">
            <v>2</v>
          </cell>
          <cell r="K4422">
            <v>8</v>
          </cell>
          <cell r="L4422">
            <v>6</v>
          </cell>
          <cell r="M4422" t="str">
            <v>APV</v>
          </cell>
          <cell r="N4422">
            <v>38772</v>
          </cell>
          <cell r="O4422" t="str">
            <v>ALS3</v>
          </cell>
          <cell r="P4422" t="str">
            <v>PORNIC OM SNN</v>
          </cell>
          <cell r="Q4422" t="str">
            <v>PORNIC CAGES SNN</v>
          </cell>
          <cell r="R4422" t="str">
            <v>CARENE EL SNN</v>
          </cell>
          <cell r="S4422" t="str">
            <v>Dépot en Pince KING</v>
          </cell>
          <cell r="T4422">
            <v>0</v>
          </cell>
          <cell r="U4422" t="str">
            <v>7h30</v>
          </cell>
          <cell r="V4422" t="str">
            <v>LE GOUIC</v>
          </cell>
          <cell r="Y4422">
            <v>3197</v>
          </cell>
          <cell r="AQ4422">
            <v>37</v>
          </cell>
          <cell r="AR4422">
            <v>1</v>
          </cell>
          <cell r="AS4422">
            <v>0</v>
          </cell>
          <cell r="AW4422" t="str">
            <v>LE GOUIC</v>
          </cell>
          <cell r="AX4422" t="str">
            <v>CDI</v>
          </cell>
          <cell r="AY4422"/>
          <cell r="AZ4422"/>
          <cell r="BA4422"/>
          <cell r="BB4422"/>
        </row>
        <row r="4423">
          <cell r="A4423" t="str">
            <v>38772GLS1</v>
          </cell>
          <cell r="B4423" t="str">
            <v>38772442</v>
          </cell>
          <cell r="C4423" t="str">
            <v>38772</v>
          </cell>
          <cell r="D4423" t="str">
            <v>38772MAPPAS</v>
          </cell>
          <cell r="E4423" t="str">
            <v>38772COURDIER</v>
          </cell>
          <cell r="F4423" t="str">
            <v>38772</v>
          </cell>
          <cell r="G4423" t="str">
            <v>38772505507</v>
          </cell>
          <cell r="H4423" t="str">
            <v>3877220580G</v>
          </cell>
          <cell r="I4423" t="str">
            <v>38772</v>
          </cell>
          <cell r="J4423">
            <v>2</v>
          </cell>
          <cell r="K4423">
            <v>8</v>
          </cell>
          <cell r="L4423">
            <v>6</v>
          </cell>
          <cell r="M4423" t="str">
            <v>PAP</v>
          </cell>
          <cell r="N4423">
            <v>38772</v>
          </cell>
          <cell r="O4423" t="str">
            <v>GLS1</v>
          </cell>
          <cell r="P4423" t="str">
            <v>Batz/Mer Sud OM+EL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 t="str">
            <v>MAPPAS</v>
          </cell>
          <cell r="W4423" t="str">
            <v>COURDIER</v>
          </cell>
          <cell r="Y4423">
            <v>442</v>
          </cell>
          <cell r="AA4423"/>
          <cell r="AB4423"/>
          <cell r="AC4423"/>
          <cell r="AD4423">
            <v>5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5</v>
          </cell>
          <cell r="AJ4423" t="e">
            <v>#N/A</v>
          </cell>
          <cell r="AK4423" t="e">
            <v>#N/A</v>
          </cell>
          <cell r="AL4423" t="e">
            <v>#N/A</v>
          </cell>
          <cell r="AM4423" t="e">
            <v>#N/A</v>
          </cell>
          <cell r="AN4423" t="e">
            <v>#N/A</v>
          </cell>
          <cell r="AO4423" t="str">
            <v>Batz sur Mer</v>
          </cell>
          <cell r="AP4423" t="str">
            <v>SICAPG</v>
          </cell>
          <cell r="AQ4423">
            <v>2</v>
          </cell>
          <cell r="AR4423">
            <v>2</v>
          </cell>
          <cell r="AS4423">
            <v>10</v>
          </cell>
          <cell r="AW4423">
            <v>505507</v>
          </cell>
          <cell r="AX4423" t="str">
            <v>CDI</v>
          </cell>
          <cell r="AY4423" t="str">
            <v>20580G</v>
          </cell>
          <cell r="AZ4423" t="str">
            <v>CDI</v>
          </cell>
          <cell r="BA4423"/>
          <cell r="BB4423"/>
        </row>
        <row r="4424">
          <cell r="A4424" t="str">
            <v>38772GLS2</v>
          </cell>
          <cell r="B4424" t="str">
            <v>38772466</v>
          </cell>
          <cell r="C4424" t="str">
            <v>38772</v>
          </cell>
          <cell r="D4424" t="str">
            <v>38772COQUARD</v>
          </cell>
          <cell r="E4424" t="str">
            <v>38772MAUVE</v>
          </cell>
          <cell r="F4424" t="str">
            <v>38772</v>
          </cell>
          <cell r="G4424" t="str">
            <v>3877219961G</v>
          </cell>
          <cell r="H4424" t="str">
            <v>38772MAUVE</v>
          </cell>
          <cell r="I4424" t="str">
            <v>38772</v>
          </cell>
          <cell r="J4424">
            <v>2</v>
          </cell>
          <cell r="K4424">
            <v>8</v>
          </cell>
          <cell r="L4424">
            <v>6</v>
          </cell>
          <cell r="M4424" t="str">
            <v>PAP</v>
          </cell>
          <cell r="N4424">
            <v>38772</v>
          </cell>
          <cell r="O4424" t="str">
            <v>GLS2</v>
          </cell>
          <cell r="P4424" t="str">
            <v>Le Croisic S2 OM+EL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 t="str">
            <v>COQUARD</v>
          </cell>
          <cell r="W4424" t="str">
            <v>MAUVE</v>
          </cell>
          <cell r="Y4424">
            <v>466</v>
          </cell>
          <cell r="AA4424"/>
          <cell r="AB4424"/>
          <cell r="AC4424"/>
          <cell r="AD4424">
            <v>6</v>
          </cell>
          <cell r="AE4424">
            <v>0</v>
          </cell>
          <cell r="AF4424">
            <v>0</v>
          </cell>
          <cell r="AG4424">
            <v>0</v>
          </cell>
          <cell r="AH4424">
            <v>0</v>
          </cell>
          <cell r="AI4424">
            <v>6</v>
          </cell>
          <cell r="AJ4424" t="e">
            <v>#N/A</v>
          </cell>
          <cell r="AK4424" t="e">
            <v>#N/A</v>
          </cell>
          <cell r="AL4424" t="e">
            <v>#N/A</v>
          </cell>
          <cell r="AM4424" t="e">
            <v>#N/A</v>
          </cell>
          <cell r="AN4424" t="e">
            <v>#N/A</v>
          </cell>
          <cell r="AO4424" t="str">
            <v>Le Croisic</v>
          </cell>
          <cell r="AP4424" t="str">
            <v>SICAPG</v>
          </cell>
          <cell r="AQ4424">
            <v>3</v>
          </cell>
          <cell r="AR4424">
            <v>2</v>
          </cell>
          <cell r="AS4424">
            <v>12</v>
          </cell>
          <cell r="AW4424" t="str">
            <v>19961G</v>
          </cell>
          <cell r="AX4424" t="str">
            <v>CDI</v>
          </cell>
          <cell r="AY4424" t="str">
            <v>MAUVE</v>
          </cell>
          <cell r="AZ4424" t="str">
            <v>CDI</v>
          </cell>
          <cell r="BA4424"/>
          <cell r="BB4424"/>
        </row>
        <row r="4425">
          <cell r="A4425" t="str">
            <v>38772GLS6</v>
          </cell>
          <cell r="B4425" t="str">
            <v>38772500</v>
          </cell>
          <cell r="C4425" t="str">
            <v>38772</v>
          </cell>
          <cell r="D4425" t="str">
            <v>38772PELLETIER</v>
          </cell>
          <cell r="E4425" t="str">
            <v>38772MALLET</v>
          </cell>
          <cell r="F4425" t="str">
            <v>38772</v>
          </cell>
          <cell r="G4425" t="str">
            <v>38772597620</v>
          </cell>
          <cell r="H4425" t="str">
            <v>38772502210</v>
          </cell>
          <cell r="I4425" t="str">
            <v>38772</v>
          </cell>
          <cell r="J4425">
            <v>2</v>
          </cell>
          <cell r="K4425">
            <v>8</v>
          </cell>
          <cell r="L4425">
            <v>6</v>
          </cell>
          <cell r="M4425" t="str">
            <v>PAP</v>
          </cell>
          <cell r="N4425">
            <v>38772</v>
          </cell>
          <cell r="O4425" t="str">
            <v>GLS6</v>
          </cell>
          <cell r="P4425" t="str">
            <v>St André S2 OM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 t="str">
            <v>PELLETIER</v>
          </cell>
          <cell r="W4425" t="str">
            <v>MALLET</v>
          </cell>
          <cell r="Y4425">
            <v>500</v>
          </cell>
          <cell r="AA4425"/>
          <cell r="AB4425"/>
          <cell r="AC4425"/>
          <cell r="AD4425">
            <v>9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9</v>
          </cell>
          <cell r="AJ4425" t="e">
            <v>#N/A</v>
          </cell>
          <cell r="AK4425" t="e">
            <v>#N/A</v>
          </cell>
          <cell r="AL4425" t="e">
            <v>#N/A</v>
          </cell>
          <cell r="AM4425" t="e">
            <v>#N/A</v>
          </cell>
          <cell r="AN4425" t="e">
            <v>#N/A</v>
          </cell>
          <cell r="AO4425" t="str">
            <v>St André</v>
          </cell>
          <cell r="AP4425" t="str">
            <v>CARENE</v>
          </cell>
          <cell r="AQ4425">
            <v>7</v>
          </cell>
          <cell r="AR4425">
            <v>2</v>
          </cell>
          <cell r="AS4425">
            <v>18</v>
          </cell>
          <cell r="AW4425">
            <v>597620</v>
          </cell>
          <cell r="AX4425" t="str">
            <v>CDI</v>
          </cell>
          <cell r="AY4425">
            <v>502210</v>
          </cell>
          <cell r="AZ4425" t="str">
            <v>CDI</v>
          </cell>
          <cell r="BA4425"/>
          <cell r="BB4425"/>
        </row>
        <row r="4426">
          <cell r="A4426" t="str">
            <v>38772GLS8</v>
          </cell>
          <cell r="B4426" t="str">
            <v>38772358</v>
          </cell>
          <cell r="C4426" t="str">
            <v>38772</v>
          </cell>
          <cell r="D4426" t="str">
            <v>38772MANOUBY</v>
          </cell>
          <cell r="E4426" t="str">
            <v>38772MARICHAL</v>
          </cell>
          <cell r="F4426" t="str">
            <v>38772</v>
          </cell>
          <cell r="G4426" t="str">
            <v>3877250420G</v>
          </cell>
          <cell r="H4426" t="str">
            <v>3877250970G</v>
          </cell>
          <cell r="I4426" t="str">
            <v>38772</v>
          </cell>
          <cell r="J4426">
            <v>2</v>
          </cell>
          <cell r="K4426">
            <v>8</v>
          </cell>
          <cell r="L4426">
            <v>6</v>
          </cell>
          <cell r="M4426" t="str">
            <v>PAP</v>
          </cell>
          <cell r="N4426">
            <v>38772</v>
          </cell>
          <cell r="O4426" t="str">
            <v>GLS8</v>
          </cell>
          <cell r="P4426" t="str">
            <v>La Turballe Cotier 1 OM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 t="str">
            <v>MANOUBY</v>
          </cell>
          <cell r="W4426" t="str">
            <v>MARICHAL</v>
          </cell>
          <cell r="Y4426">
            <v>358</v>
          </cell>
          <cell r="AA4426"/>
          <cell r="AB4426"/>
          <cell r="AC4426"/>
          <cell r="AD4426">
            <v>7</v>
          </cell>
          <cell r="AE4426">
            <v>0</v>
          </cell>
          <cell r="AF4426">
            <v>0</v>
          </cell>
          <cell r="AG4426">
            <v>0</v>
          </cell>
          <cell r="AH4426">
            <v>0</v>
          </cell>
          <cell r="AI4426">
            <v>7</v>
          </cell>
          <cell r="AJ4426" t="e">
            <v>#N/A</v>
          </cell>
          <cell r="AK4426" t="e">
            <v>#N/A</v>
          </cell>
          <cell r="AL4426" t="e">
            <v>#N/A</v>
          </cell>
          <cell r="AM4426" t="e">
            <v>#N/A</v>
          </cell>
          <cell r="AN4426" t="e">
            <v>#N/A</v>
          </cell>
          <cell r="AO4426" t="str">
            <v>La Turballe</v>
          </cell>
          <cell r="AP4426" t="str">
            <v>CCPB</v>
          </cell>
          <cell r="AQ4426">
            <v>9</v>
          </cell>
          <cell r="AR4426">
            <v>2</v>
          </cell>
          <cell r="AS4426">
            <v>14</v>
          </cell>
          <cell r="AW4426" t="str">
            <v>50420G</v>
          </cell>
          <cell r="AX4426" t="str">
            <v>CDI</v>
          </cell>
          <cell r="AY4426" t="str">
            <v>50970G</v>
          </cell>
          <cell r="AZ4426" t="str">
            <v>CDI</v>
          </cell>
          <cell r="BA4426"/>
          <cell r="BB4426"/>
        </row>
        <row r="4427">
          <cell r="A4427" t="str">
            <v>38772GLS9</v>
          </cell>
          <cell r="B4427" t="str">
            <v>38772520</v>
          </cell>
          <cell r="C4427" t="str">
            <v>38772</v>
          </cell>
          <cell r="D4427" t="str">
            <v>38772TREHUDIC</v>
          </cell>
          <cell r="E4427" t="str">
            <v>38772RIO</v>
          </cell>
          <cell r="F4427" t="str">
            <v>38772</v>
          </cell>
          <cell r="G4427" t="str">
            <v>38772777701</v>
          </cell>
          <cell r="H4427" t="str">
            <v>3877266258G</v>
          </cell>
          <cell r="I4427" t="str">
            <v>38772</v>
          </cell>
          <cell r="J4427">
            <v>2</v>
          </cell>
          <cell r="K4427">
            <v>8</v>
          </cell>
          <cell r="L4427">
            <v>6</v>
          </cell>
          <cell r="M4427" t="str">
            <v>PAP</v>
          </cell>
          <cell r="N4427">
            <v>38772</v>
          </cell>
          <cell r="O4427" t="str">
            <v>GLS9</v>
          </cell>
          <cell r="P4427" t="str">
            <v>La Turballe Cotier 2 OM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 t="str">
            <v>TREHUDIC</v>
          </cell>
          <cell r="W4427" t="str">
            <v>RIO</v>
          </cell>
          <cell r="Y4427">
            <v>520</v>
          </cell>
          <cell r="AA4427"/>
          <cell r="AB4427"/>
          <cell r="AC4427"/>
          <cell r="AD4427">
            <v>7</v>
          </cell>
          <cell r="AE4427">
            <v>0</v>
          </cell>
          <cell r="AF4427">
            <v>0</v>
          </cell>
          <cell r="AG4427">
            <v>0</v>
          </cell>
          <cell r="AH4427">
            <v>0</v>
          </cell>
          <cell r="AI4427">
            <v>7</v>
          </cell>
          <cell r="AJ4427" t="e">
            <v>#N/A</v>
          </cell>
          <cell r="AK4427" t="e">
            <v>#N/A</v>
          </cell>
          <cell r="AL4427" t="e">
            <v>#N/A</v>
          </cell>
          <cell r="AM4427" t="e">
            <v>#N/A</v>
          </cell>
          <cell r="AN4427" t="e">
            <v>#N/A</v>
          </cell>
          <cell r="AO4427" t="str">
            <v>La Turballe</v>
          </cell>
          <cell r="AP4427" t="str">
            <v>CCPB</v>
          </cell>
          <cell r="AQ4427">
            <v>10</v>
          </cell>
          <cell r="AR4427">
            <v>2</v>
          </cell>
          <cell r="AS4427">
            <v>14</v>
          </cell>
          <cell r="AW4427">
            <v>777701</v>
          </cell>
          <cell r="AX4427" t="str">
            <v>CDI</v>
          </cell>
          <cell r="AY4427" t="str">
            <v>66258G</v>
          </cell>
          <cell r="AZ4427" t="str">
            <v>CDI</v>
          </cell>
          <cell r="BA4427"/>
          <cell r="BB4427"/>
        </row>
        <row r="4428">
          <cell r="A4428" t="str">
            <v>38772GLS10</v>
          </cell>
          <cell r="B4428" t="str">
            <v>38772438</v>
          </cell>
          <cell r="C4428" t="str">
            <v>38772</v>
          </cell>
          <cell r="D4428" t="str">
            <v>38772LOGODIN</v>
          </cell>
          <cell r="E4428" t="str">
            <v>38772CORNET</v>
          </cell>
          <cell r="F4428" t="str">
            <v>38772</v>
          </cell>
          <cell r="G4428" t="str">
            <v>3877248500G</v>
          </cell>
          <cell r="H4428" t="str">
            <v>3877220133G</v>
          </cell>
          <cell r="I4428" t="str">
            <v>38772</v>
          </cell>
          <cell r="J4428">
            <v>2</v>
          </cell>
          <cell r="K4428">
            <v>8</v>
          </cell>
          <cell r="L4428">
            <v>6</v>
          </cell>
          <cell r="M4428" t="str">
            <v>PAP</v>
          </cell>
          <cell r="N4428">
            <v>38772</v>
          </cell>
          <cell r="O4428" t="str">
            <v>GLS10</v>
          </cell>
          <cell r="P4428" t="str">
            <v>Mesquer Cotier OM+EL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 t="str">
            <v>LOGODIN</v>
          </cell>
          <cell r="W4428" t="str">
            <v>CORNET</v>
          </cell>
          <cell r="Y4428">
            <v>438</v>
          </cell>
          <cell r="AA4428"/>
          <cell r="AB4428"/>
          <cell r="AC4428"/>
          <cell r="AD4428">
            <v>6.5</v>
          </cell>
          <cell r="AE4428">
            <v>0</v>
          </cell>
          <cell r="AF4428">
            <v>0</v>
          </cell>
          <cell r="AG4428">
            <v>0</v>
          </cell>
          <cell r="AH4428">
            <v>0</v>
          </cell>
          <cell r="AI4428">
            <v>6.5</v>
          </cell>
          <cell r="AJ4428" t="e">
            <v>#N/A</v>
          </cell>
          <cell r="AK4428" t="e">
            <v>#N/A</v>
          </cell>
          <cell r="AL4428" t="e">
            <v>#N/A</v>
          </cell>
          <cell r="AM4428" t="e">
            <v>#N/A</v>
          </cell>
          <cell r="AN4428" t="e">
            <v>#N/A</v>
          </cell>
          <cell r="AO4428" t="str">
            <v>Mesquer</v>
          </cell>
          <cell r="AP4428" t="str">
            <v>CCPB</v>
          </cell>
          <cell r="AQ4428">
            <v>11</v>
          </cell>
          <cell r="AR4428">
            <v>2</v>
          </cell>
          <cell r="AS4428">
            <v>13</v>
          </cell>
          <cell r="AW4428" t="str">
            <v>48500G</v>
          </cell>
          <cell r="AX4428" t="str">
            <v>CDI</v>
          </cell>
          <cell r="AY4428" t="str">
            <v>20133G</v>
          </cell>
          <cell r="AZ4428" t="str">
            <v>CDI</v>
          </cell>
          <cell r="BA4428"/>
          <cell r="BB4428"/>
        </row>
        <row r="4429">
          <cell r="A4429" t="str">
            <v>38772GLS11</v>
          </cell>
          <cell r="B4429" t="str">
            <v>38772441</v>
          </cell>
          <cell r="C4429" t="str">
            <v>38772</v>
          </cell>
          <cell r="D4429" t="str">
            <v>38772BERNIER</v>
          </cell>
          <cell r="E4429" t="str">
            <v>38772FERRE</v>
          </cell>
          <cell r="F4429" t="str">
            <v>38772</v>
          </cell>
          <cell r="G4429" t="str">
            <v>3877292020G</v>
          </cell>
          <cell r="H4429" t="str">
            <v>38772298831</v>
          </cell>
          <cell r="I4429" t="str">
            <v>38772</v>
          </cell>
          <cell r="J4429">
            <v>2</v>
          </cell>
          <cell r="K4429">
            <v>8</v>
          </cell>
          <cell r="L4429">
            <v>6</v>
          </cell>
          <cell r="M4429" t="str">
            <v>PAP</v>
          </cell>
          <cell r="N4429">
            <v>38772</v>
          </cell>
          <cell r="O4429" t="str">
            <v>GLS11</v>
          </cell>
          <cell r="P4429" t="str">
            <v>La Turballe Cotier EL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 t="str">
            <v>BERNIER</v>
          </cell>
          <cell r="W4429" t="str">
            <v>FERRE</v>
          </cell>
          <cell r="Y4429">
            <v>441</v>
          </cell>
          <cell r="AA4429"/>
          <cell r="AB4429"/>
          <cell r="AC4429"/>
          <cell r="AD4429">
            <v>7</v>
          </cell>
          <cell r="AE4429">
            <v>0</v>
          </cell>
          <cell r="AF4429">
            <v>0</v>
          </cell>
          <cell r="AG4429">
            <v>0</v>
          </cell>
          <cell r="AH4429">
            <v>0</v>
          </cell>
          <cell r="AI4429">
            <v>7</v>
          </cell>
          <cell r="AJ4429" t="e">
            <v>#N/A</v>
          </cell>
          <cell r="AK4429" t="e">
            <v>#N/A</v>
          </cell>
          <cell r="AL4429" t="e">
            <v>#N/A</v>
          </cell>
          <cell r="AM4429" t="e">
            <v>#N/A</v>
          </cell>
          <cell r="AN4429" t="e">
            <v>#N/A</v>
          </cell>
          <cell r="AO4429" t="str">
            <v>La Turballe</v>
          </cell>
          <cell r="AP4429" t="str">
            <v>CCPB</v>
          </cell>
          <cell r="AQ4429">
            <v>12</v>
          </cell>
          <cell r="AR4429">
            <v>2</v>
          </cell>
          <cell r="AS4429">
            <v>14</v>
          </cell>
          <cell r="AW4429" t="str">
            <v>92020G</v>
          </cell>
          <cell r="AX4429" t="str">
            <v>CDI</v>
          </cell>
          <cell r="AY4429">
            <v>298831</v>
          </cell>
          <cell r="AZ4429" t="str">
            <v>CDI</v>
          </cell>
          <cell r="BA4429"/>
          <cell r="BB4429"/>
        </row>
        <row r="4430">
          <cell r="A4430" t="str">
            <v>38772GLS12</v>
          </cell>
          <cell r="B4430" t="str">
            <v>38772438</v>
          </cell>
          <cell r="C4430" t="str">
            <v>38772</v>
          </cell>
          <cell r="D4430" t="str">
            <v>38772AMISSE</v>
          </cell>
          <cell r="E4430" t="str">
            <v>38772LEONE</v>
          </cell>
          <cell r="F4430" t="str">
            <v>38772</v>
          </cell>
          <cell r="G4430" t="str">
            <v>3877201700G</v>
          </cell>
          <cell r="H4430" t="str">
            <v>38772458470</v>
          </cell>
          <cell r="I4430" t="str">
            <v>38772</v>
          </cell>
          <cell r="J4430">
            <v>2</v>
          </cell>
          <cell r="K4430">
            <v>8</v>
          </cell>
          <cell r="L4430">
            <v>6</v>
          </cell>
          <cell r="M4430" t="str">
            <v>PAP</v>
          </cell>
          <cell r="N4430">
            <v>38772</v>
          </cell>
          <cell r="O4430" t="str">
            <v>GLS12</v>
          </cell>
          <cell r="P4430" t="str">
            <v>Guérande Bourg OM+EL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 t="str">
            <v>AMISSE</v>
          </cell>
          <cell r="W4430" t="str">
            <v>LEONE</v>
          </cell>
          <cell r="Y4430">
            <v>438</v>
          </cell>
          <cell r="AA4430"/>
          <cell r="AB4430"/>
          <cell r="AC4430"/>
          <cell r="AD4430">
            <v>7</v>
          </cell>
          <cell r="AE4430">
            <v>0</v>
          </cell>
          <cell r="AF4430">
            <v>0</v>
          </cell>
          <cell r="AG4430">
            <v>0</v>
          </cell>
          <cell r="AH4430">
            <v>0</v>
          </cell>
          <cell r="AI4430">
            <v>7</v>
          </cell>
          <cell r="AJ4430" t="e">
            <v>#N/A</v>
          </cell>
          <cell r="AK4430" t="e">
            <v>#N/A</v>
          </cell>
          <cell r="AL4430" t="e">
            <v>#N/A</v>
          </cell>
          <cell r="AM4430" t="e">
            <v>#N/A</v>
          </cell>
          <cell r="AN4430" t="e">
            <v>#N/A</v>
          </cell>
          <cell r="AO4430" t="str">
            <v>Guérande</v>
          </cell>
          <cell r="AP4430" t="str">
            <v>SICAPG</v>
          </cell>
          <cell r="AQ4430">
            <v>13</v>
          </cell>
          <cell r="AR4430">
            <v>2</v>
          </cell>
          <cell r="AS4430">
            <v>14</v>
          </cell>
          <cell r="AW4430" t="str">
            <v>01700G</v>
          </cell>
          <cell r="AX4430" t="str">
            <v>CDI</v>
          </cell>
          <cell r="AY4430">
            <v>458470</v>
          </cell>
          <cell r="AZ4430" t="str">
            <v>CDI</v>
          </cell>
          <cell r="BA4430"/>
          <cell r="BB4430"/>
        </row>
        <row r="4431">
          <cell r="A4431" t="str">
            <v>38772GLS16</v>
          </cell>
          <cell r="B4431" t="str">
            <v>38772465</v>
          </cell>
          <cell r="C4431" t="str">
            <v>38772</v>
          </cell>
          <cell r="D4431" t="str">
            <v>38772LAQUITTANT</v>
          </cell>
          <cell r="E4431" t="str">
            <v>38772MARICHAL S</v>
          </cell>
          <cell r="F4431" t="str">
            <v>38772</v>
          </cell>
          <cell r="G4431" t="str">
            <v>38772446000</v>
          </cell>
          <cell r="H4431" t="str">
            <v>38772MARICHAL</v>
          </cell>
          <cell r="I4431" t="str">
            <v>38772</v>
          </cell>
          <cell r="J4431">
            <v>2</v>
          </cell>
          <cell r="K4431">
            <v>8</v>
          </cell>
          <cell r="L4431">
            <v>6</v>
          </cell>
          <cell r="M4431" t="str">
            <v>PAP</v>
          </cell>
          <cell r="N4431">
            <v>38772</v>
          </cell>
          <cell r="O4431" t="str">
            <v>GLS16</v>
          </cell>
          <cell r="P4431" t="str">
            <v>Pornichet S2/1 OM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 t="str">
            <v>LAQUITTANT</v>
          </cell>
          <cell r="W4431" t="str">
            <v>MARICHAL S</v>
          </cell>
          <cell r="Y4431">
            <v>465</v>
          </cell>
          <cell r="AA4431"/>
          <cell r="AB4431"/>
          <cell r="AC4431"/>
          <cell r="AD4431">
            <v>6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6</v>
          </cell>
          <cell r="AJ4431" t="e">
            <v>#N/A</v>
          </cell>
          <cell r="AK4431" t="e">
            <v>#N/A</v>
          </cell>
          <cell r="AL4431" t="e">
            <v>#N/A</v>
          </cell>
          <cell r="AM4431" t="e">
            <v>#N/A</v>
          </cell>
          <cell r="AN4431" t="e">
            <v>#N/A</v>
          </cell>
          <cell r="AO4431" t="str">
            <v>Pornichet</v>
          </cell>
          <cell r="AP4431" t="str">
            <v>CARENE</v>
          </cell>
          <cell r="AQ4431">
            <v>17</v>
          </cell>
          <cell r="AR4431">
            <v>2</v>
          </cell>
          <cell r="AS4431">
            <v>12</v>
          </cell>
          <cell r="AW4431">
            <v>446000</v>
          </cell>
          <cell r="AX4431" t="str">
            <v>CDI</v>
          </cell>
          <cell r="AY4431" t="str">
            <v>MARICHAL</v>
          </cell>
          <cell r="AZ4431" t="str">
            <v>CDI</v>
          </cell>
          <cell r="BA4431"/>
          <cell r="BB4431"/>
        </row>
        <row r="4432">
          <cell r="A4432" t="str">
            <v>38772GLS17</v>
          </cell>
          <cell r="B4432" t="str">
            <v>38772447</v>
          </cell>
          <cell r="C4432" t="str">
            <v>38772</v>
          </cell>
          <cell r="D4432" t="str">
            <v>38772DERIANO</v>
          </cell>
          <cell r="E4432" t="str">
            <v>38772TERRIEN Y</v>
          </cell>
          <cell r="F4432" t="str">
            <v>38772</v>
          </cell>
          <cell r="G4432" t="str">
            <v>38772238000</v>
          </cell>
          <cell r="H4432" t="str">
            <v>3877276098G</v>
          </cell>
          <cell r="I4432" t="str">
            <v>38772</v>
          </cell>
          <cell r="J4432">
            <v>2</v>
          </cell>
          <cell r="K4432">
            <v>8</v>
          </cell>
          <cell r="L4432">
            <v>6</v>
          </cell>
          <cell r="M4432" t="str">
            <v>PAP</v>
          </cell>
          <cell r="N4432">
            <v>38772</v>
          </cell>
          <cell r="O4432" t="str">
            <v>GLS17</v>
          </cell>
          <cell r="P4432" t="str">
            <v>Pornichet S2/2 OM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 t="str">
            <v>DERIANO</v>
          </cell>
          <cell r="W4432" t="str">
            <v>TERRIEN Y</v>
          </cell>
          <cell r="Y4432">
            <v>447</v>
          </cell>
          <cell r="AA4432"/>
          <cell r="AB4432"/>
          <cell r="AC4432"/>
          <cell r="AD4432">
            <v>6</v>
          </cell>
          <cell r="AE4432">
            <v>0</v>
          </cell>
          <cell r="AF4432">
            <v>0</v>
          </cell>
          <cell r="AG4432">
            <v>0</v>
          </cell>
          <cell r="AH4432">
            <v>0</v>
          </cell>
          <cell r="AI4432">
            <v>6</v>
          </cell>
          <cell r="AJ4432" t="e">
            <v>#N/A</v>
          </cell>
          <cell r="AK4432" t="e">
            <v>#N/A</v>
          </cell>
          <cell r="AL4432" t="e">
            <v>#N/A</v>
          </cell>
          <cell r="AM4432" t="e">
            <v>#N/A</v>
          </cell>
          <cell r="AN4432" t="e">
            <v>#N/A</v>
          </cell>
          <cell r="AO4432" t="str">
            <v>Pornichet</v>
          </cell>
          <cell r="AP4432" t="str">
            <v>CARENE</v>
          </cell>
          <cell r="AQ4432">
            <v>18</v>
          </cell>
          <cell r="AR4432">
            <v>2</v>
          </cell>
          <cell r="AS4432">
            <v>12</v>
          </cell>
          <cell r="AW4432">
            <v>238000</v>
          </cell>
          <cell r="AX4432" t="str">
            <v>CDI</v>
          </cell>
          <cell r="AY4432" t="str">
            <v>76098G</v>
          </cell>
          <cell r="AZ4432" t="str">
            <v>CDI</v>
          </cell>
          <cell r="BA4432"/>
          <cell r="BB4432"/>
        </row>
        <row r="4433">
          <cell r="A4433" t="str">
            <v>38772GLS18</v>
          </cell>
          <cell r="B4433" t="str">
            <v>38772490</v>
          </cell>
          <cell r="C4433" t="str">
            <v>38772</v>
          </cell>
          <cell r="D4433" t="str">
            <v>38772PECHENARD</v>
          </cell>
          <cell r="E4433" t="str">
            <v>38772LEVESQUE R</v>
          </cell>
          <cell r="F4433" t="str">
            <v>38772</v>
          </cell>
          <cell r="G4433" t="str">
            <v>38772595500</v>
          </cell>
          <cell r="H4433" t="str">
            <v>38772475256</v>
          </cell>
          <cell r="I4433" t="str">
            <v>38772</v>
          </cell>
          <cell r="J4433">
            <v>2</v>
          </cell>
          <cell r="K4433">
            <v>8</v>
          </cell>
          <cell r="L4433">
            <v>6</v>
          </cell>
          <cell r="M4433" t="str">
            <v>PAP</v>
          </cell>
          <cell r="N4433">
            <v>38772</v>
          </cell>
          <cell r="O4433" t="str">
            <v>GLS18</v>
          </cell>
          <cell r="P4433" t="str">
            <v>Pornichet S2/3 OM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 t="str">
            <v>PECHENARD</v>
          </cell>
          <cell r="W4433" t="str">
            <v>LEVESQUE R</v>
          </cell>
          <cell r="Y4433">
            <v>490</v>
          </cell>
          <cell r="AA4433"/>
          <cell r="AB4433"/>
          <cell r="AC4433"/>
          <cell r="AD4433">
            <v>6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6</v>
          </cell>
          <cell r="AJ4433" t="e">
            <v>#N/A</v>
          </cell>
          <cell r="AK4433" t="e">
            <v>#N/A</v>
          </cell>
          <cell r="AL4433" t="e">
            <v>#N/A</v>
          </cell>
          <cell r="AM4433" t="e">
            <v>#N/A</v>
          </cell>
          <cell r="AN4433" t="e">
            <v>#N/A</v>
          </cell>
          <cell r="AO4433" t="str">
            <v>Pornichet</v>
          </cell>
          <cell r="AP4433" t="str">
            <v>CARENE</v>
          </cell>
          <cell r="AQ4433">
            <v>19</v>
          </cell>
          <cell r="AR4433">
            <v>2</v>
          </cell>
          <cell r="AS4433">
            <v>12</v>
          </cell>
          <cell r="AW4433">
            <v>595500</v>
          </cell>
          <cell r="AX4433" t="str">
            <v>CDI</v>
          </cell>
          <cell r="AY4433">
            <v>475256</v>
          </cell>
          <cell r="AZ4433" t="str">
            <v>CDI</v>
          </cell>
          <cell r="BA4433"/>
          <cell r="BB4433"/>
        </row>
        <row r="4434">
          <cell r="A4434" t="str">
            <v>38772GLS20</v>
          </cell>
          <cell r="B4434" t="str">
            <v>38772357</v>
          </cell>
          <cell r="C4434" t="str">
            <v>38772</v>
          </cell>
          <cell r="D4434" t="str">
            <v>38772CHERON</v>
          </cell>
          <cell r="E4434" t="str">
            <v>38772TERRIEN F</v>
          </cell>
          <cell r="F4434" t="str">
            <v>38772</v>
          </cell>
          <cell r="G4434" t="str">
            <v>38772CHERON</v>
          </cell>
          <cell r="H4434" t="str">
            <v>3877276099G</v>
          </cell>
          <cell r="I4434" t="str">
            <v>38772</v>
          </cell>
          <cell r="J4434">
            <v>2</v>
          </cell>
          <cell r="K4434">
            <v>8</v>
          </cell>
          <cell r="L4434">
            <v>6</v>
          </cell>
          <cell r="M4434" t="str">
            <v>PAP</v>
          </cell>
          <cell r="N4434">
            <v>38772</v>
          </cell>
          <cell r="O4434" t="str">
            <v>GLS20</v>
          </cell>
          <cell r="P4434" t="str">
            <v>St Joachim S2 OM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 t="str">
            <v>CHERON</v>
          </cell>
          <cell r="W4434" t="str">
            <v>TERRIEN F</v>
          </cell>
          <cell r="Y4434">
            <v>357</v>
          </cell>
          <cell r="AA4434"/>
          <cell r="AB4434"/>
          <cell r="AC4434"/>
          <cell r="AD4434">
            <v>8.5</v>
          </cell>
          <cell r="AE4434">
            <v>0</v>
          </cell>
          <cell r="AF4434">
            <v>0</v>
          </cell>
          <cell r="AG4434">
            <v>0</v>
          </cell>
          <cell r="AH4434">
            <v>0</v>
          </cell>
          <cell r="AI4434">
            <v>8.5</v>
          </cell>
          <cell r="AJ4434" t="e">
            <v>#N/A</v>
          </cell>
          <cell r="AK4434" t="e">
            <v>#N/A</v>
          </cell>
          <cell r="AL4434" t="e">
            <v>#N/A</v>
          </cell>
          <cell r="AM4434" t="e">
            <v>#N/A</v>
          </cell>
          <cell r="AN4434" t="e">
            <v>#N/A</v>
          </cell>
          <cell r="AO4434" t="str">
            <v>St Joachim</v>
          </cell>
          <cell r="AP4434" t="str">
            <v>CARENE</v>
          </cell>
          <cell r="AQ4434">
            <v>21</v>
          </cell>
          <cell r="AR4434">
            <v>2</v>
          </cell>
          <cell r="AS4434">
            <v>17</v>
          </cell>
          <cell r="AW4434" t="str">
            <v>CHERON</v>
          </cell>
          <cell r="AX4434" t="str">
            <v>CDI</v>
          </cell>
          <cell r="AY4434" t="str">
            <v>76099G</v>
          </cell>
          <cell r="AZ4434" t="str">
            <v>CDI</v>
          </cell>
          <cell r="BA4434"/>
          <cell r="BB4434"/>
        </row>
        <row r="4435">
          <cell r="A4435" t="str">
            <v>38772Encombrant</v>
          </cell>
          <cell r="B4435" t="str">
            <v>38772456</v>
          </cell>
          <cell r="C4435" t="str">
            <v>38772</v>
          </cell>
          <cell r="D4435" t="str">
            <v>38772</v>
          </cell>
          <cell r="E4435" t="str">
            <v>38772</v>
          </cell>
          <cell r="F4435" t="str">
            <v>38772</v>
          </cell>
          <cell r="G4435" t="str">
            <v>38772</v>
          </cell>
          <cell r="H4435" t="str">
            <v>38772</v>
          </cell>
          <cell r="I4435" t="str">
            <v>38772</v>
          </cell>
          <cell r="J4435">
            <v>2</v>
          </cell>
          <cell r="K4435">
            <v>8</v>
          </cell>
          <cell r="L4435">
            <v>6</v>
          </cell>
          <cell r="M4435" t="str">
            <v>PAP</v>
          </cell>
          <cell r="N4435">
            <v>38772</v>
          </cell>
          <cell r="O4435" t="str">
            <v>Encombrant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Y4435">
            <v>456</v>
          </cell>
          <cell r="AA4435"/>
          <cell r="AB4435"/>
          <cell r="AC4435"/>
          <cell r="AD4435">
            <v>0</v>
          </cell>
          <cell r="AE4435">
            <v>0</v>
          </cell>
          <cell r="AF4435">
            <v>0</v>
          </cell>
          <cell r="AG4435">
            <v>0</v>
          </cell>
          <cell r="AH4435">
            <v>0</v>
          </cell>
          <cell r="AI4435">
            <v>0</v>
          </cell>
          <cell r="AJ4435"/>
          <cell r="AK4435"/>
          <cell r="AL4435"/>
          <cell r="AM4435"/>
          <cell r="AN4435"/>
          <cell r="AO4435"/>
          <cell r="AP4435"/>
          <cell r="AQ4435">
            <v>24</v>
          </cell>
          <cell r="AR4435">
            <v>0</v>
          </cell>
          <cell r="AS4435">
            <v>0</v>
          </cell>
          <cell r="AW4435"/>
          <cell r="AX4435"/>
          <cell r="AY4435"/>
          <cell r="AZ4435"/>
          <cell r="BA4435"/>
          <cell r="BB4435"/>
        </row>
        <row r="4436">
          <cell r="A4436" t="str">
            <v>38772Encombrant 03</v>
          </cell>
          <cell r="B4436" t="str">
            <v>38772311</v>
          </cell>
          <cell r="C4436" t="str">
            <v>387727570</v>
          </cell>
          <cell r="D4436" t="str">
            <v>38772</v>
          </cell>
          <cell r="E4436" t="str">
            <v>38772</v>
          </cell>
          <cell r="F4436" t="str">
            <v>38772</v>
          </cell>
          <cell r="G4436" t="str">
            <v>38772</v>
          </cell>
          <cell r="H4436" t="str">
            <v>38772</v>
          </cell>
          <cell r="I4436" t="str">
            <v>38772</v>
          </cell>
          <cell r="J4436">
            <v>2</v>
          </cell>
          <cell r="K4436">
            <v>8</v>
          </cell>
          <cell r="L4436">
            <v>6</v>
          </cell>
          <cell r="M4436" t="str">
            <v>PAP</v>
          </cell>
          <cell r="N4436">
            <v>38772</v>
          </cell>
          <cell r="O4436" t="str">
            <v>Encombrant 03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Y4436">
            <v>311</v>
          </cell>
          <cell r="Z4436">
            <v>7570</v>
          </cell>
          <cell r="AA4436"/>
          <cell r="AB4436"/>
          <cell r="AC4436"/>
          <cell r="AD4436">
            <v>0</v>
          </cell>
          <cell r="AE4436">
            <v>0</v>
          </cell>
          <cell r="AF4436">
            <v>0</v>
          </cell>
          <cell r="AG4436">
            <v>0</v>
          </cell>
          <cell r="AH4436">
            <v>0</v>
          </cell>
          <cell r="AI4436">
            <v>0</v>
          </cell>
          <cell r="AJ4436"/>
          <cell r="AK4436"/>
          <cell r="AL4436"/>
          <cell r="AM4436"/>
          <cell r="AN4436"/>
          <cell r="AO4436"/>
          <cell r="AP4436"/>
          <cell r="AQ4436">
            <v>26</v>
          </cell>
          <cell r="AR4436">
            <v>0</v>
          </cell>
          <cell r="AS4436">
            <v>0</v>
          </cell>
          <cell r="AW4436"/>
          <cell r="AX4436"/>
          <cell r="AY4436"/>
          <cell r="AZ4436"/>
          <cell r="BA4436"/>
          <cell r="BB4436"/>
        </row>
        <row r="4437">
          <cell r="A4437" t="str">
            <v>38772BLS1</v>
          </cell>
          <cell r="B4437" t="str">
            <v>38772362</v>
          </cell>
          <cell r="C4437" t="str">
            <v>38772</v>
          </cell>
          <cell r="D4437" t="str">
            <v>38772CHIFFOLEAU</v>
          </cell>
          <cell r="E4437" t="str">
            <v>38772FORESTIER</v>
          </cell>
          <cell r="F4437" t="str">
            <v>38772</v>
          </cell>
          <cell r="G4437" t="str">
            <v>3877217140G</v>
          </cell>
          <cell r="H4437" t="str">
            <v>38772Forestier</v>
          </cell>
          <cell r="I4437" t="str">
            <v>38772</v>
          </cell>
          <cell r="J4437">
            <v>2</v>
          </cell>
          <cell r="K4437">
            <v>8</v>
          </cell>
          <cell r="L4437">
            <v>6</v>
          </cell>
          <cell r="M4437" t="str">
            <v>PAP</v>
          </cell>
          <cell r="N4437">
            <v>38772</v>
          </cell>
          <cell r="O4437" t="str">
            <v>BLS1</v>
          </cell>
          <cell r="P4437" t="str">
            <v>Pornic S2 OM+EL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 t="str">
            <v>4h00</v>
          </cell>
          <cell r="V4437" t="str">
            <v>CHIFFOLEAU</v>
          </cell>
          <cell r="W4437" t="str">
            <v>FORESTIER</v>
          </cell>
          <cell r="Y4437">
            <v>362</v>
          </cell>
          <cell r="AA4437"/>
          <cell r="AB4437"/>
          <cell r="AC4437"/>
          <cell r="AD4437">
            <v>8</v>
          </cell>
          <cell r="AE4437">
            <v>0</v>
          </cell>
          <cell r="AF4437">
            <v>0</v>
          </cell>
          <cell r="AG4437">
            <v>0</v>
          </cell>
          <cell r="AH4437">
            <v>0</v>
          </cell>
          <cell r="AI4437">
            <v>8</v>
          </cell>
          <cell r="AJ4437" t="e">
            <v>#N/A</v>
          </cell>
          <cell r="AK4437" t="e">
            <v>#N/A</v>
          </cell>
          <cell r="AL4437" t="e">
            <v>#N/A</v>
          </cell>
          <cell r="AM4437" t="e">
            <v>#N/A</v>
          </cell>
          <cell r="AN4437" t="e">
            <v>#N/A</v>
          </cell>
          <cell r="AO4437" t="str">
            <v>Pornic OM</v>
          </cell>
          <cell r="AP4437" t="str">
            <v>CC Pornic</v>
          </cell>
          <cell r="AQ4437">
            <v>28</v>
          </cell>
          <cell r="AR4437">
            <v>2</v>
          </cell>
          <cell r="AS4437">
            <v>16</v>
          </cell>
          <cell r="AW4437" t="str">
            <v>17140G</v>
          </cell>
          <cell r="AX4437" t="str">
            <v>CDI</v>
          </cell>
          <cell r="AY4437" t="str">
            <v>Forestier</v>
          </cell>
          <cell r="AZ4437" t="str">
            <v>CDI</v>
          </cell>
          <cell r="BA4437"/>
          <cell r="BB4437"/>
        </row>
        <row r="4438">
          <cell r="A4438" t="str">
            <v>38772BLS4</v>
          </cell>
          <cell r="B4438" t="str">
            <v>38772311</v>
          </cell>
          <cell r="C4438" t="str">
            <v>387727570</v>
          </cell>
          <cell r="D4438" t="str">
            <v>38772FRADET</v>
          </cell>
          <cell r="E4438" t="str">
            <v>38772ANDRE</v>
          </cell>
          <cell r="F4438" t="str">
            <v>38772</v>
          </cell>
          <cell r="G4438" t="str">
            <v>38772314200</v>
          </cell>
          <cell r="H4438" t="str">
            <v>3877218810</v>
          </cell>
          <cell r="I4438" t="str">
            <v>38772</v>
          </cell>
          <cell r="J4438">
            <v>2</v>
          </cell>
          <cell r="K4438">
            <v>8</v>
          </cell>
          <cell r="L4438">
            <v>6</v>
          </cell>
          <cell r="M4438" t="str">
            <v>PAP</v>
          </cell>
          <cell r="N4438">
            <v>38772</v>
          </cell>
          <cell r="O4438" t="str">
            <v>BLS4</v>
          </cell>
          <cell r="P4438" t="str">
            <v>P.Rue S2 OM+El</v>
          </cell>
          <cell r="Q4438" t="str">
            <v>Pornic ZI</v>
          </cell>
          <cell r="R4438">
            <v>0</v>
          </cell>
          <cell r="S4438">
            <v>0</v>
          </cell>
          <cell r="T4438">
            <v>0</v>
          </cell>
          <cell r="U4438" t="str">
            <v>4h00</v>
          </cell>
          <cell r="V4438" t="str">
            <v>FRADET</v>
          </cell>
          <cell r="W4438" t="str">
            <v>ANDRE</v>
          </cell>
          <cell r="Y4438">
            <v>311</v>
          </cell>
          <cell r="Z4438">
            <v>7570</v>
          </cell>
          <cell r="AA4438"/>
          <cell r="AB4438"/>
          <cell r="AC4438"/>
          <cell r="AD4438">
            <v>1</v>
          </cell>
          <cell r="AE4438">
            <v>5</v>
          </cell>
          <cell r="AF4438">
            <v>0</v>
          </cell>
          <cell r="AG4438">
            <v>0</v>
          </cell>
          <cell r="AH4438">
            <v>0</v>
          </cell>
          <cell r="AI4438">
            <v>6</v>
          </cell>
          <cell r="AJ4438" t="e">
            <v>#N/A</v>
          </cell>
          <cell r="AK4438" t="e">
            <v>#N/A</v>
          </cell>
          <cell r="AL4438" t="e">
            <v>#N/A</v>
          </cell>
          <cell r="AM4438" t="e">
            <v>#N/A</v>
          </cell>
          <cell r="AN4438" t="e">
            <v>#N/A</v>
          </cell>
          <cell r="AO4438" t="str">
            <v>Pornic OM</v>
          </cell>
          <cell r="AP4438" t="str">
            <v>CC Pornic</v>
          </cell>
          <cell r="AQ4438">
            <v>31</v>
          </cell>
          <cell r="AR4438">
            <v>2</v>
          </cell>
          <cell r="AS4438">
            <v>12</v>
          </cell>
          <cell r="AW4438">
            <v>314200</v>
          </cell>
          <cell r="AX4438" t="str">
            <v>CDI</v>
          </cell>
          <cell r="AY4438">
            <v>18810</v>
          </cell>
          <cell r="AZ4438" t="str">
            <v>CDI</v>
          </cell>
          <cell r="BA4438"/>
          <cell r="BB4438"/>
        </row>
        <row r="4439">
          <cell r="A4439" t="str">
            <v>38772BLS6</v>
          </cell>
          <cell r="B4439" t="str">
            <v>38772362</v>
          </cell>
          <cell r="C4439" t="str">
            <v>38772</v>
          </cell>
          <cell r="D4439" t="str">
            <v>38772DIAS DA COSTA</v>
          </cell>
          <cell r="E4439" t="str">
            <v>38772HERLIDOU</v>
          </cell>
          <cell r="F4439" t="str">
            <v>38772</v>
          </cell>
          <cell r="G4439" t="str">
            <v>38772245303</v>
          </cell>
          <cell r="H4439" t="str">
            <v>38772381010</v>
          </cell>
          <cell r="I4439" t="str">
            <v>38772</v>
          </cell>
          <cell r="J4439">
            <v>2</v>
          </cell>
          <cell r="K4439">
            <v>8</v>
          </cell>
          <cell r="L4439">
            <v>6</v>
          </cell>
          <cell r="M4439" t="str">
            <v>PAP</v>
          </cell>
          <cell r="N4439">
            <v>38772</v>
          </cell>
          <cell r="O4439" t="str">
            <v>BLS6</v>
          </cell>
          <cell r="P4439" t="str">
            <v>Pornic VE S1&amp;S2&amp;S4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 t="str">
            <v>4h00</v>
          </cell>
          <cell r="V4439" t="str">
            <v>DIAS DA COSTA</v>
          </cell>
          <cell r="W4439" t="str">
            <v>HERLIDOU</v>
          </cell>
          <cell r="Y4439">
            <v>362</v>
          </cell>
          <cell r="AA4439"/>
          <cell r="AB4439"/>
          <cell r="AC4439"/>
          <cell r="AD4439">
            <v>8</v>
          </cell>
          <cell r="AE4439">
            <v>0</v>
          </cell>
          <cell r="AF4439">
            <v>0</v>
          </cell>
          <cell r="AG4439">
            <v>0</v>
          </cell>
          <cell r="AH4439">
            <v>0</v>
          </cell>
          <cell r="AI4439">
            <v>8</v>
          </cell>
          <cell r="AJ4439" t="e">
            <v>#N/A</v>
          </cell>
          <cell r="AK4439" t="e">
            <v>#N/A</v>
          </cell>
          <cell r="AL4439" t="e">
            <v>#N/A</v>
          </cell>
          <cell r="AM4439" t="e">
            <v>#N/A</v>
          </cell>
          <cell r="AN4439" t="e">
            <v>#N/A</v>
          </cell>
          <cell r="AO4439" t="str">
            <v>Pornic VE</v>
          </cell>
          <cell r="AP4439" t="str">
            <v>CC Pornic</v>
          </cell>
          <cell r="AQ4439">
            <v>33</v>
          </cell>
          <cell r="AR4439">
            <v>2</v>
          </cell>
          <cell r="AS4439">
            <v>16</v>
          </cell>
          <cell r="AW4439">
            <v>245303</v>
          </cell>
          <cell r="AX4439" t="str">
            <v>CDI</v>
          </cell>
          <cell r="AY4439">
            <v>381010</v>
          </cell>
          <cell r="AZ4439" t="str">
            <v>CDI</v>
          </cell>
          <cell r="BA4439"/>
          <cell r="BB4439"/>
        </row>
        <row r="4440">
          <cell r="A4440" t="str">
            <v>38772G Marché 1</v>
          </cell>
          <cell r="B4440" t="str">
            <v>38772441</v>
          </cell>
          <cell r="C4440" t="str">
            <v>38772</v>
          </cell>
          <cell r="D4440">
            <v>38772</v>
          </cell>
          <cell r="E4440">
            <v>38772</v>
          </cell>
          <cell r="F4440">
            <v>38772</v>
          </cell>
          <cell r="G4440" t="str">
            <v>38772</v>
          </cell>
          <cell r="H4440" t="str">
            <v>38772</v>
          </cell>
          <cell r="I4440" t="str">
            <v>38772</v>
          </cell>
          <cell r="J4440">
            <v>2</v>
          </cell>
          <cell r="K4440">
            <v>8</v>
          </cell>
          <cell r="L4440">
            <v>6</v>
          </cell>
          <cell r="M4440" t="str">
            <v>PAP</v>
          </cell>
          <cell r="N4440">
            <v>38772</v>
          </cell>
          <cell r="O4440" t="str">
            <v>G Marché 1</v>
          </cell>
          <cell r="P4440" t="str">
            <v>Le Pouliguen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Y4440">
            <v>441</v>
          </cell>
          <cell r="AA4440"/>
          <cell r="AB4440"/>
          <cell r="AC4440"/>
          <cell r="AD4440">
            <v>1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1</v>
          </cell>
          <cell r="AJ4440" t="e">
            <v>#N/A</v>
          </cell>
          <cell r="AK4440" t="e">
            <v>#N/A</v>
          </cell>
          <cell r="AL4440" t="e">
            <v>#N/A</v>
          </cell>
          <cell r="AM4440" t="e">
            <v>#N/A</v>
          </cell>
          <cell r="AN4440" t="e">
            <v>#N/A</v>
          </cell>
          <cell r="AO4440" t="str">
            <v>Marché Le Pouliguen</v>
          </cell>
          <cell r="AP4440" t="str">
            <v>MARCHE</v>
          </cell>
          <cell r="AQ4440">
            <v>57</v>
          </cell>
          <cell r="AR4440">
            <v>0</v>
          </cell>
          <cell r="AS4440">
            <v>0</v>
          </cell>
          <cell r="AW4440"/>
          <cell r="AX4440"/>
          <cell r="AY4440"/>
          <cell r="AZ4440"/>
          <cell r="BA4440"/>
          <cell r="BB4440"/>
        </row>
        <row r="4441">
          <cell r="A4441" t="str">
            <v>38772PST1</v>
          </cell>
          <cell r="B4441" t="str">
            <v>38772</v>
          </cell>
          <cell r="C4441" t="str">
            <v>38772</v>
          </cell>
          <cell r="D4441" t="str">
            <v>38772MIN KIM</v>
          </cell>
          <cell r="E4441" t="str">
            <v>38772</v>
          </cell>
          <cell r="F4441" t="str">
            <v>38772</v>
          </cell>
          <cell r="G4441" t="str">
            <v>38772MIN KIM</v>
          </cell>
          <cell r="H4441" t="str">
            <v>38772</v>
          </cell>
          <cell r="I4441" t="str">
            <v>38772</v>
          </cell>
          <cell r="J4441">
            <v>2</v>
          </cell>
          <cell r="K4441">
            <v>8</v>
          </cell>
          <cell r="L4441">
            <v>6</v>
          </cell>
          <cell r="M4441" t="str">
            <v>TF</v>
          </cell>
          <cell r="N4441">
            <v>38772</v>
          </cell>
          <cell r="O4441" t="str">
            <v>PST1</v>
          </cell>
          <cell r="P4441" t="str">
            <v>Station Transfert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 t="str">
            <v>7h30 à 16h45</v>
          </cell>
          <cell r="V4441" t="str">
            <v>MIN KIM</v>
          </cell>
          <cell r="AQ4441">
            <v>47</v>
          </cell>
          <cell r="AR4441">
            <v>1</v>
          </cell>
          <cell r="AS4441">
            <v>0</v>
          </cell>
          <cell r="AW4441" t="str">
            <v>MIN KIM</v>
          </cell>
          <cell r="AX4441" t="str">
            <v>CDI</v>
          </cell>
          <cell r="AY4441"/>
          <cell r="AZ4441"/>
          <cell r="BA4441"/>
          <cell r="BB4441"/>
        </row>
        <row r="4442">
          <cell r="A4442" t="str">
            <v>38772PST2</v>
          </cell>
          <cell r="B4442" t="str">
            <v>38772</v>
          </cell>
          <cell r="C4442" t="str">
            <v>38772</v>
          </cell>
          <cell r="D4442" t="str">
            <v>38772FRUND</v>
          </cell>
          <cell r="E4442" t="str">
            <v>38772</v>
          </cell>
          <cell r="F4442" t="str">
            <v>38772</v>
          </cell>
          <cell r="G4442" t="str">
            <v>38772FRUND</v>
          </cell>
          <cell r="H4442" t="str">
            <v>38772</v>
          </cell>
          <cell r="I4442" t="str">
            <v>38772</v>
          </cell>
          <cell r="J4442">
            <v>2</v>
          </cell>
          <cell r="K4442">
            <v>8</v>
          </cell>
          <cell r="L4442">
            <v>6</v>
          </cell>
          <cell r="M4442" t="str">
            <v>TF</v>
          </cell>
          <cell r="N4442">
            <v>38772</v>
          </cell>
          <cell r="O4442" t="str">
            <v>PST2</v>
          </cell>
          <cell r="P4442" t="str">
            <v>Station Transfert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 t="str">
            <v>8h00 à 17h15</v>
          </cell>
          <cell r="V4442" t="str">
            <v>FRUND</v>
          </cell>
          <cell r="AQ4442">
            <v>48</v>
          </cell>
          <cell r="AR4442">
            <v>1</v>
          </cell>
          <cell r="AS4442">
            <v>0</v>
          </cell>
          <cell r="AW4442" t="str">
            <v>FRUND</v>
          </cell>
          <cell r="AX4442" t="str">
            <v>CDI</v>
          </cell>
          <cell r="AY4442"/>
          <cell r="AZ4442"/>
          <cell r="BA4442"/>
          <cell r="BB4442"/>
        </row>
        <row r="4443">
          <cell r="A4443" t="str">
            <v>38772TRP1</v>
          </cell>
          <cell r="B4443" t="str">
            <v>38772</v>
          </cell>
          <cell r="C4443" t="str">
            <v>38772</v>
          </cell>
          <cell r="D4443" t="str">
            <v>38772BOUGRO</v>
          </cell>
          <cell r="E4443" t="str">
            <v>38772</v>
          </cell>
          <cell r="F4443" t="str">
            <v>38772</v>
          </cell>
          <cell r="G4443" t="str">
            <v>3877209780G</v>
          </cell>
          <cell r="H4443" t="str">
            <v>38772</v>
          </cell>
          <cell r="I4443" t="str">
            <v>38772</v>
          </cell>
          <cell r="J4443">
            <v>2</v>
          </cell>
          <cell r="K4443">
            <v>8</v>
          </cell>
          <cell r="L4443">
            <v>6</v>
          </cell>
          <cell r="M4443" t="str">
            <v>TRP</v>
          </cell>
          <cell r="N4443">
            <v>38772</v>
          </cell>
          <cell r="O4443" t="str">
            <v>TRP1</v>
          </cell>
          <cell r="P4443" t="str">
            <v>Agirec</v>
          </cell>
          <cell r="Q4443" t="str">
            <v>Cellulose de la Loire</v>
          </cell>
          <cell r="R4443">
            <v>0</v>
          </cell>
          <cell r="S4443">
            <v>0</v>
          </cell>
          <cell r="T4443">
            <v>0</v>
          </cell>
          <cell r="U4443" t="str">
            <v>5h00</v>
          </cell>
          <cell r="V4443" t="str">
            <v>BOUGRO</v>
          </cell>
          <cell r="AQ4443">
            <v>50</v>
          </cell>
          <cell r="AR4443">
            <v>1</v>
          </cell>
          <cell r="AS4443">
            <v>0</v>
          </cell>
          <cell r="AW4443" t="str">
            <v>09780G</v>
          </cell>
          <cell r="AX4443" t="str">
            <v>CDI</v>
          </cell>
          <cell r="AY4443"/>
          <cell r="AZ4443"/>
          <cell r="BA4443"/>
          <cell r="BB4443"/>
        </row>
        <row r="4444">
          <cell r="A4444" t="str">
            <v>38772TRP2</v>
          </cell>
          <cell r="B4444" t="str">
            <v>38772</v>
          </cell>
          <cell r="C4444" t="str">
            <v>38772</v>
          </cell>
          <cell r="D4444" t="str">
            <v>38772SEJOURNE</v>
          </cell>
          <cell r="E4444" t="str">
            <v>38772</v>
          </cell>
          <cell r="F4444" t="str">
            <v>38772</v>
          </cell>
          <cell r="G4444" t="str">
            <v>38772703322</v>
          </cell>
          <cell r="H4444" t="str">
            <v>38772</v>
          </cell>
          <cell r="I4444" t="str">
            <v>38772</v>
          </cell>
          <cell r="J4444">
            <v>2</v>
          </cell>
          <cell r="K4444">
            <v>8</v>
          </cell>
          <cell r="L4444">
            <v>6</v>
          </cell>
          <cell r="M4444" t="str">
            <v>TRP</v>
          </cell>
          <cell r="N4444">
            <v>38772</v>
          </cell>
          <cell r="O4444" t="str">
            <v>TRP2</v>
          </cell>
          <cell r="P4444" t="str">
            <v>Transfert OM/DI Séché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 t="str">
            <v>5h30</v>
          </cell>
          <cell r="V4444" t="str">
            <v>SEJOURNE</v>
          </cell>
          <cell r="AQ4444">
            <v>51</v>
          </cell>
          <cell r="AR4444">
            <v>1</v>
          </cell>
          <cell r="AS4444">
            <v>0</v>
          </cell>
          <cell r="AW4444">
            <v>703322</v>
          </cell>
          <cell r="AX4444" t="str">
            <v>CDI</v>
          </cell>
          <cell r="AY4444"/>
          <cell r="AZ4444"/>
          <cell r="BA4444"/>
          <cell r="BB4444"/>
        </row>
        <row r="4445">
          <cell r="A4445" t="str">
            <v>38772TRP3</v>
          </cell>
          <cell r="B4445" t="str">
            <v>38772</v>
          </cell>
          <cell r="C4445" t="str">
            <v>38772</v>
          </cell>
          <cell r="D4445" t="str">
            <v>38772RYO</v>
          </cell>
          <cell r="E4445" t="str">
            <v>38772</v>
          </cell>
          <cell r="F4445" t="str">
            <v>38772</v>
          </cell>
          <cell r="G4445" t="str">
            <v>3877268070G</v>
          </cell>
          <cell r="H4445" t="str">
            <v>38772</v>
          </cell>
          <cell r="I4445" t="str">
            <v>38772</v>
          </cell>
          <cell r="J4445">
            <v>2</v>
          </cell>
          <cell r="K4445">
            <v>8</v>
          </cell>
          <cell r="L4445">
            <v>6</v>
          </cell>
          <cell r="M4445" t="str">
            <v>TRP</v>
          </cell>
          <cell r="N4445">
            <v>38772</v>
          </cell>
          <cell r="O4445" t="str">
            <v>TRP3</v>
          </cell>
          <cell r="P4445" t="str">
            <v>Transfert OM/DI Séché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 t="str">
            <v>13h30</v>
          </cell>
          <cell r="V4445" t="str">
            <v>RYO</v>
          </cell>
          <cell r="AQ4445">
            <v>52</v>
          </cell>
          <cell r="AR4445">
            <v>1</v>
          </cell>
          <cell r="AS4445">
            <v>0</v>
          </cell>
          <cell r="AW4445" t="str">
            <v>68070G</v>
          </cell>
          <cell r="AX4445" t="str">
            <v>CDI</v>
          </cell>
          <cell r="AY4445"/>
          <cell r="AZ4445"/>
          <cell r="BA4445"/>
          <cell r="BB4445"/>
        </row>
        <row r="4446">
          <cell r="A4446" t="str">
            <v>38772TRP4</v>
          </cell>
          <cell r="B4446" t="str">
            <v>387721339</v>
          </cell>
          <cell r="C4446" t="str">
            <v>38772</v>
          </cell>
          <cell r="D4446" t="str">
            <v>38772ROBERT</v>
          </cell>
          <cell r="E4446" t="str">
            <v>38772</v>
          </cell>
          <cell r="F4446" t="str">
            <v>38772</v>
          </cell>
          <cell r="G4446" t="str">
            <v>38772ROBERT</v>
          </cell>
          <cell r="H4446" t="str">
            <v>38772</v>
          </cell>
          <cell r="I4446" t="str">
            <v>38772</v>
          </cell>
          <cell r="J4446">
            <v>2</v>
          </cell>
          <cell r="K4446">
            <v>8</v>
          </cell>
          <cell r="L4446">
            <v>6</v>
          </cell>
          <cell r="M4446" t="str">
            <v>TRP</v>
          </cell>
          <cell r="N4446">
            <v>38772</v>
          </cell>
          <cell r="O4446" t="str">
            <v>TRP4</v>
          </cell>
          <cell r="P4446" t="str">
            <v>Broyage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 t="str">
            <v>7h00</v>
          </cell>
          <cell r="V4446" t="str">
            <v>ROBERT</v>
          </cell>
          <cell r="Y4446">
            <v>1339</v>
          </cell>
          <cell r="AQ4446">
            <v>53</v>
          </cell>
          <cell r="AR4446">
            <v>1</v>
          </cell>
          <cell r="AS4446">
            <v>0</v>
          </cell>
          <cell r="AW4446" t="str">
            <v>ROBERT</v>
          </cell>
          <cell r="AX4446" t="str">
            <v>CDI</v>
          </cell>
          <cell r="AY4446"/>
          <cell r="AZ4446"/>
          <cell r="BA4446"/>
          <cell r="BB4446"/>
        </row>
        <row r="4447">
          <cell r="A4447" t="str">
            <v>38772W</v>
          </cell>
          <cell r="B4447" t="str">
            <v>387721441</v>
          </cell>
          <cell r="C4447" t="str">
            <v>38772</v>
          </cell>
          <cell r="D4447" t="str">
            <v>38772BRAY</v>
          </cell>
          <cell r="E4447" t="str">
            <v>38772</v>
          </cell>
          <cell r="F4447" t="str">
            <v>38772</v>
          </cell>
          <cell r="G4447" t="str">
            <v>38772BRAY</v>
          </cell>
          <cell r="H4447" t="str">
            <v>38772</v>
          </cell>
          <cell r="I4447" t="str">
            <v>38772</v>
          </cell>
          <cell r="J4447">
            <v>2</v>
          </cell>
          <cell r="K4447">
            <v>8</v>
          </cell>
          <cell r="L4447">
            <v>6</v>
          </cell>
          <cell r="M4447" t="str">
            <v>W</v>
          </cell>
          <cell r="N4447">
            <v>38772</v>
          </cell>
          <cell r="O4447" t="str">
            <v>W</v>
          </cell>
          <cell r="P4447" t="str">
            <v>Réparation Borne APV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 t="str">
            <v>8h00</v>
          </cell>
          <cell r="V4447" t="str">
            <v>BRAY</v>
          </cell>
          <cell r="Y4447">
            <v>1441</v>
          </cell>
          <cell r="AQ4447">
            <v>45</v>
          </cell>
          <cell r="AR4447">
            <v>1</v>
          </cell>
          <cell r="AS4447">
            <v>0</v>
          </cell>
          <cell r="AW4447" t="str">
            <v>BRAY</v>
          </cell>
          <cell r="AX4447" t="str">
            <v>CDI</v>
          </cell>
          <cell r="AY4447"/>
          <cell r="AZ4447"/>
          <cell r="BA4447"/>
          <cell r="BB4447"/>
        </row>
        <row r="4448">
          <cell r="A4448" t="str">
            <v>38773GLS1</v>
          </cell>
          <cell r="B4448" t="str">
            <v>38773514</v>
          </cell>
          <cell r="C4448" t="str">
            <v>38773</v>
          </cell>
          <cell r="D4448" t="str">
            <v>38773MALLET</v>
          </cell>
          <cell r="E4448" t="str">
            <v>38773MARICHAL</v>
          </cell>
          <cell r="F4448" t="str">
            <v>38773</v>
          </cell>
          <cell r="G4448" t="str">
            <v>38773502210</v>
          </cell>
          <cell r="H4448" t="str">
            <v>3877350970G</v>
          </cell>
          <cell r="I4448" t="str">
            <v>38773</v>
          </cell>
          <cell r="J4448">
            <v>2</v>
          </cell>
          <cell r="K4448">
            <v>8</v>
          </cell>
          <cell r="L4448">
            <v>7</v>
          </cell>
          <cell r="M4448" t="str">
            <v>PAP</v>
          </cell>
          <cell r="N4448">
            <v>38773</v>
          </cell>
          <cell r="O4448" t="str">
            <v>GLS1</v>
          </cell>
          <cell r="P4448" t="str">
            <v>Pornichet S3 OM+EL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 t="str">
            <v>MALLET</v>
          </cell>
          <cell r="W4448" t="str">
            <v>MARICHAL</v>
          </cell>
          <cell r="Y4448">
            <v>514</v>
          </cell>
          <cell r="AA4448"/>
          <cell r="AB4448"/>
          <cell r="AC4448"/>
          <cell r="AD4448">
            <v>7.5</v>
          </cell>
          <cell r="AE4448">
            <v>0</v>
          </cell>
          <cell r="AF4448">
            <v>0</v>
          </cell>
          <cell r="AG4448">
            <v>0</v>
          </cell>
          <cell r="AH4448">
            <v>0</v>
          </cell>
          <cell r="AI4448">
            <v>7.5</v>
          </cell>
          <cell r="AJ4448" t="e">
            <v>#N/A</v>
          </cell>
          <cell r="AK4448" t="e">
            <v>#N/A</v>
          </cell>
          <cell r="AL4448" t="e">
            <v>#N/A</v>
          </cell>
          <cell r="AM4448" t="e">
            <v>#N/A</v>
          </cell>
          <cell r="AN4448" t="e">
            <v>#N/A</v>
          </cell>
          <cell r="AO4448" t="str">
            <v>Pornichet</v>
          </cell>
          <cell r="AP4448" t="str">
            <v>CARENE</v>
          </cell>
          <cell r="AQ4448">
            <v>2</v>
          </cell>
          <cell r="AR4448">
            <v>2</v>
          </cell>
          <cell r="AS4448">
            <v>15</v>
          </cell>
          <cell r="AW4448">
            <v>502210</v>
          </cell>
          <cell r="AX4448" t="str">
            <v>CDI</v>
          </cell>
          <cell r="AY4448" t="str">
            <v>50970G</v>
          </cell>
          <cell r="AZ4448" t="str">
            <v>CDI</v>
          </cell>
          <cell r="BA4448"/>
          <cell r="BB4448"/>
        </row>
        <row r="4449">
          <cell r="A4449" t="str">
            <v>38773GLS2</v>
          </cell>
          <cell r="B4449" t="str">
            <v>38773481</v>
          </cell>
          <cell r="C4449" t="str">
            <v>38773</v>
          </cell>
          <cell r="D4449" t="str">
            <v>38773COQUARD</v>
          </cell>
          <cell r="E4449" t="str">
            <v>38773MANOUBY</v>
          </cell>
          <cell r="F4449" t="str">
            <v>38773</v>
          </cell>
          <cell r="G4449" t="str">
            <v>3877319961G</v>
          </cell>
          <cell r="H4449" t="str">
            <v>3877350420G</v>
          </cell>
          <cell r="I4449" t="str">
            <v>38773</v>
          </cell>
          <cell r="J4449">
            <v>2</v>
          </cell>
          <cell r="K4449">
            <v>8</v>
          </cell>
          <cell r="L4449">
            <v>7</v>
          </cell>
          <cell r="M4449" t="str">
            <v>PAP</v>
          </cell>
          <cell r="N4449">
            <v>38773</v>
          </cell>
          <cell r="O4449" t="str">
            <v>GLS2</v>
          </cell>
          <cell r="P4449" t="str">
            <v>Le Croisic S3 OM</v>
          </cell>
          <cell r="Q4449" t="str">
            <v>Le Croisic S1 OM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 t="str">
            <v>COQUARD</v>
          </cell>
          <cell r="W4449" t="str">
            <v>MANOUBY</v>
          </cell>
          <cell r="Y4449">
            <v>481</v>
          </cell>
          <cell r="AA4449"/>
          <cell r="AB4449"/>
          <cell r="AC4449"/>
          <cell r="AD4449">
            <v>2.5</v>
          </cell>
          <cell r="AE4449">
            <v>5</v>
          </cell>
          <cell r="AF4449">
            <v>0</v>
          </cell>
          <cell r="AG4449">
            <v>0</v>
          </cell>
          <cell r="AH4449">
            <v>0</v>
          </cell>
          <cell r="AI4449">
            <v>7.5</v>
          </cell>
          <cell r="AJ4449" t="e">
            <v>#N/A</v>
          </cell>
          <cell r="AK4449" t="e">
            <v>#N/A</v>
          </cell>
          <cell r="AL4449" t="e">
            <v>#N/A</v>
          </cell>
          <cell r="AM4449" t="e">
            <v>#N/A</v>
          </cell>
          <cell r="AN4449" t="e">
            <v>#N/A</v>
          </cell>
          <cell r="AO4449" t="str">
            <v>Le Croisic</v>
          </cell>
          <cell r="AP4449" t="str">
            <v>SICAPG</v>
          </cell>
          <cell r="AQ4449">
            <v>3</v>
          </cell>
          <cell r="AR4449">
            <v>2</v>
          </cell>
          <cell r="AS4449">
            <v>15</v>
          </cell>
          <cell r="AW4449" t="str">
            <v>19961G</v>
          </cell>
          <cell r="AX4449" t="str">
            <v>CDI</v>
          </cell>
          <cell r="AY4449" t="str">
            <v>50420G</v>
          </cell>
          <cell r="AZ4449" t="str">
            <v>CDI</v>
          </cell>
          <cell r="BA4449"/>
          <cell r="BB4449"/>
        </row>
        <row r="4450">
          <cell r="A4450" t="str">
            <v>38773GLS4</v>
          </cell>
          <cell r="B4450" t="str">
            <v>38773441</v>
          </cell>
          <cell r="C4450" t="str">
            <v>38773447</v>
          </cell>
          <cell r="D4450" t="str">
            <v>38773TREHUDIC</v>
          </cell>
          <cell r="E4450" t="str">
            <v>38773BERTIN</v>
          </cell>
          <cell r="F4450" t="str">
            <v>38773</v>
          </cell>
          <cell r="G4450" t="str">
            <v>38773777701</v>
          </cell>
          <cell r="H4450" t="str">
            <v>38773Bertin P</v>
          </cell>
          <cell r="I4450" t="str">
            <v>38773</v>
          </cell>
          <cell r="J4450">
            <v>2</v>
          </cell>
          <cell r="K4450">
            <v>8</v>
          </cell>
          <cell r="L4450">
            <v>7</v>
          </cell>
          <cell r="M4450" t="str">
            <v>PAP</v>
          </cell>
          <cell r="N4450">
            <v>38773</v>
          </cell>
          <cell r="O4450" t="str">
            <v>GLS4</v>
          </cell>
          <cell r="P4450" t="str">
            <v>Le Pouliguen S1 OM</v>
          </cell>
          <cell r="Q4450" t="str">
            <v>Batz/Mer Nord OM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 t="str">
            <v>TREHUDIC</v>
          </cell>
          <cell r="W4450" t="str">
            <v>BERTIN</v>
          </cell>
          <cell r="Y4450">
            <v>441</v>
          </cell>
          <cell r="Z4450">
            <v>447</v>
          </cell>
          <cell r="AA4450"/>
          <cell r="AB4450"/>
          <cell r="AC4450"/>
          <cell r="AD4450">
            <v>5</v>
          </cell>
          <cell r="AE4450">
            <v>5</v>
          </cell>
          <cell r="AF4450">
            <v>0</v>
          </cell>
          <cell r="AG4450">
            <v>0</v>
          </cell>
          <cell r="AH4450">
            <v>0</v>
          </cell>
          <cell r="AI4450">
            <v>10</v>
          </cell>
          <cell r="AJ4450" t="e">
            <v>#N/A</v>
          </cell>
          <cell r="AK4450" t="e">
            <v>#N/A</v>
          </cell>
          <cell r="AL4450" t="e">
            <v>#N/A</v>
          </cell>
          <cell r="AM4450" t="e">
            <v>#N/A</v>
          </cell>
          <cell r="AN4450" t="e">
            <v>#N/A</v>
          </cell>
          <cell r="AO4450" t="str">
            <v>Le Pouliguen</v>
          </cell>
          <cell r="AP4450" t="str">
            <v>SICAPG</v>
          </cell>
          <cell r="AQ4450">
            <v>5</v>
          </cell>
          <cell r="AR4450">
            <v>2</v>
          </cell>
          <cell r="AS4450">
            <v>20</v>
          </cell>
          <cell r="AW4450">
            <v>777701</v>
          </cell>
          <cell r="AX4450" t="str">
            <v>CDI</v>
          </cell>
          <cell r="AY4450" t="str">
            <v>Bertin P</v>
          </cell>
          <cell r="AZ4450" t="str">
            <v>CDI</v>
          </cell>
          <cell r="BA4450"/>
          <cell r="BB4450"/>
        </row>
        <row r="4451">
          <cell r="A4451" t="str">
            <v>38773GLS6</v>
          </cell>
          <cell r="B4451" t="str">
            <v>38773500</v>
          </cell>
          <cell r="C4451" t="str">
            <v>38773</v>
          </cell>
          <cell r="D4451" t="str">
            <v>38773LOGODIN</v>
          </cell>
          <cell r="E4451" t="str">
            <v>38773CORNET</v>
          </cell>
          <cell r="F4451" t="str">
            <v>38773</v>
          </cell>
          <cell r="G4451" t="str">
            <v>3877348500G</v>
          </cell>
          <cell r="H4451" t="str">
            <v>3877320133G</v>
          </cell>
          <cell r="I4451" t="str">
            <v>38773</v>
          </cell>
          <cell r="J4451">
            <v>2</v>
          </cell>
          <cell r="K4451">
            <v>8</v>
          </cell>
          <cell r="L4451">
            <v>7</v>
          </cell>
          <cell r="M4451" t="str">
            <v>PAP</v>
          </cell>
          <cell r="N4451">
            <v>38773</v>
          </cell>
          <cell r="O4451" t="str">
            <v>GLS6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 t="str">
            <v>LOGODIN</v>
          </cell>
          <cell r="W4451" t="str">
            <v>CORNET</v>
          </cell>
          <cell r="Y4451">
            <v>500</v>
          </cell>
          <cell r="AA4451"/>
          <cell r="AB4451"/>
          <cell r="AC4451"/>
          <cell r="AD4451">
            <v>0</v>
          </cell>
          <cell r="AE4451">
            <v>0</v>
          </cell>
          <cell r="AF4451">
            <v>0</v>
          </cell>
          <cell r="AG4451">
            <v>0</v>
          </cell>
          <cell r="AH4451">
            <v>0</v>
          </cell>
          <cell r="AI4451">
            <v>0</v>
          </cell>
          <cell r="AJ4451"/>
          <cell r="AK4451"/>
          <cell r="AL4451"/>
          <cell r="AM4451"/>
          <cell r="AN4451"/>
          <cell r="AO4451"/>
          <cell r="AP4451"/>
          <cell r="AQ4451">
            <v>7</v>
          </cell>
          <cell r="AR4451">
            <v>0</v>
          </cell>
          <cell r="AS4451">
            <v>0</v>
          </cell>
          <cell r="AW4451" t="str">
            <v>48500G</v>
          </cell>
          <cell r="AX4451" t="str">
            <v>CDI</v>
          </cell>
          <cell r="AY4451" t="str">
            <v>20133G</v>
          </cell>
          <cell r="AZ4451" t="str">
            <v>CDI</v>
          </cell>
          <cell r="BA4451"/>
          <cell r="BB4451"/>
        </row>
        <row r="4452">
          <cell r="A4452" t="str">
            <v>38773GLS12</v>
          </cell>
          <cell r="B4452" t="str">
            <v>38773431</v>
          </cell>
          <cell r="C4452" t="str">
            <v>38773</v>
          </cell>
          <cell r="D4452" t="str">
            <v>38773AMISSE</v>
          </cell>
          <cell r="E4452" t="str">
            <v>38773</v>
          </cell>
          <cell r="F4452" t="str">
            <v>38773</v>
          </cell>
          <cell r="G4452" t="str">
            <v>3877301700G</v>
          </cell>
          <cell r="H4452" t="str">
            <v>38773</v>
          </cell>
          <cell r="I4452" t="str">
            <v>38773</v>
          </cell>
          <cell r="J4452">
            <v>2</v>
          </cell>
          <cell r="K4452">
            <v>8</v>
          </cell>
          <cell r="L4452">
            <v>7</v>
          </cell>
          <cell r="M4452" t="str">
            <v>PAP</v>
          </cell>
          <cell r="N4452">
            <v>38773</v>
          </cell>
          <cell r="O4452" t="str">
            <v>GLS12</v>
          </cell>
          <cell r="P4452" t="str">
            <v>Guérande Intramuros OM</v>
          </cell>
          <cell r="Q4452" t="str">
            <v>Guérande Saillé OM+EL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 t="str">
            <v>AMISSE</v>
          </cell>
          <cell r="Y4452">
            <v>431</v>
          </cell>
          <cell r="AA4452"/>
          <cell r="AB4452"/>
          <cell r="AC4452"/>
          <cell r="AD4452">
            <v>2</v>
          </cell>
          <cell r="AE4452">
            <v>7.5</v>
          </cell>
          <cell r="AF4452">
            <v>0</v>
          </cell>
          <cell r="AG4452">
            <v>0</v>
          </cell>
          <cell r="AH4452">
            <v>0</v>
          </cell>
          <cell r="AI4452">
            <v>9.5</v>
          </cell>
          <cell r="AJ4452" t="e">
            <v>#N/A</v>
          </cell>
          <cell r="AK4452" t="e">
            <v>#N/A</v>
          </cell>
          <cell r="AL4452" t="e">
            <v>#N/A</v>
          </cell>
          <cell r="AM4452" t="e">
            <v>#N/A</v>
          </cell>
          <cell r="AN4452" t="e">
            <v>#N/A</v>
          </cell>
          <cell r="AO4452" t="str">
            <v>Guérande</v>
          </cell>
          <cell r="AP4452" t="str">
            <v>SICAPG</v>
          </cell>
          <cell r="AQ4452">
            <v>13</v>
          </cell>
          <cell r="AR4452">
            <v>1</v>
          </cell>
          <cell r="AS4452">
            <v>9.5</v>
          </cell>
          <cell r="AW4452" t="str">
            <v>01700G</v>
          </cell>
          <cell r="AX4452" t="str">
            <v>CDI</v>
          </cell>
          <cell r="AY4452"/>
          <cell r="AZ4452"/>
          <cell r="BA4452"/>
          <cell r="BB4452"/>
        </row>
        <row r="4453">
          <cell r="A4453" t="str">
            <v>38773GLS16</v>
          </cell>
          <cell r="B4453" t="str">
            <v>38773438</v>
          </cell>
          <cell r="C4453" t="str">
            <v>38773</v>
          </cell>
          <cell r="D4453" t="str">
            <v>38773LEVESQUE R</v>
          </cell>
          <cell r="E4453" t="str">
            <v>38773</v>
          </cell>
          <cell r="F4453" t="str">
            <v>38773</v>
          </cell>
          <cell r="G4453" t="str">
            <v>38773475256</v>
          </cell>
          <cell r="H4453" t="str">
            <v>38773</v>
          </cell>
          <cell r="I4453" t="str">
            <v>38773</v>
          </cell>
          <cell r="J4453">
            <v>2</v>
          </cell>
          <cell r="K4453">
            <v>8</v>
          </cell>
          <cell r="L4453">
            <v>7</v>
          </cell>
          <cell r="M4453" t="str">
            <v>PAP</v>
          </cell>
          <cell r="N4453">
            <v>38773</v>
          </cell>
          <cell r="O4453" t="str">
            <v>GLS16</v>
          </cell>
          <cell r="P4453" t="str">
            <v>Pornichet S1 EL</v>
          </cell>
          <cell r="Q4453" t="str">
            <v>Pornichet S1/1 OM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 t="str">
            <v>LEVESQUE R</v>
          </cell>
          <cell r="Y4453">
            <v>438</v>
          </cell>
          <cell r="AA4453"/>
          <cell r="AB4453"/>
          <cell r="AC4453"/>
          <cell r="AD4453">
            <v>1.25</v>
          </cell>
          <cell r="AE4453">
            <v>6</v>
          </cell>
          <cell r="AF4453">
            <v>0</v>
          </cell>
          <cell r="AG4453">
            <v>0</v>
          </cell>
          <cell r="AH4453">
            <v>0</v>
          </cell>
          <cell r="AI4453">
            <v>7.25</v>
          </cell>
          <cell r="AJ4453" t="e">
            <v>#N/A</v>
          </cell>
          <cell r="AK4453" t="e">
            <v>#N/A</v>
          </cell>
          <cell r="AL4453" t="e">
            <v>#N/A</v>
          </cell>
          <cell r="AM4453" t="e">
            <v>#N/A</v>
          </cell>
          <cell r="AN4453" t="e">
            <v>#N/A</v>
          </cell>
          <cell r="AO4453" t="str">
            <v>Pornichet</v>
          </cell>
          <cell r="AP4453" t="str">
            <v>CARENE</v>
          </cell>
          <cell r="AQ4453">
            <v>17</v>
          </cell>
          <cell r="AR4453">
            <v>1</v>
          </cell>
          <cell r="AS4453">
            <v>7.25</v>
          </cell>
          <cell r="AW4453">
            <v>475256</v>
          </cell>
          <cell r="AX4453" t="str">
            <v>CDI</v>
          </cell>
          <cell r="AY4453"/>
          <cell r="AZ4453"/>
          <cell r="BA4453"/>
          <cell r="BB4453"/>
        </row>
        <row r="4454">
          <cell r="A4454" t="str">
            <v>38773GLS17</v>
          </cell>
          <cell r="B4454" t="str">
            <v>38773465</v>
          </cell>
          <cell r="C4454" t="str">
            <v>38773490</v>
          </cell>
          <cell r="D4454" t="str">
            <v>38773TERRIEN Y</v>
          </cell>
          <cell r="E4454" t="str">
            <v>38773MAPPAS</v>
          </cell>
          <cell r="F4454" t="str">
            <v>38773</v>
          </cell>
          <cell r="G4454" t="str">
            <v>3877376098G</v>
          </cell>
          <cell r="H4454" t="str">
            <v>38773505507</v>
          </cell>
          <cell r="I4454" t="str">
            <v>38773</v>
          </cell>
          <cell r="J4454">
            <v>2</v>
          </cell>
          <cell r="K4454">
            <v>8</v>
          </cell>
          <cell r="L4454">
            <v>7</v>
          </cell>
          <cell r="M4454" t="str">
            <v>PAP</v>
          </cell>
          <cell r="N4454">
            <v>38773</v>
          </cell>
          <cell r="O4454" t="str">
            <v>GLS17</v>
          </cell>
          <cell r="P4454" t="str">
            <v>Pornichet S1 EL</v>
          </cell>
          <cell r="Q4454" t="str">
            <v>Pornichet S1/2 OM</v>
          </cell>
          <cell r="R4454" t="str">
            <v>Guérande Immeuble OM</v>
          </cell>
          <cell r="S4454">
            <v>0</v>
          </cell>
          <cell r="T4454">
            <v>0</v>
          </cell>
          <cell r="U4454">
            <v>0</v>
          </cell>
          <cell r="V4454" t="str">
            <v>TERRIEN Y</v>
          </cell>
          <cell r="W4454" t="str">
            <v>MAPPAS</v>
          </cell>
          <cell r="Y4454">
            <v>465</v>
          </cell>
          <cell r="Z4454">
            <v>490</v>
          </cell>
          <cell r="AA4454"/>
          <cell r="AB4454"/>
          <cell r="AC4454"/>
          <cell r="AD4454">
            <v>1.25</v>
          </cell>
          <cell r="AE4454">
            <v>5.5</v>
          </cell>
          <cell r="AF4454">
            <v>1.17</v>
          </cell>
          <cell r="AG4454">
            <v>0</v>
          </cell>
          <cell r="AH4454">
            <v>0</v>
          </cell>
          <cell r="AI4454">
            <v>7.92</v>
          </cell>
          <cell r="AJ4454" t="e">
            <v>#N/A</v>
          </cell>
          <cell r="AK4454" t="e">
            <v>#N/A</v>
          </cell>
          <cell r="AL4454" t="e">
            <v>#N/A</v>
          </cell>
          <cell r="AM4454" t="e">
            <v>#N/A</v>
          </cell>
          <cell r="AN4454" t="e">
            <v>#N/A</v>
          </cell>
          <cell r="AO4454" t="str">
            <v>Pornichet</v>
          </cell>
          <cell r="AP4454" t="str">
            <v>CARENE</v>
          </cell>
          <cell r="AQ4454">
            <v>18</v>
          </cell>
          <cell r="AR4454">
            <v>2</v>
          </cell>
          <cell r="AS4454">
            <v>15.84</v>
          </cell>
          <cell r="AW4454" t="str">
            <v>76098G</v>
          </cell>
          <cell r="AX4454" t="str">
            <v>CDI</v>
          </cell>
          <cell r="AY4454">
            <v>505507</v>
          </cell>
          <cell r="AZ4454" t="str">
            <v>CDI</v>
          </cell>
          <cell r="BA4454"/>
          <cell r="BB4454"/>
        </row>
        <row r="4455">
          <cell r="A4455" t="str">
            <v>38773GLS20</v>
          </cell>
          <cell r="B4455" t="str">
            <v>38773357</v>
          </cell>
          <cell r="C4455" t="str">
            <v>38773</v>
          </cell>
          <cell r="D4455" t="str">
            <v>38773GRAVE</v>
          </cell>
          <cell r="E4455" t="str">
            <v>38773TERRIEN F</v>
          </cell>
          <cell r="F4455" t="str">
            <v>38773</v>
          </cell>
          <cell r="G4455" t="str">
            <v>38773GRAVE</v>
          </cell>
          <cell r="H4455" t="str">
            <v>3877376099G</v>
          </cell>
          <cell r="I4455" t="str">
            <v>38773</v>
          </cell>
          <cell r="J4455">
            <v>2</v>
          </cell>
          <cell r="K4455">
            <v>8</v>
          </cell>
          <cell r="L4455">
            <v>7</v>
          </cell>
          <cell r="M4455" t="str">
            <v>PAP</v>
          </cell>
          <cell r="N4455">
            <v>38773</v>
          </cell>
          <cell r="O4455" t="str">
            <v>GLS20</v>
          </cell>
          <cell r="P4455" t="str">
            <v>Trignac S2 OM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 t="str">
            <v>GRAVE</v>
          </cell>
          <cell r="W4455" t="str">
            <v>TERRIEN F</v>
          </cell>
          <cell r="Y4455">
            <v>357</v>
          </cell>
          <cell r="AA4455"/>
          <cell r="AB4455"/>
          <cell r="AC4455"/>
          <cell r="AD4455">
            <v>7</v>
          </cell>
          <cell r="AE4455">
            <v>0</v>
          </cell>
          <cell r="AF4455">
            <v>0</v>
          </cell>
          <cell r="AG4455">
            <v>0</v>
          </cell>
          <cell r="AH4455">
            <v>0</v>
          </cell>
          <cell r="AI4455">
            <v>7</v>
          </cell>
          <cell r="AJ4455" t="e">
            <v>#N/A</v>
          </cell>
          <cell r="AK4455" t="e">
            <v>#N/A</v>
          </cell>
          <cell r="AL4455" t="e">
            <v>#N/A</v>
          </cell>
          <cell r="AM4455" t="e">
            <v>#N/A</v>
          </cell>
          <cell r="AN4455" t="e">
            <v>#N/A</v>
          </cell>
          <cell r="AO4455" t="str">
            <v>Trignac</v>
          </cell>
          <cell r="AP4455" t="str">
            <v>CARENE</v>
          </cell>
          <cell r="AQ4455">
            <v>21</v>
          </cell>
          <cell r="AR4455">
            <v>2</v>
          </cell>
          <cell r="AS4455">
            <v>14</v>
          </cell>
          <cell r="AW4455" t="str">
            <v>GRAVE</v>
          </cell>
          <cell r="AX4455" t="str">
            <v>CDI</v>
          </cell>
          <cell r="AY4455" t="str">
            <v>76099G</v>
          </cell>
          <cell r="AZ4455" t="str">
            <v>CDI</v>
          </cell>
          <cell r="BA4455"/>
          <cell r="BB4455"/>
        </row>
        <row r="4456">
          <cell r="A4456" t="str">
            <v>38773BLS1</v>
          </cell>
          <cell r="B4456" t="str">
            <v>38773456</v>
          </cell>
          <cell r="C4456" t="str">
            <v>38773</v>
          </cell>
          <cell r="D4456" t="str">
            <v>38773CHIFFOLEAU</v>
          </cell>
          <cell r="E4456" t="str">
            <v>38773FORESTIER</v>
          </cell>
          <cell r="F4456" t="str">
            <v>38773</v>
          </cell>
          <cell r="G4456" t="str">
            <v>3877317140G</v>
          </cell>
          <cell r="H4456" t="str">
            <v>38773Forestier</v>
          </cell>
          <cell r="I4456" t="str">
            <v>38773</v>
          </cell>
          <cell r="J4456">
            <v>2</v>
          </cell>
          <cell r="K4456">
            <v>8</v>
          </cell>
          <cell r="L4456">
            <v>7</v>
          </cell>
          <cell r="M4456" t="str">
            <v>PAP</v>
          </cell>
          <cell r="N4456">
            <v>38773</v>
          </cell>
          <cell r="O4456" t="str">
            <v>BLS1</v>
          </cell>
          <cell r="P4456" t="str">
            <v xml:space="preserve">Pornic S8 OM+EL 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 t="str">
            <v>4h00</v>
          </cell>
          <cell r="V4456" t="str">
            <v>CHIFFOLEAU</v>
          </cell>
          <cell r="W4456" t="str">
            <v>FORESTIER</v>
          </cell>
          <cell r="Y4456">
            <v>456</v>
          </cell>
          <cell r="AA4456"/>
          <cell r="AB4456"/>
          <cell r="AC4456"/>
          <cell r="AD4456">
            <v>7</v>
          </cell>
          <cell r="AE4456">
            <v>0</v>
          </cell>
          <cell r="AF4456">
            <v>0</v>
          </cell>
          <cell r="AG4456">
            <v>0</v>
          </cell>
          <cell r="AH4456">
            <v>0</v>
          </cell>
          <cell r="AI4456">
            <v>7</v>
          </cell>
          <cell r="AJ4456" t="e">
            <v>#N/A</v>
          </cell>
          <cell r="AK4456" t="e">
            <v>#N/A</v>
          </cell>
          <cell r="AL4456" t="e">
            <v>#N/A</v>
          </cell>
          <cell r="AM4456" t="e">
            <v>#N/A</v>
          </cell>
          <cell r="AN4456" t="e">
            <v>#N/A</v>
          </cell>
          <cell r="AO4456" t="str">
            <v>Pornic OM</v>
          </cell>
          <cell r="AP4456" t="str">
            <v>CC Pornic</v>
          </cell>
          <cell r="AQ4456">
            <v>28</v>
          </cell>
          <cell r="AR4456">
            <v>2</v>
          </cell>
          <cell r="AS4456">
            <v>14</v>
          </cell>
          <cell r="AW4456" t="str">
            <v>17140G</v>
          </cell>
          <cell r="AX4456" t="str">
            <v>CDI</v>
          </cell>
          <cell r="AY4456" t="str">
            <v>Forestier</v>
          </cell>
          <cell r="AZ4456" t="str">
            <v>CDI</v>
          </cell>
          <cell r="BA4456"/>
          <cell r="BB4456"/>
        </row>
        <row r="4457">
          <cell r="A4457" t="str">
            <v>38773BLS4</v>
          </cell>
          <cell r="B4457" t="str">
            <v>38773311</v>
          </cell>
          <cell r="C4457" t="str">
            <v>387737570</v>
          </cell>
          <cell r="D4457" t="str">
            <v>38773FRADET</v>
          </cell>
          <cell r="E4457" t="str">
            <v>38773ANDRE</v>
          </cell>
          <cell r="F4457" t="str">
            <v>38773</v>
          </cell>
          <cell r="G4457" t="str">
            <v>38773314200</v>
          </cell>
          <cell r="H4457" t="str">
            <v>3877318810</v>
          </cell>
          <cell r="I4457" t="str">
            <v>38773</v>
          </cell>
          <cell r="J4457">
            <v>2</v>
          </cell>
          <cell r="K4457">
            <v>8</v>
          </cell>
          <cell r="L4457">
            <v>7</v>
          </cell>
          <cell r="M4457" t="str">
            <v>PAP</v>
          </cell>
          <cell r="N4457">
            <v>38773</v>
          </cell>
          <cell r="O4457" t="str">
            <v>BLS4</v>
          </cell>
          <cell r="P4457" t="str">
            <v>Pornic GP</v>
          </cell>
          <cell r="Q4457" t="str">
            <v>Pornic Corbeilles</v>
          </cell>
          <cell r="R4457">
            <v>0</v>
          </cell>
          <cell r="S4457">
            <v>0</v>
          </cell>
          <cell r="T4457">
            <v>0</v>
          </cell>
          <cell r="U4457" t="str">
            <v>4h00</v>
          </cell>
          <cell r="V4457" t="str">
            <v>FRADET</v>
          </cell>
          <cell r="W4457" t="str">
            <v>ANDRE</v>
          </cell>
          <cell r="Y4457">
            <v>311</v>
          </cell>
          <cell r="Z4457">
            <v>7570</v>
          </cell>
          <cell r="AA4457"/>
          <cell r="AB4457"/>
          <cell r="AC4457"/>
          <cell r="AD4457">
            <v>0</v>
          </cell>
          <cell r="AE4457">
            <v>4</v>
          </cell>
          <cell r="AF4457">
            <v>0</v>
          </cell>
          <cell r="AG4457">
            <v>0</v>
          </cell>
          <cell r="AH4457">
            <v>0</v>
          </cell>
          <cell r="AI4457">
            <v>4</v>
          </cell>
          <cell r="AJ4457" t="e">
            <v>#N/A</v>
          </cell>
          <cell r="AK4457" t="e">
            <v>#N/A</v>
          </cell>
          <cell r="AL4457" t="e">
            <v>#N/A</v>
          </cell>
          <cell r="AM4457" t="e">
            <v>#N/A</v>
          </cell>
          <cell r="AN4457" t="e">
            <v>#N/A</v>
          </cell>
          <cell r="AO4457" t="str">
            <v>Pornic OM</v>
          </cell>
          <cell r="AP4457" t="str">
            <v>CC Pornic</v>
          </cell>
          <cell r="AQ4457">
            <v>31</v>
          </cell>
          <cell r="AR4457">
            <v>2</v>
          </cell>
          <cell r="AS4457">
            <v>8</v>
          </cell>
          <cell r="AW4457">
            <v>314200</v>
          </cell>
          <cell r="AX4457" t="str">
            <v>CDI</v>
          </cell>
          <cell r="AY4457">
            <v>18810</v>
          </cell>
          <cell r="AZ4457" t="str">
            <v>CDI</v>
          </cell>
          <cell r="BA4457"/>
          <cell r="BB4457"/>
        </row>
        <row r="4458">
          <cell r="A4458" t="str">
            <v>38773BLS6</v>
          </cell>
          <cell r="B4458" t="str">
            <v>38773362</v>
          </cell>
          <cell r="C4458" t="str">
            <v>38773</v>
          </cell>
          <cell r="D4458" t="str">
            <v>38773DIAS DA COSTA</v>
          </cell>
          <cell r="E4458" t="str">
            <v>38773HERLIDOU</v>
          </cell>
          <cell r="F4458" t="str">
            <v>38773</v>
          </cell>
          <cell r="G4458" t="str">
            <v>38773245303</v>
          </cell>
          <cell r="H4458" t="str">
            <v>38773381010</v>
          </cell>
          <cell r="I4458" t="str">
            <v>38773</v>
          </cell>
          <cell r="J4458">
            <v>2</v>
          </cell>
          <cell r="K4458">
            <v>8</v>
          </cell>
          <cell r="L4458">
            <v>7</v>
          </cell>
          <cell r="M4458" t="str">
            <v>PAP</v>
          </cell>
          <cell r="N4458">
            <v>38773</v>
          </cell>
          <cell r="O4458" t="str">
            <v>BLS6</v>
          </cell>
          <cell r="P4458" t="str">
            <v>Pornic VE S8&amp;S10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 t="str">
            <v>4h00</v>
          </cell>
          <cell r="V4458" t="str">
            <v>DIAS DA COSTA</v>
          </cell>
          <cell r="W4458" t="str">
            <v>HERLIDOU</v>
          </cell>
          <cell r="Y4458">
            <v>362</v>
          </cell>
          <cell r="AA4458"/>
          <cell r="AB4458"/>
          <cell r="AC4458"/>
          <cell r="AD4458">
            <v>8</v>
          </cell>
          <cell r="AE4458">
            <v>0</v>
          </cell>
          <cell r="AF4458">
            <v>0</v>
          </cell>
          <cell r="AG4458">
            <v>0</v>
          </cell>
          <cell r="AH4458">
            <v>0</v>
          </cell>
          <cell r="AI4458">
            <v>8</v>
          </cell>
          <cell r="AJ4458" t="e">
            <v>#N/A</v>
          </cell>
          <cell r="AK4458" t="e">
            <v>#N/A</v>
          </cell>
          <cell r="AL4458" t="e">
            <v>#N/A</v>
          </cell>
          <cell r="AM4458" t="e">
            <v>#N/A</v>
          </cell>
          <cell r="AN4458" t="e">
            <v>#N/A</v>
          </cell>
          <cell r="AO4458" t="str">
            <v>Pornic VE</v>
          </cell>
          <cell r="AP4458" t="str">
            <v>CC Pornic</v>
          </cell>
          <cell r="AQ4458">
            <v>33</v>
          </cell>
          <cell r="AR4458">
            <v>2</v>
          </cell>
          <cell r="AS4458">
            <v>16</v>
          </cell>
          <cell r="AW4458">
            <v>245303</v>
          </cell>
          <cell r="AX4458" t="str">
            <v>CDI</v>
          </cell>
          <cell r="AY4458">
            <v>381010</v>
          </cell>
          <cell r="AZ4458" t="str">
            <v>CDI</v>
          </cell>
          <cell r="BA4458"/>
          <cell r="BB4458"/>
        </row>
        <row r="4459">
          <cell r="A4459" t="str">
            <v>38773G Marché 1</v>
          </cell>
          <cell r="B4459" t="str">
            <v>38773441</v>
          </cell>
          <cell r="C4459" t="str">
            <v>38773</v>
          </cell>
          <cell r="D4459">
            <v>38773</v>
          </cell>
          <cell r="E4459">
            <v>38773</v>
          </cell>
          <cell r="F4459">
            <v>38773</v>
          </cell>
          <cell r="G4459" t="str">
            <v>38773</v>
          </cell>
          <cell r="H4459" t="str">
            <v>38773</v>
          </cell>
          <cell r="I4459" t="str">
            <v>38773</v>
          </cell>
          <cell r="J4459">
            <v>2</v>
          </cell>
          <cell r="K4459">
            <v>8</v>
          </cell>
          <cell r="L4459">
            <v>7</v>
          </cell>
          <cell r="M4459" t="str">
            <v>PAP</v>
          </cell>
          <cell r="N4459">
            <v>38773</v>
          </cell>
          <cell r="O4459" t="str">
            <v>G Marché 1</v>
          </cell>
          <cell r="P4459" t="str">
            <v>Le Pouliguen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Y4459">
            <v>441</v>
          </cell>
          <cell r="AA4459"/>
          <cell r="AB4459"/>
          <cell r="AC4459"/>
          <cell r="AD4459">
            <v>1</v>
          </cell>
          <cell r="AE4459">
            <v>0</v>
          </cell>
          <cell r="AF4459">
            <v>0</v>
          </cell>
          <cell r="AG4459">
            <v>0</v>
          </cell>
          <cell r="AH4459">
            <v>0</v>
          </cell>
          <cell r="AI4459">
            <v>1</v>
          </cell>
          <cell r="AJ4459" t="e">
            <v>#N/A</v>
          </cell>
          <cell r="AK4459" t="e">
            <v>#N/A</v>
          </cell>
          <cell r="AL4459" t="e">
            <v>#N/A</v>
          </cell>
          <cell r="AM4459" t="e">
            <v>#N/A</v>
          </cell>
          <cell r="AN4459" t="e">
            <v>#N/A</v>
          </cell>
          <cell r="AO4459" t="str">
            <v>Marché Le Pouliguen</v>
          </cell>
          <cell r="AP4459" t="str">
            <v>MARCHE</v>
          </cell>
          <cell r="AQ4459">
            <v>57</v>
          </cell>
          <cell r="AR4459">
            <v>0</v>
          </cell>
          <cell r="AS4459">
            <v>0</v>
          </cell>
          <cell r="AW4459"/>
          <cell r="AX4459"/>
          <cell r="AY4459"/>
          <cell r="AZ4459"/>
          <cell r="BA4459"/>
          <cell r="BB4459"/>
        </row>
        <row r="4460">
          <cell r="A4460" t="str">
            <v>38773G Marché 2</v>
          </cell>
          <cell r="B4460" t="str">
            <v>38773441</v>
          </cell>
          <cell r="C4460" t="str">
            <v>38773</v>
          </cell>
          <cell r="D4460">
            <v>38773</v>
          </cell>
          <cell r="E4460">
            <v>38773</v>
          </cell>
          <cell r="F4460">
            <v>38773</v>
          </cell>
          <cell r="G4460" t="str">
            <v>38773</v>
          </cell>
          <cell r="H4460" t="str">
            <v>38773</v>
          </cell>
          <cell r="I4460" t="str">
            <v>38773</v>
          </cell>
          <cell r="J4460">
            <v>2</v>
          </cell>
          <cell r="K4460">
            <v>8</v>
          </cell>
          <cell r="L4460">
            <v>7</v>
          </cell>
          <cell r="M4460" t="str">
            <v>PAP</v>
          </cell>
          <cell r="N4460">
            <v>38773</v>
          </cell>
          <cell r="O4460" t="str">
            <v>G Marché 2</v>
          </cell>
          <cell r="P4460" t="str">
            <v>Guérande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Y4460">
            <v>441</v>
          </cell>
          <cell r="AA4460"/>
          <cell r="AB4460"/>
          <cell r="AC4460"/>
          <cell r="AD4460">
            <v>1</v>
          </cell>
          <cell r="AE4460">
            <v>0</v>
          </cell>
          <cell r="AF4460">
            <v>0</v>
          </cell>
          <cell r="AG4460">
            <v>0</v>
          </cell>
          <cell r="AH4460">
            <v>0</v>
          </cell>
          <cell r="AI4460">
            <v>1</v>
          </cell>
          <cell r="AJ4460" t="e">
            <v>#N/A</v>
          </cell>
          <cell r="AK4460" t="e">
            <v>#N/A</v>
          </cell>
          <cell r="AL4460" t="e">
            <v>#N/A</v>
          </cell>
          <cell r="AM4460" t="e">
            <v>#N/A</v>
          </cell>
          <cell r="AN4460" t="e">
            <v>#N/A</v>
          </cell>
          <cell r="AO4460" t="str">
            <v>Marché Guérande</v>
          </cell>
          <cell r="AP4460" t="str">
            <v>MARCHE</v>
          </cell>
          <cell r="AQ4460">
            <v>58</v>
          </cell>
          <cell r="AR4460">
            <v>0</v>
          </cell>
          <cell r="AS4460">
            <v>0</v>
          </cell>
          <cell r="AW4460"/>
          <cell r="AX4460"/>
          <cell r="AY4460"/>
          <cell r="AZ4460"/>
          <cell r="BA4460"/>
          <cell r="BB4460"/>
        </row>
        <row r="4461">
          <cell r="A4461" t="str">
            <v>38773G Marché 4</v>
          </cell>
          <cell r="B4461" t="str">
            <v>38773447</v>
          </cell>
          <cell r="C4461" t="str">
            <v>38773</v>
          </cell>
          <cell r="D4461">
            <v>38773</v>
          </cell>
          <cell r="E4461">
            <v>38773</v>
          </cell>
          <cell r="F4461">
            <v>38773</v>
          </cell>
          <cell r="G4461" t="str">
            <v>38773</v>
          </cell>
          <cell r="H4461" t="str">
            <v>38773</v>
          </cell>
          <cell r="I4461" t="str">
            <v>38773</v>
          </cell>
          <cell r="J4461">
            <v>2</v>
          </cell>
          <cell r="K4461">
            <v>8</v>
          </cell>
          <cell r="L4461">
            <v>7</v>
          </cell>
          <cell r="M4461" t="str">
            <v>PAP</v>
          </cell>
          <cell r="N4461">
            <v>38773</v>
          </cell>
          <cell r="O4461" t="str">
            <v>G Marché 4</v>
          </cell>
          <cell r="P4461" t="str">
            <v>Pornichet Les Pins</v>
          </cell>
          <cell r="Q4461" t="str">
            <v>Pornichet Joffre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Y4461">
            <v>447</v>
          </cell>
          <cell r="AA4461"/>
          <cell r="AB4461"/>
          <cell r="AC4461"/>
          <cell r="AD4461">
            <v>1</v>
          </cell>
          <cell r="AE4461">
            <v>1</v>
          </cell>
          <cell r="AF4461">
            <v>0</v>
          </cell>
          <cell r="AG4461">
            <v>0</v>
          </cell>
          <cell r="AH4461">
            <v>0</v>
          </cell>
          <cell r="AI4461">
            <v>2</v>
          </cell>
          <cell r="AJ4461" t="e">
            <v>#N/A</v>
          </cell>
          <cell r="AK4461" t="e">
            <v>#N/A</v>
          </cell>
          <cell r="AL4461" t="e">
            <v>#N/A</v>
          </cell>
          <cell r="AM4461" t="e">
            <v>#N/A</v>
          </cell>
          <cell r="AN4461" t="e">
            <v>#N/A</v>
          </cell>
          <cell r="AO4461" t="str">
            <v>Marché Pornichet</v>
          </cell>
          <cell r="AP4461" t="str">
            <v>MARCHE</v>
          </cell>
          <cell r="AQ4461">
            <v>60</v>
          </cell>
          <cell r="AR4461">
            <v>0</v>
          </cell>
          <cell r="AS4461">
            <v>0</v>
          </cell>
          <cell r="AW4461"/>
          <cell r="AX4461"/>
          <cell r="AY4461"/>
          <cell r="AZ4461"/>
          <cell r="BA4461"/>
          <cell r="BB4461"/>
        </row>
        <row r="4462">
          <cell r="A4462" t="str">
            <v>38773B Marché 1</v>
          </cell>
          <cell r="B4462" t="str">
            <v>387737570</v>
          </cell>
          <cell r="C4462" t="str">
            <v>38773</v>
          </cell>
          <cell r="D4462">
            <v>38773</v>
          </cell>
          <cell r="E4462">
            <v>38773</v>
          </cell>
          <cell r="F4462">
            <v>38773</v>
          </cell>
          <cell r="G4462" t="str">
            <v>38773</v>
          </cell>
          <cell r="H4462" t="str">
            <v>38773</v>
          </cell>
          <cell r="I4462" t="str">
            <v>38773</v>
          </cell>
          <cell r="J4462">
            <v>2</v>
          </cell>
          <cell r="K4462">
            <v>8</v>
          </cell>
          <cell r="L4462">
            <v>7</v>
          </cell>
          <cell r="M4462" t="str">
            <v>PAP</v>
          </cell>
          <cell r="N4462">
            <v>38773</v>
          </cell>
          <cell r="O4462" t="str">
            <v>B Marché 1</v>
          </cell>
          <cell r="P4462" t="str">
            <v>Pornic la Birochère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Y4462">
            <v>7570</v>
          </cell>
          <cell r="AA4462"/>
          <cell r="AB4462"/>
          <cell r="AC4462"/>
          <cell r="AD4462">
            <v>1</v>
          </cell>
          <cell r="AE4462">
            <v>0</v>
          </cell>
          <cell r="AF4462">
            <v>0</v>
          </cell>
          <cell r="AG4462">
            <v>0</v>
          </cell>
          <cell r="AH4462">
            <v>0</v>
          </cell>
          <cell r="AI4462">
            <v>1</v>
          </cell>
          <cell r="AJ4462" t="e">
            <v>#N/A</v>
          </cell>
          <cell r="AK4462" t="e">
            <v>#N/A</v>
          </cell>
          <cell r="AL4462" t="e">
            <v>#N/A</v>
          </cell>
          <cell r="AM4462" t="e">
            <v>#N/A</v>
          </cell>
          <cell r="AN4462" t="e">
            <v>#N/A</v>
          </cell>
          <cell r="AO4462" t="str">
            <v>Pornic Marché</v>
          </cell>
          <cell r="AP4462" t="str">
            <v>MARCHE</v>
          </cell>
          <cell r="AQ4462">
            <v>62</v>
          </cell>
          <cell r="AR4462">
            <v>0</v>
          </cell>
          <cell r="AS4462">
            <v>0</v>
          </cell>
          <cell r="AW4462"/>
          <cell r="AX4462"/>
          <cell r="AY4462"/>
          <cell r="AZ4462"/>
          <cell r="BA4462"/>
          <cell r="BB4462"/>
        </row>
        <row r="4463">
          <cell r="A4463" t="str">
            <v>38773PST1</v>
          </cell>
          <cell r="B4463" t="str">
            <v>38773</v>
          </cell>
          <cell r="C4463" t="str">
            <v>38773</v>
          </cell>
          <cell r="D4463" t="str">
            <v>38773MIN KIM</v>
          </cell>
          <cell r="E4463" t="str">
            <v>38773</v>
          </cell>
          <cell r="F4463" t="str">
            <v>38773</v>
          </cell>
          <cell r="G4463" t="str">
            <v>38773MIN KIM</v>
          </cell>
          <cell r="H4463" t="str">
            <v>38773</v>
          </cell>
          <cell r="I4463" t="str">
            <v>38773</v>
          </cell>
          <cell r="J4463">
            <v>2</v>
          </cell>
          <cell r="K4463">
            <v>8</v>
          </cell>
          <cell r="L4463">
            <v>7</v>
          </cell>
          <cell r="M4463" t="str">
            <v>TF</v>
          </cell>
          <cell r="N4463">
            <v>38773</v>
          </cell>
          <cell r="O4463" t="str">
            <v>PST1</v>
          </cell>
          <cell r="P4463" t="str">
            <v>Station Transfert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 t="str">
            <v>7h30 à 16h45</v>
          </cell>
          <cell r="V4463" t="str">
            <v>MIN KIM</v>
          </cell>
          <cell r="AQ4463">
            <v>47</v>
          </cell>
          <cell r="AR4463">
            <v>1</v>
          </cell>
          <cell r="AS4463">
            <v>0</v>
          </cell>
          <cell r="AW4463" t="str">
            <v>MIN KIM</v>
          </cell>
          <cell r="AX4463" t="str">
            <v>CDI</v>
          </cell>
          <cell r="AY4463"/>
          <cell r="AZ4463"/>
          <cell r="BA4463"/>
          <cell r="BB4463"/>
        </row>
        <row r="4464">
          <cell r="A4464" t="str">
            <v>38773PST2</v>
          </cell>
          <cell r="B4464" t="str">
            <v>38773</v>
          </cell>
          <cell r="C4464" t="str">
            <v>38773</v>
          </cell>
          <cell r="D4464" t="str">
            <v>38773FRUND</v>
          </cell>
          <cell r="E4464" t="str">
            <v>38773</v>
          </cell>
          <cell r="F4464" t="str">
            <v>38773</v>
          </cell>
          <cell r="G4464" t="str">
            <v>38773FRUND</v>
          </cell>
          <cell r="H4464" t="str">
            <v>38773</v>
          </cell>
          <cell r="I4464" t="str">
            <v>38773</v>
          </cell>
          <cell r="J4464">
            <v>2</v>
          </cell>
          <cell r="K4464">
            <v>8</v>
          </cell>
          <cell r="L4464">
            <v>7</v>
          </cell>
          <cell r="M4464" t="str">
            <v>TF</v>
          </cell>
          <cell r="N4464">
            <v>38773</v>
          </cell>
          <cell r="O4464" t="str">
            <v>PST2</v>
          </cell>
          <cell r="P4464" t="str">
            <v>Station Transfert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 t="str">
            <v>8h00 à 17h15</v>
          </cell>
          <cell r="V4464" t="str">
            <v>FRUND</v>
          </cell>
          <cell r="AQ4464">
            <v>48</v>
          </cell>
          <cell r="AR4464">
            <v>1</v>
          </cell>
          <cell r="AS4464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"/>
      <sheetName val="DIB"/>
      <sheetName val="DIB2"/>
    </sheetNames>
    <sheetDataSet>
      <sheetData sheetId="0"/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Fixematériel"/>
      <sheetName val="Fvariablematériel"/>
      <sheetName val="SNADE35hanciens"/>
      <sheetName val="BEIGNON"/>
      <sheetName val="LuLUCS1"/>
      <sheetName val="LuPCOMLUC2"/>
      <sheetName val="LuSTDENIS"/>
      <sheetName val="MaAIZ1"/>
      <sheetName val="MaAIZ2"/>
      <sheetName val="MeAIZ3"/>
      <sheetName val="MeAIZ4"/>
      <sheetName val="JePOIR1"/>
      <sheetName val="JePOIR2"/>
      <sheetName val="JeGEPOIRE3"/>
      <sheetName val="VeBEL1"/>
      <sheetName val="VeBEL2"/>
      <sheetName val="VeBEL2BOF"/>
      <sheetName val="VeBEISAL"/>
      <sheetName val="VeAIZCOM"/>
      <sheetName val="SALIGNY"/>
      <sheetName val="Synthèse hebdo"/>
      <sheetName val="Synthèse annuelle "/>
      <sheetName val="Coût"/>
      <sheetName val="Synthèse hebdo 1"/>
      <sheetName val=" Synthèse annuelle n°1"/>
      <sheetName val="Coût Scénario n°1"/>
      <sheetName val="Synthèse hebdo 2"/>
      <sheetName val=" Synthèse annuelle n°2"/>
      <sheetName val="Coût Scénario n°2"/>
      <sheetName val="Synthèse hebdo 3"/>
      <sheetName val=" Synthèse annuelle n°3"/>
      <sheetName val="Coût Scénario n°3"/>
      <sheetName val="Synthèse hebdo 4"/>
      <sheetName val="Synthèse annuelle 4"/>
      <sheetName val="Coût Scénario n°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utilisation"/>
      <sheetName val="fact ancenis"/>
      <sheetName val="resultats"/>
      <sheetName val="Indic perf"/>
      <sheetName val="saisie"/>
      <sheetName val="Ton.Mensuel"/>
      <sheetName val="tonnes mois"/>
      <sheetName val="temps km mois"/>
      <sheetName val="indices HM"/>
    </sheetNames>
    <sheetDataSet>
      <sheetData sheetId="0">
        <row r="1">
          <cell r="G1" t="str">
            <v>parc</v>
          </cell>
          <cell r="H1" t="str">
            <v>Perso</v>
          </cell>
          <cell r="I1" t="str">
            <v>Matériel</v>
          </cell>
          <cell r="J1" t="str">
            <v>Total Cout de revient</v>
          </cell>
        </row>
        <row r="2">
          <cell r="G2">
            <v>141</v>
          </cell>
          <cell r="H2">
            <v>129.30000000000001</v>
          </cell>
          <cell r="I2">
            <v>161.30000000000001</v>
          </cell>
          <cell r="J2">
            <v>363.25</v>
          </cell>
        </row>
        <row r="3">
          <cell r="G3">
            <v>1266</v>
          </cell>
          <cell r="H3">
            <v>129.30000000000001</v>
          </cell>
          <cell r="I3">
            <v>180</v>
          </cell>
          <cell r="J3">
            <v>386.625</v>
          </cell>
        </row>
        <row r="4">
          <cell r="G4">
            <v>1271</v>
          </cell>
          <cell r="H4">
            <v>129.30000000000001</v>
          </cell>
          <cell r="I4">
            <v>183.28</v>
          </cell>
          <cell r="J4">
            <v>390.72500000000002</v>
          </cell>
        </row>
        <row r="5">
          <cell r="G5">
            <v>1317</v>
          </cell>
          <cell r="H5">
            <v>129.30000000000001</v>
          </cell>
          <cell r="I5">
            <v>162.79</v>
          </cell>
          <cell r="J5">
            <v>365.11250000000001</v>
          </cell>
        </row>
        <row r="6">
          <cell r="G6">
            <v>3055</v>
          </cell>
          <cell r="H6">
            <v>129.30000000000001</v>
          </cell>
          <cell r="I6">
            <v>219.02</v>
          </cell>
          <cell r="J6">
            <v>435.40000000000003</v>
          </cell>
        </row>
        <row r="7">
          <cell r="G7">
            <v>3059</v>
          </cell>
          <cell r="H7">
            <v>129.30000000000001</v>
          </cell>
          <cell r="I7">
            <v>176.38</v>
          </cell>
          <cell r="J7">
            <v>382.09999999999997</v>
          </cell>
        </row>
        <row r="8">
          <cell r="G8">
            <v>3072</v>
          </cell>
          <cell r="H8">
            <v>129.30000000000001</v>
          </cell>
          <cell r="I8">
            <v>219.02</v>
          </cell>
          <cell r="J8">
            <v>435.40000000000003</v>
          </cell>
        </row>
        <row r="9">
          <cell r="G9">
            <v>3084</v>
          </cell>
          <cell r="H9">
            <v>129.30000000000001</v>
          </cell>
          <cell r="I9">
            <v>178.22</v>
          </cell>
          <cell r="J9">
            <v>384.4</v>
          </cell>
        </row>
        <row r="10">
          <cell r="G10">
            <v>6048</v>
          </cell>
          <cell r="H10">
            <v>129.30000000000001</v>
          </cell>
          <cell r="I10">
            <v>228.4</v>
          </cell>
          <cell r="J10">
            <v>447.12500000000006</v>
          </cell>
        </row>
        <row r="11">
          <cell r="G11">
            <v>190</v>
          </cell>
          <cell r="H11">
            <v>129.30000000000001</v>
          </cell>
          <cell r="I11">
            <v>180</v>
          </cell>
          <cell r="J11">
            <v>386.625</v>
          </cell>
        </row>
        <row r="12">
          <cell r="G12">
            <v>3098</v>
          </cell>
          <cell r="H12">
            <v>129.30000000000001</v>
          </cell>
          <cell r="I12">
            <v>219.02</v>
          </cell>
          <cell r="J12">
            <v>435.40000000000003</v>
          </cell>
        </row>
        <row r="13">
          <cell r="G13">
            <v>1397</v>
          </cell>
          <cell r="H13">
            <v>129.30000000000001</v>
          </cell>
          <cell r="I13">
            <v>176.38</v>
          </cell>
          <cell r="J13">
            <v>382.09999999999997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olaine"/>
      <sheetName val="SNADE35hnouveaux"/>
      <sheetName val="COUT AMPLIROLL35 h"/>
      <sheetName val="PERSO LORIENT 2002 anc.moy.Fr"/>
      <sheetName val="MATERIEL LORIENT 2002 Fr optim"/>
      <sheetName val="Fonct entr"/>
      <sheetName val="Achats des bacs"/>
      <sheetName val="gardiennage"/>
      <sheetName val="marge"/>
      <sheetName val="Temps-GOURIN"/>
      <sheetName val="Récap-GOURIN"/>
      <sheetName val="Détail estimatif-GOURIN"/>
      <sheetName val="Temps-GUEMENE"/>
      <sheetName val="Récap-GUEMENE"/>
      <sheetName val="Détail estimatif-GUEMENE"/>
      <sheetName val="Temps-LE FAOUET"/>
      <sheetName val="Récap-LE FAOUET"/>
      <sheetName val="Détail estimatif-LE FAOUET"/>
      <sheetName val="Temps-PLOURAY"/>
      <sheetName val="Récap-PLOURAY"/>
      <sheetName val="Détail estimatif-PLOURAY"/>
      <sheetName val="Temps-LE CROISTY"/>
      <sheetName val="Récap-LE CROISTY"/>
      <sheetName val="Détail estimatif-LE CROISTY"/>
      <sheetName val="DMS"/>
      <sheetName val="batterie"/>
      <sheetName val="verre"/>
      <sheetName val="plastique"/>
      <sheetName val="papier"/>
      <sheetName val="CONT SPECIFIQUES"/>
      <sheetName val="total marché"/>
      <sheetName val="sous-détail prix unitaires"/>
    </sheetNames>
    <sheetDataSet>
      <sheetData sheetId="0"/>
      <sheetData sheetId="1" refreshError="1">
        <row r="109">
          <cell r="C109">
            <v>102.38923552737907</v>
          </cell>
        </row>
      </sheetData>
      <sheetData sheetId="2" refreshError="1">
        <row r="54">
          <cell r="J54">
            <v>0.17</v>
          </cell>
          <cell r="K54">
            <v>0.05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"/>
      <sheetName val="DIB"/>
      <sheetName val="DIB2"/>
    </sheetNames>
    <sheetDataSet>
      <sheetData sheetId="0"/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ion"/>
      <sheetName val="1 secteur"/>
      <sheetName val="CSXLStore"/>
    </sheetNames>
    <sheetDataSet>
      <sheetData sheetId="0">
        <row r="1">
          <cell r="C1" t="str">
            <v>Total Métier</v>
          </cell>
        </row>
        <row r="2">
          <cell r="C2" t="str">
            <v>T0TC Total Types de Compta</v>
          </cell>
        </row>
        <row r="3">
          <cell r="C3" t="str">
            <v>Value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1 secteur"/>
      <sheetName val="2 secteurs"/>
      <sheetName val="CSXLStore"/>
    </sheetNames>
    <sheetDataSet>
      <sheetData sheetId="0">
        <row r="1">
          <cell r="A1" t="str">
            <v>Total Métier</v>
          </cell>
        </row>
        <row r="2">
          <cell r="A2" t="str">
            <v>T0TC Total Types de Compta</v>
          </cell>
        </row>
        <row r="3">
          <cell r="A3" t="str">
            <v>Value</v>
          </cell>
        </row>
      </sheetData>
      <sheetData sheetId="1"/>
      <sheetData sheetId="2"/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 AV"/>
      <sheetName val="MM AV"/>
      <sheetName val="VERRE AV"/>
      <sheetName val="VERRE CAISSETTES"/>
      <sheetName val="VERRE BACS"/>
      <sheetName val="ECOLAV AERIENNE"/>
      <sheetName val="ECOLAV ENTERREE"/>
      <sheetName val="Synthèse CV"/>
      <sheetName val="Données de 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C2">
            <v>110</v>
          </cell>
        </row>
        <row r="3">
          <cell r="C3">
            <v>45</v>
          </cell>
        </row>
        <row r="4">
          <cell r="C4">
            <v>260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ce contrat avt 2"/>
      <sheetName val="Matrice Budget 2003"/>
      <sheetName val="Performance Ateliers"/>
      <sheetName val="Charges"/>
    </sheetNames>
    <sheetDataSet>
      <sheetData sheetId="0"/>
      <sheetData sheetId="1" refreshError="1">
        <row r="9">
          <cell r="H9">
            <v>8400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QE"/>
      <sheetName val="révision prix"/>
      <sheetName val="RECAP"/>
      <sheetName val="Devis PàP ActuelOM"/>
      <sheetName val="calculs ActuelOM"/>
      <sheetName val="Devis PàP BC 2009"/>
      <sheetName val="calculs BC 2009"/>
      <sheetName val="Devis PàP BC DQE"/>
      <sheetName val="calculs BC DQE"/>
      <sheetName val="Devis PàP BC 2012"/>
      <sheetName val="calculs BC 2012"/>
      <sheetName val="Devis PàP BOM 2009"/>
      <sheetName val="calculs BOM 2009"/>
      <sheetName val="Devis PàP BOM DQE"/>
      <sheetName val="calculs BOM DQE"/>
      <sheetName val="Devis PàP BOM 2012"/>
      <sheetName val="calculs BOM 2012"/>
      <sheetName val="TFT MM"/>
      <sheetName val="HLP"/>
      <sheetName val="Pop"/>
      <sheetName val="Jours"/>
      <sheetName val="Tonnages"/>
      <sheetName val="Synthèse"/>
      <sheetName val="Hypotheses"/>
      <sheetName val="Soutiens EE"/>
      <sheetName val="Recettes"/>
      <sheetName val="Impacts CO2"/>
      <sheetName val="Perso CCV"/>
      <sheetName val="Coûts personnel PU"/>
      <sheetName val="Majorations PU"/>
      <sheetName val="couts fixes"/>
      <sheetName val="couts variables"/>
      <sheetName val="détail coûts fixes"/>
      <sheetName val="détail coûts vari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4">
          <cell r="M4" t="str">
            <v>NSP</v>
          </cell>
        </row>
        <row r="5">
          <cell r="M5" t="str">
            <v>Dépôt CH</v>
          </cell>
        </row>
        <row r="6">
          <cell r="M6" t="str">
            <v>Bouyer-Leroux</v>
          </cell>
        </row>
        <row r="7">
          <cell r="M7" t="str">
            <v>Dépôt Mouzillon</v>
          </cell>
        </row>
        <row r="8">
          <cell r="M8" t="str">
            <v>Dépôt BL</v>
          </cell>
        </row>
        <row r="9">
          <cell r="M9" t="str">
            <v>Dépôt Cholet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ap ao"/>
      <sheetName val="AO"/>
      <sheetName val="calendrier"/>
      <sheetName val="Marché Véolia"/>
      <sheetName val="Prospect Véolia "/>
      <sheetName val="Régies"/>
      <sheetName val="EPCI"/>
      <sheetName val="liste com"/>
      <sheetName val="dech"/>
      <sheetName val="carte 85"/>
      <sheetName val="carnet d'adresses"/>
      <sheetName val="Abrev"/>
    </sheetNames>
    <sheetDataSet>
      <sheetData sheetId="0" refreshError="1"/>
      <sheetData sheetId="1"/>
      <sheetData sheetId="2"/>
      <sheetData sheetId="3"/>
      <sheetData sheetId="4"/>
      <sheetData sheetId="5"/>
      <sheetData sheetId="6">
        <row r="5">
          <cell r="C5" t="str">
            <v>Angers Loire Métropole</v>
          </cell>
        </row>
        <row r="6">
          <cell r="C6" t="str">
            <v>CA Cholet</v>
          </cell>
        </row>
        <row r="7">
          <cell r="C7" t="str">
            <v>CA de Niort</v>
          </cell>
        </row>
        <row r="8">
          <cell r="C8" t="str">
            <v>CA Saumur Loire Dévelopement</v>
          </cell>
        </row>
        <row r="9">
          <cell r="C9" t="str">
            <v>Canton d'Alonne</v>
          </cell>
        </row>
        <row r="10">
          <cell r="C10" t="str">
            <v>CC de l'Île de Noirmoutier</v>
          </cell>
        </row>
        <row r="11">
          <cell r="C11" t="str">
            <v>CC Baugé</v>
          </cell>
        </row>
        <row r="12">
          <cell r="C12" t="str">
            <v>CC Bocage</v>
          </cell>
        </row>
        <row r="13">
          <cell r="C13" t="str">
            <v>CC du Marais Breton Nord</v>
          </cell>
        </row>
        <row r="14">
          <cell r="C14" t="str">
            <v>CC Océan Marais de Monts</v>
          </cell>
        </row>
        <row r="15">
          <cell r="C15" t="str">
            <v>Commune de l'Ile d'Yeu</v>
          </cell>
        </row>
        <row r="16">
          <cell r="C16" t="str">
            <v>CC de Parthenay</v>
          </cell>
        </row>
        <row r="17">
          <cell r="C17" t="str">
            <v>CC Atlancia</v>
          </cell>
        </row>
        <row r="18">
          <cell r="C18" t="str">
            <v>CC Côte de Lumière</v>
          </cell>
        </row>
        <row r="19">
          <cell r="C19" t="str">
            <v>CC du Pays de Palluau</v>
          </cell>
        </row>
        <row r="20">
          <cell r="C20" t="str">
            <v>CC Marais et Bocage</v>
          </cell>
        </row>
        <row r="21">
          <cell r="C21" t="str">
            <v>CC du Pays du Moutierrois</v>
          </cell>
        </row>
        <row r="22">
          <cell r="C22" t="str">
            <v>CC du Pays Yonnais</v>
          </cell>
        </row>
        <row r="23">
          <cell r="C23" t="str">
            <v>CC Vie et Boulogne</v>
          </cell>
        </row>
        <row r="24">
          <cell r="C24" t="str">
            <v>Commune de Beaulieu sous la Roche</v>
          </cell>
        </row>
        <row r="25">
          <cell r="C25" t="str">
            <v>CC de l'Auzance et de la Vertonne</v>
          </cell>
        </row>
        <row r="26">
          <cell r="C26" t="str">
            <v>CC des Olonnes</v>
          </cell>
        </row>
        <row r="27">
          <cell r="C27" t="str">
            <v>CC du Pays des Achards</v>
          </cell>
        </row>
        <row r="28">
          <cell r="C28" t="str">
            <v>CC du Pays du Talmondais</v>
          </cell>
        </row>
        <row r="29">
          <cell r="C29" t="str">
            <v>CC du Thenezeen</v>
          </cell>
        </row>
        <row r="30">
          <cell r="C30" t="str">
            <v>CC Loire Aubance</v>
          </cell>
        </row>
        <row r="31">
          <cell r="C31" t="str">
            <v>CC Loire Layon</v>
          </cell>
        </row>
        <row r="32">
          <cell r="C32" t="str">
            <v>CC du Pays de St Hermine</v>
          </cell>
        </row>
        <row r="33">
          <cell r="C33" t="str">
            <v>CC du Pays né de la Mer</v>
          </cell>
        </row>
        <row r="34">
          <cell r="C34" t="str">
            <v>CC Pouancé Combrée</v>
          </cell>
        </row>
        <row r="35">
          <cell r="C35" t="str">
            <v>CC Sèvres et Moine</v>
          </cell>
        </row>
        <row r="36">
          <cell r="C36" t="str">
            <v>CC Val de Loire</v>
          </cell>
        </row>
        <row r="37">
          <cell r="C37" t="str">
            <v>CC Val de Moine</v>
          </cell>
        </row>
        <row r="38">
          <cell r="C38" t="str">
            <v>CC Val de Thouet</v>
          </cell>
        </row>
        <row r="39">
          <cell r="C39" t="str">
            <v>Commune de la Tranche sur Mer</v>
          </cell>
        </row>
        <row r="40">
          <cell r="C40" t="str">
            <v>Commune d'Amailloux</v>
          </cell>
        </row>
        <row r="41">
          <cell r="C41" t="str">
            <v>SMEOM de Luçon</v>
          </cell>
        </row>
        <row r="42">
          <cell r="C42" t="str">
            <v>Commune de Fenery</v>
          </cell>
        </row>
        <row r="43">
          <cell r="C43" t="str">
            <v>SMITOM de la Faute sur Mer</v>
          </cell>
        </row>
        <row r="44">
          <cell r="C44" t="str">
            <v>Commune de l'Ajonc</v>
          </cell>
        </row>
        <row r="45">
          <cell r="C45" t="str">
            <v>SMESEV</v>
          </cell>
        </row>
        <row r="46">
          <cell r="C46" t="str">
            <v>Commune de Saint Germain longue chaume</v>
          </cell>
        </row>
        <row r="47">
          <cell r="C47" t="str">
            <v>Commune de Viennay</v>
          </cell>
        </row>
        <row r="48">
          <cell r="C48" t="str">
            <v>SICTOD Nord Est Anjou</v>
          </cell>
        </row>
        <row r="49">
          <cell r="C49" t="str">
            <v>SICTOM de la Vallée de l'Authion</v>
          </cell>
        </row>
        <row r="50">
          <cell r="C50" t="str">
            <v>SICTOM Loir et sarthe</v>
          </cell>
        </row>
        <row r="51">
          <cell r="C51" t="str">
            <v>SIRDOMDI</v>
          </cell>
        </row>
        <row r="52">
          <cell r="C52" t="str">
            <v>Sisto</v>
          </cell>
        </row>
        <row r="53">
          <cell r="C53" t="str">
            <v>STOM Est Vendéen</v>
          </cell>
        </row>
        <row r="54">
          <cell r="C54" t="str">
            <v>CC du Canton  de Mortagne sur Sèvre</v>
          </cell>
        </row>
        <row r="55">
          <cell r="C55" t="str">
            <v>SMITOM Sud Saumurois</v>
          </cell>
        </row>
        <row r="56">
          <cell r="C56" t="str">
            <v>CC du Canton de Saint-Fulgent</v>
          </cell>
        </row>
        <row r="57">
          <cell r="C57" t="str">
            <v>SYCTOM Loire Béconnais</v>
          </cell>
        </row>
        <row r="58">
          <cell r="C58" t="str">
            <v>CC du Pays des Herbiers</v>
          </cell>
        </row>
        <row r="59">
          <cell r="C59" t="str">
            <v>SVL</v>
          </cell>
        </row>
        <row r="60">
          <cell r="C60" t="str">
            <v>Syndicat Mixte Montaigu-Rochesservière</v>
          </cell>
        </row>
        <row r="61">
          <cell r="C61" t="str">
            <v>Trivalis</v>
          </cell>
        </row>
        <row r="62">
          <cell r="C62" t="str">
            <v>SEM Saumur Agglo Environnement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"/>
      <sheetName val="DIB"/>
      <sheetName val="DIB2"/>
    </sheetNames>
    <sheetDataSet>
      <sheetData sheetId="0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s de rotation"/>
      <sheetName val="Répartition du gisement"/>
      <sheetName val="Horaires_d'ouverture"/>
      <sheetName val="MS_PU_00 15 %"/>
      <sheetName val="Tracteur_FMA"/>
      <sheetName val="MS"/>
      <sheetName val="Transport OM SATROD"/>
      <sheetName val="Feuil2"/>
      <sheetName val="Feuil3"/>
    </sheetNames>
    <sheetDataSet>
      <sheetData sheetId="0" refreshError="1"/>
      <sheetData sheetId="1" refreshError="1"/>
      <sheetData sheetId="2" refreshError="1">
        <row r="1">
          <cell r="B1" t="str">
            <v>JOURS ET HEURES D'OUVERTURE DU CENTRE DE TRANSFERT</v>
          </cell>
        </row>
        <row r="4">
          <cell r="D4" t="str">
            <v>Janvier</v>
          </cell>
          <cell r="E4" t="str">
            <v>Février</v>
          </cell>
          <cell r="F4" t="str">
            <v>Mars</v>
          </cell>
          <cell r="G4" t="str">
            <v>Avril</v>
          </cell>
          <cell r="H4" t="str">
            <v>Mai</v>
          </cell>
          <cell r="I4" t="str">
            <v>Juin</v>
          </cell>
          <cell r="J4" t="str">
            <v>Juillet</v>
          </cell>
          <cell r="K4" t="str">
            <v>Août</v>
          </cell>
          <cell r="L4" t="str">
            <v>Septembre</v>
          </cell>
          <cell r="M4" t="str">
            <v>Octobre</v>
          </cell>
          <cell r="N4" t="str">
            <v>Novembre</v>
          </cell>
          <cell r="O4" t="str">
            <v>Décembre</v>
          </cell>
          <cell r="Q4" t="str">
            <v>Total</v>
          </cell>
        </row>
        <row r="6">
          <cell r="B6" t="str">
            <v>Jours</v>
          </cell>
          <cell r="D6">
            <v>31</v>
          </cell>
          <cell r="E6">
            <v>28</v>
          </cell>
          <cell r="F6">
            <v>31</v>
          </cell>
          <cell r="G6">
            <v>30</v>
          </cell>
          <cell r="H6">
            <v>31</v>
          </cell>
          <cell r="I6">
            <v>30</v>
          </cell>
          <cell r="J6">
            <v>31</v>
          </cell>
          <cell r="K6">
            <v>31</v>
          </cell>
          <cell r="L6">
            <v>30</v>
          </cell>
          <cell r="M6">
            <v>31</v>
          </cell>
          <cell r="N6">
            <v>30</v>
          </cell>
          <cell r="O6">
            <v>31</v>
          </cell>
          <cell r="Q6">
            <v>365</v>
          </cell>
          <cell r="R6" t="str">
            <v>Jours</v>
          </cell>
        </row>
        <row r="7">
          <cell r="B7" t="str">
            <v>Semaines</v>
          </cell>
          <cell r="D7">
            <v>4.4285714285714288</v>
          </cell>
          <cell r="E7">
            <v>4</v>
          </cell>
          <cell r="F7">
            <v>4.4285714285714288</v>
          </cell>
          <cell r="G7">
            <v>4.2857142857142856</v>
          </cell>
          <cell r="H7">
            <v>4.4285714285714288</v>
          </cell>
          <cell r="I7">
            <v>4.2857142857142856</v>
          </cell>
          <cell r="J7">
            <v>4.4285714285714288</v>
          </cell>
          <cell r="K7">
            <v>4.4285714285714288</v>
          </cell>
          <cell r="L7">
            <v>4.2857142857142856</v>
          </cell>
          <cell r="M7">
            <v>4.4285714285714288</v>
          </cell>
          <cell r="N7">
            <v>4.2857142857142856</v>
          </cell>
          <cell r="O7">
            <v>4.4285714285714288</v>
          </cell>
          <cell r="P7">
            <v>0</v>
          </cell>
          <cell r="Q7">
            <v>52.142857142857146</v>
          </cell>
          <cell r="R7" t="str">
            <v>Semaines</v>
          </cell>
        </row>
        <row r="9">
          <cell r="B9" t="str">
            <v>Jours travaillés par semaine</v>
          </cell>
          <cell r="C9" t="str">
            <v>Lundi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</row>
        <row r="10">
          <cell r="C10" t="str">
            <v>Mardi</v>
          </cell>
          <cell r="D10">
            <v>1</v>
          </cell>
          <cell r="E10">
            <v>1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</row>
        <row r="11">
          <cell r="C11" t="str">
            <v>Mercredi</v>
          </cell>
          <cell r="D11">
            <v>1</v>
          </cell>
          <cell r="E11">
            <v>1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</row>
        <row r="12">
          <cell r="C12" t="str">
            <v>Jeudi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</row>
        <row r="13">
          <cell r="C13" t="str">
            <v>Vendredi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</row>
        <row r="14">
          <cell r="C14" t="str">
            <v>Samedi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</row>
        <row r="15">
          <cell r="C15" t="str">
            <v>Dimanche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D16">
            <v>6</v>
          </cell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 t="str">
            <v>jours</v>
          </cell>
        </row>
        <row r="18">
          <cell r="B18" t="str">
            <v>Heures par semaine</v>
          </cell>
          <cell r="C18" t="str">
            <v>Lundi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8</v>
          </cell>
          <cell r="J18">
            <v>8</v>
          </cell>
          <cell r="K18">
            <v>8</v>
          </cell>
          <cell r="L18">
            <v>8</v>
          </cell>
          <cell r="M18">
            <v>8</v>
          </cell>
          <cell r="N18">
            <v>8</v>
          </cell>
          <cell r="O18">
            <v>8</v>
          </cell>
        </row>
        <row r="19">
          <cell r="C19" t="str">
            <v>Mardi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H19">
            <v>8</v>
          </cell>
          <cell r="I19">
            <v>8</v>
          </cell>
          <cell r="J19">
            <v>8</v>
          </cell>
          <cell r="K19">
            <v>8</v>
          </cell>
          <cell r="L19">
            <v>8</v>
          </cell>
          <cell r="M19">
            <v>8</v>
          </cell>
          <cell r="N19">
            <v>8</v>
          </cell>
          <cell r="O19">
            <v>8</v>
          </cell>
        </row>
        <row r="20">
          <cell r="C20" t="str">
            <v>Mercredi</v>
          </cell>
          <cell r="D20">
            <v>8</v>
          </cell>
          <cell r="E20">
            <v>8</v>
          </cell>
          <cell r="F20">
            <v>8</v>
          </cell>
          <cell r="G20">
            <v>8</v>
          </cell>
          <cell r="H20">
            <v>8</v>
          </cell>
          <cell r="I20">
            <v>8</v>
          </cell>
          <cell r="J20">
            <v>8</v>
          </cell>
          <cell r="K20">
            <v>8</v>
          </cell>
          <cell r="L20">
            <v>8</v>
          </cell>
          <cell r="M20">
            <v>8</v>
          </cell>
          <cell r="N20">
            <v>8</v>
          </cell>
          <cell r="O20">
            <v>8</v>
          </cell>
        </row>
        <row r="21">
          <cell r="C21" t="str">
            <v>Jeudi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8</v>
          </cell>
          <cell r="I21">
            <v>8</v>
          </cell>
          <cell r="J21">
            <v>8</v>
          </cell>
          <cell r="K21">
            <v>8</v>
          </cell>
          <cell r="L21">
            <v>8</v>
          </cell>
          <cell r="M21">
            <v>8</v>
          </cell>
          <cell r="N21">
            <v>8</v>
          </cell>
          <cell r="O21">
            <v>8</v>
          </cell>
        </row>
        <row r="22">
          <cell r="C22" t="str">
            <v>Vendredi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>
            <v>8</v>
          </cell>
          <cell r="J22">
            <v>8</v>
          </cell>
          <cell r="K22">
            <v>8</v>
          </cell>
          <cell r="L22">
            <v>8</v>
          </cell>
          <cell r="M22">
            <v>8</v>
          </cell>
          <cell r="N22">
            <v>8</v>
          </cell>
          <cell r="O22">
            <v>8</v>
          </cell>
        </row>
        <row r="23">
          <cell r="C23" t="str">
            <v>Samedi</v>
          </cell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8</v>
          </cell>
          <cell r="M23">
            <v>8</v>
          </cell>
          <cell r="N23">
            <v>8</v>
          </cell>
          <cell r="O23">
            <v>8</v>
          </cell>
        </row>
        <row r="24">
          <cell r="C24" t="str">
            <v>Dimanche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str">
            <v>+ majoration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D26">
            <v>48</v>
          </cell>
          <cell r="E26">
            <v>48</v>
          </cell>
          <cell r="F26">
            <v>48</v>
          </cell>
          <cell r="G26">
            <v>48</v>
          </cell>
          <cell r="H26">
            <v>48</v>
          </cell>
          <cell r="I26">
            <v>48</v>
          </cell>
          <cell r="J26">
            <v>48</v>
          </cell>
          <cell r="K26">
            <v>48</v>
          </cell>
          <cell r="L26">
            <v>48</v>
          </cell>
          <cell r="M26">
            <v>48</v>
          </cell>
          <cell r="N26">
            <v>48</v>
          </cell>
          <cell r="O26">
            <v>48</v>
          </cell>
          <cell r="P26" t="str">
            <v>heures</v>
          </cell>
        </row>
        <row r="28">
          <cell r="B28" t="str">
            <v>Heures travaillées par mois</v>
          </cell>
          <cell r="D28">
            <v>212.57142857142858</v>
          </cell>
          <cell r="E28">
            <v>192</v>
          </cell>
          <cell r="F28">
            <v>212.57142857142858</v>
          </cell>
          <cell r="G28">
            <v>205.71428571428572</v>
          </cell>
          <cell r="H28">
            <v>212.57142857142858</v>
          </cell>
          <cell r="I28">
            <v>205.71428571428572</v>
          </cell>
          <cell r="J28">
            <v>212.57142857142858</v>
          </cell>
          <cell r="K28">
            <v>212.57142857142858</v>
          </cell>
          <cell r="L28">
            <v>205.71428571428572</v>
          </cell>
          <cell r="M28">
            <v>212.57142857142858</v>
          </cell>
          <cell r="N28">
            <v>205.71428571428572</v>
          </cell>
          <cell r="O28">
            <v>212.57142857142858</v>
          </cell>
          <cell r="Q28">
            <v>2502.8571428571431</v>
          </cell>
          <cell r="R28" t="str">
            <v>Heures par an</v>
          </cell>
        </row>
        <row r="29">
          <cell r="D29">
            <v>8.4931506849315067E-2</v>
          </cell>
          <cell r="E29">
            <v>7.6712328767123278E-2</v>
          </cell>
          <cell r="F29">
            <v>8.4931506849315067E-2</v>
          </cell>
          <cell r="G29">
            <v>8.2191780821917804E-2</v>
          </cell>
          <cell r="H29">
            <v>8.4931506849315067E-2</v>
          </cell>
          <cell r="I29">
            <v>8.2191780821917804E-2</v>
          </cell>
          <cell r="J29">
            <v>8.4931506849315067E-2</v>
          </cell>
          <cell r="K29">
            <v>8.4931506849315067E-2</v>
          </cell>
          <cell r="L29">
            <v>8.2191780821917804E-2</v>
          </cell>
          <cell r="M29">
            <v>8.4931506849315067E-2</v>
          </cell>
          <cell r="N29">
            <v>8.2191780821917804E-2</v>
          </cell>
          <cell r="O29">
            <v>8.4931506849315067E-2</v>
          </cell>
          <cell r="Q29">
            <v>1</v>
          </cell>
        </row>
        <row r="31">
          <cell r="N31" t="str">
            <v>Moyenne par mois</v>
          </cell>
        </row>
        <row r="32">
          <cell r="N32">
            <v>208.57142857142858</v>
          </cell>
          <cell r="O32" t="str">
            <v>Heures</v>
          </cell>
        </row>
        <row r="34">
          <cell r="N34" t="str">
            <v>Moyenne par semaine</v>
          </cell>
          <cell r="Q34" t="str">
            <v>Soit un % de poste</v>
          </cell>
        </row>
        <row r="35">
          <cell r="N35">
            <v>48</v>
          </cell>
          <cell r="O35" t="str">
            <v>Heures</v>
          </cell>
          <cell r="Q35">
            <v>1.37</v>
          </cell>
          <cell r="R35" t="str">
            <v>Poste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contrats"/>
      <sheetName val="saisie"/>
      <sheetName val="----FACTURATION----"/>
      <sheetName val="Graph1"/>
      <sheetName val="NANTES Métropole"/>
      <sheetName val="Hors Nantes Métropole"/>
      <sheetName val="----DONNEES----"/>
      <sheetName val="Collectes reelles"/>
      <sheetName val="Tableau de bord APV (N)"/>
      <sheetName val="Tableau de bord APV (N-1)"/>
      <sheetName val="Tableau de bord APV (N-2)"/>
      <sheetName val="Graph Objectif comparaison"/>
      <sheetName val="Graph"/>
      <sheetName val="Contrat perdu 2005-2006"/>
      <sheetName val="Contrat perdu 2007"/>
    </sheetNames>
    <sheetDataSet>
      <sheetData sheetId="0">
        <row r="1">
          <cell r="A1" t="str">
            <v>Commune</v>
          </cell>
          <cell r="B1" t="str">
            <v>Contrat</v>
          </cell>
        </row>
        <row r="2">
          <cell r="A2" t="str">
            <v>ancenis</v>
          </cell>
          <cell r="B2" t="str">
            <v>COMPA</v>
          </cell>
        </row>
        <row r="3">
          <cell r="A3" t="str">
            <v>atlantis</v>
          </cell>
          <cell r="B3" t="str">
            <v>CLIENTS AUTRES</v>
          </cell>
        </row>
        <row r="4">
          <cell r="A4" t="str">
            <v>basse goulaine</v>
          </cell>
          <cell r="B4" t="str">
            <v>NM MARCHE SUD</v>
          </cell>
        </row>
        <row r="5">
          <cell r="A5" t="str">
            <v>bouguenais</v>
          </cell>
          <cell r="B5" t="str">
            <v>NM MARCHE SUD</v>
          </cell>
        </row>
        <row r="6">
          <cell r="A6" t="str">
            <v>bowlcenter</v>
          </cell>
          <cell r="B6" t="str">
            <v>CLIENTS AUTRES</v>
          </cell>
        </row>
        <row r="7">
          <cell r="A7" t="str">
            <v>brit hotel</v>
          </cell>
          <cell r="B7" t="str">
            <v>CLIENTS AUTRES</v>
          </cell>
        </row>
        <row r="8">
          <cell r="A8" t="str">
            <v>carquefou</v>
          </cell>
          <cell r="B8" t="str">
            <v>NM MARCHE NORD</v>
          </cell>
        </row>
        <row r="9">
          <cell r="A9" t="str">
            <v>carre blanc</v>
          </cell>
          <cell r="B9" t="str">
            <v>CLIENTS AUTRES</v>
          </cell>
        </row>
        <row r="10">
          <cell r="A10" t="str">
            <v>champs d'avaux</v>
          </cell>
          <cell r="B10" t="str">
            <v>CLIENTS AUTRES</v>
          </cell>
        </row>
        <row r="11">
          <cell r="A11" t="str">
            <v>coueron</v>
          </cell>
          <cell r="B11" t="str">
            <v>NM MARCHE PLC</v>
          </cell>
        </row>
        <row r="12">
          <cell r="A12" t="str">
            <v>dechetterie</v>
          </cell>
          <cell r="B12" t="str">
            <v>NM MARCHE DECH</v>
          </cell>
        </row>
        <row r="13">
          <cell r="A13" t="str">
            <v>EDF Cordemais</v>
          </cell>
          <cell r="B13" t="str">
            <v>CLIENTS AUTRES</v>
          </cell>
        </row>
        <row r="14">
          <cell r="A14" t="str">
            <v>eurofins</v>
          </cell>
          <cell r="B14" t="str">
            <v>CLIENTS AUTRES</v>
          </cell>
        </row>
        <row r="15">
          <cell r="A15" t="str">
            <v>grandlieu</v>
          </cell>
          <cell r="B15" t="str">
            <v>CC GRANDLIEU</v>
          </cell>
        </row>
        <row r="16">
          <cell r="A16" t="str">
            <v>hotel oceania</v>
          </cell>
          <cell r="B16" t="str">
            <v>CLIENTS AUTRES</v>
          </cell>
        </row>
        <row r="17">
          <cell r="A17" t="str">
            <v>hotel région</v>
          </cell>
          <cell r="B17" t="str">
            <v>CLIENTS AUTRES</v>
          </cell>
        </row>
        <row r="18">
          <cell r="A18" t="str">
            <v>indre</v>
          </cell>
          <cell r="B18" t="str">
            <v>NM MARCHE PLC</v>
          </cell>
        </row>
        <row r="19">
          <cell r="A19" t="str">
            <v>la beaujoire</v>
          </cell>
          <cell r="B19" t="str">
            <v>CLIENTS AUTRES</v>
          </cell>
        </row>
        <row r="20">
          <cell r="A20" t="str">
            <v>la boucherie</v>
          </cell>
          <cell r="B20" t="str">
            <v>CLIENTS AUTRES</v>
          </cell>
        </row>
        <row r="21">
          <cell r="A21" t="str">
            <v>la chapelle</v>
          </cell>
          <cell r="B21" t="str">
            <v>NM MARCHE NORD-EST</v>
          </cell>
        </row>
        <row r="22">
          <cell r="A22" t="str">
            <v>la montagne</v>
          </cell>
          <cell r="B22" t="str">
            <v>NM MARCHE SUD-OUEST</v>
          </cell>
        </row>
        <row r="23">
          <cell r="A23" t="str">
            <v>la revue de la cloche</v>
          </cell>
          <cell r="B23" t="str">
            <v>CLIENTS AUTRES</v>
          </cell>
        </row>
        <row r="24">
          <cell r="A24" t="str">
            <v>la route du sud</v>
          </cell>
          <cell r="B24" t="str">
            <v>CLIENTS AUTRES</v>
          </cell>
        </row>
        <row r="25">
          <cell r="A25" t="str">
            <v>laboratoires boiron</v>
          </cell>
          <cell r="B25" t="str">
            <v>CLIENTS AUTRES</v>
          </cell>
        </row>
        <row r="26">
          <cell r="A26" t="str">
            <v>le Domaine des Lys</v>
          </cell>
          <cell r="B26" t="str">
            <v>CLIENTS AUTRES</v>
          </cell>
        </row>
        <row r="27">
          <cell r="A27" t="str">
            <v>le pellerin</v>
          </cell>
          <cell r="B27" t="str">
            <v>NM MARCHE SUD-OUEST</v>
          </cell>
        </row>
        <row r="28">
          <cell r="A28" t="str">
            <v>le salon de la mer</v>
          </cell>
          <cell r="B28" t="str">
            <v>CLIENTS AUTRES</v>
          </cell>
        </row>
        <row r="29">
          <cell r="A29" t="str">
            <v>leclerc</v>
          </cell>
          <cell r="B29" t="str">
            <v>CLIENTS AUTRES</v>
          </cell>
        </row>
        <row r="30">
          <cell r="A30" t="str">
            <v>leclerc atlantis</v>
          </cell>
          <cell r="B30" t="str">
            <v>CLIENTS AUTRES</v>
          </cell>
        </row>
        <row r="31">
          <cell r="A31" t="str">
            <v>lege</v>
          </cell>
          <cell r="B31" t="str">
            <v>CC LAM</v>
          </cell>
        </row>
        <row r="32">
          <cell r="A32" t="str">
            <v>les champs d'avaux</v>
          </cell>
          <cell r="B32" t="str">
            <v>CLIENTS AUTRES</v>
          </cell>
        </row>
        <row r="33">
          <cell r="A33" t="str">
            <v>loroux</v>
          </cell>
          <cell r="B33" t="str">
            <v>CC LOIRE DIVATTE</v>
          </cell>
        </row>
        <row r="34">
          <cell r="A34" t="str">
            <v>machecoul</v>
          </cell>
          <cell r="B34" t="str">
            <v>CC MACHECOUL</v>
          </cell>
        </row>
        <row r="35">
          <cell r="A35" t="str">
            <v>mauves</v>
          </cell>
          <cell r="B35" t="str">
            <v>NM MARCHE NORD</v>
          </cell>
        </row>
        <row r="36">
          <cell r="A36" t="str">
            <v>montaigu</v>
          </cell>
          <cell r="B36" t="str">
            <v>SMMR</v>
          </cell>
        </row>
        <row r="37">
          <cell r="A37" t="str">
            <v>novotel</v>
          </cell>
          <cell r="B37" t="str">
            <v>CLIENTS AUTRES</v>
          </cell>
        </row>
        <row r="38">
          <cell r="A38" t="str">
            <v>orphelins d'auteuil</v>
          </cell>
          <cell r="B38" t="str">
            <v>CLIENTS AUTRES</v>
          </cell>
        </row>
        <row r="39">
          <cell r="A39" t="str">
            <v>orvault</v>
          </cell>
          <cell r="B39" t="str">
            <v>NM MARCHE NORD</v>
          </cell>
        </row>
        <row r="40">
          <cell r="A40" t="str">
            <v>reflexeco</v>
          </cell>
          <cell r="B40" t="str">
            <v>CC SMG</v>
          </cell>
        </row>
        <row r="41">
          <cell r="A41" t="str">
            <v>reze</v>
          </cell>
          <cell r="B41" t="str">
            <v>NM MARCHE SUD</v>
          </cell>
        </row>
        <row r="42">
          <cell r="A42" t="str">
            <v>route du sud</v>
          </cell>
          <cell r="B42" t="str">
            <v>CLIENTS AUTRES</v>
          </cell>
        </row>
        <row r="43">
          <cell r="A43" t="str">
            <v>saunier duval</v>
          </cell>
          <cell r="B43" t="str">
            <v>CLIENTS AUTRES</v>
          </cell>
        </row>
        <row r="44">
          <cell r="A44" t="str">
            <v>sautron</v>
          </cell>
          <cell r="B44" t="str">
            <v>NM MARCHE NORD</v>
          </cell>
        </row>
        <row r="45">
          <cell r="A45" t="str">
            <v>st etienne</v>
          </cell>
          <cell r="B45" t="str">
            <v>CC CE</v>
          </cell>
        </row>
        <row r="46">
          <cell r="A46" t="str">
            <v>st herblain</v>
          </cell>
          <cell r="B46" t="str">
            <v>NM MARCHE PLC</v>
          </cell>
        </row>
        <row r="47">
          <cell r="A47" t="str">
            <v>st jean</v>
          </cell>
          <cell r="B47" t="str">
            <v>NM MARCHE SUD-OUEST</v>
          </cell>
        </row>
        <row r="48">
          <cell r="A48" t="str">
            <v>st sebastien</v>
          </cell>
          <cell r="B48" t="str">
            <v>NM MARCHE SUD</v>
          </cell>
        </row>
        <row r="49">
          <cell r="A49" t="str">
            <v>ste luce</v>
          </cell>
          <cell r="B49" t="str">
            <v>NM MARCHE NORD-EST</v>
          </cell>
        </row>
        <row r="50">
          <cell r="A50" t="str">
            <v>thouare</v>
          </cell>
          <cell r="B50" t="str">
            <v>NM MARCHE NORD-EST</v>
          </cell>
        </row>
        <row r="51">
          <cell r="A51" t="str">
            <v>vertou</v>
          </cell>
          <cell r="B51" t="str">
            <v>NM MARCHE SUD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Données"/>
      <sheetName val="Comparaison Collecte"/>
      <sheetName val="Visualisation Traitement Actu"/>
      <sheetName val="Visualisation Traitement Future"/>
      <sheetName val="Analyse Cout"/>
      <sheetName val="Couts Véhicul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"/>
      <sheetName val="DIB"/>
      <sheetName val="DIB2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SYNTHESE"/>
      <sheetName val="METIERS"/>
      <sheetName val="DAR"/>
      <sheetName val="NMI"/>
      <sheetName val="NETTOIEMENT"/>
      <sheetName val="NSP"/>
      <sheetName val="NSP (par section)"/>
      <sheetName val="GUERANDE (1)"/>
      <sheetName val="GUERANDE (2)"/>
      <sheetName val="TRAITEMENT"/>
      <sheetName val="TRAITEMENT (CET)"/>
      <sheetName val="Agences_se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">
          <cell r="A4" t="str">
            <v>2310 Nantes SP</v>
          </cell>
        </row>
        <row r="5">
          <cell r="A5" t="str">
            <v>SU40301-1112 COLLECTE APPORT VOLONTAIRE</v>
          </cell>
        </row>
        <row r="6">
          <cell r="A6" t="str">
            <v>SU40301-1113 CONTENEURISATION NANTES</v>
          </cell>
        </row>
        <row r="7">
          <cell r="A7" t="str">
            <v>SU40301-1115 Collecte PAP Nantes Secteur 1</v>
          </cell>
        </row>
        <row r="8">
          <cell r="A8" t="str">
            <v>SU40301-1116 Collecte PAP Nantes Secteur 2</v>
          </cell>
        </row>
        <row r="9">
          <cell r="A9" t="str">
            <v>SU40301-1117 Collecte PAP Nantes Secteur 3</v>
          </cell>
        </row>
        <row r="10">
          <cell r="A10" t="str">
            <v>SU40301-1151 DECHETTERIE NANTES</v>
          </cell>
        </row>
        <row r="11">
          <cell r="A11" t="str">
            <v>SU40301-1152 DMS PLANETE NANTES</v>
          </cell>
        </row>
        <row r="12">
          <cell r="A12" t="str">
            <v>SU42601-1712 COLLECTE BOUAYE</v>
          </cell>
        </row>
        <row r="13">
          <cell r="A13" t="str">
            <v>PAP</v>
          </cell>
        </row>
        <row r="14">
          <cell r="A14" t="str">
            <v>UO4</v>
          </cell>
        </row>
        <row r="15">
          <cell r="A15" t="str">
            <v>2320 Guérande</v>
          </cell>
        </row>
        <row r="16">
          <cell r="A16" t="str">
            <v>SU40301-0211 Collecte PAP GUERANDE</v>
          </cell>
        </row>
        <row r="17">
          <cell r="A17" t="str">
            <v>SU40301-0212 Collecte Apport Volontaire Guérande</v>
          </cell>
        </row>
        <row r="18">
          <cell r="A18" t="str">
            <v>SU40301-0221 TRANSFERT GUERANDE</v>
          </cell>
        </row>
        <row r="19">
          <cell r="A19" t="str">
            <v>SU40301-0222 TRANSP/ TRANSF GUERANDE</v>
          </cell>
        </row>
        <row r="20">
          <cell r="A20" t="str">
            <v>SU40301-0251 DECHETTERIE GUERANDE</v>
          </cell>
        </row>
        <row r="21">
          <cell r="A21" t="str">
            <v>SU40301-0261 DIC GUERANDE</v>
          </cell>
        </row>
        <row r="22">
          <cell r="A22" t="str">
            <v>SU40301-0264 TRI GUERANDE</v>
          </cell>
        </row>
        <row r="23">
          <cell r="A23" t="str">
            <v>SU42601-0222 TRANSFERT CAP ATLANTIQUE</v>
          </cell>
        </row>
        <row r="24">
          <cell r="A24" t="str">
            <v>SU40301-1263 TRANSFERT DERVAL</v>
          </cell>
        </row>
        <row r="25">
          <cell r="A25" t="str">
            <v>SU40301-1264 DECHETS INDUST DERVAL</v>
          </cell>
        </row>
        <row r="26">
          <cell r="A26" t="str">
            <v>SU42601-1761 DIC SETOIM</v>
          </cell>
        </row>
        <row r="27">
          <cell r="A27" t="str">
            <v>TRANSFERT GUERANDE</v>
          </cell>
        </row>
        <row r="28">
          <cell r="A28" t="str">
            <v>GSP</v>
          </cell>
        </row>
        <row r="29">
          <cell r="A29" t="str">
            <v>2330 Nantes Nettoiement</v>
          </cell>
        </row>
        <row r="30">
          <cell r="A30" t="str">
            <v>SU40301-1441 NANTES Nettoiement</v>
          </cell>
        </row>
        <row r="31">
          <cell r="A31" t="str">
            <v>2340 Traitement 44</v>
          </cell>
        </row>
        <row r="32">
          <cell r="A32" t="str">
            <v>SU303-0221 UIOM AEC</v>
          </cell>
        </row>
        <row r="33">
          <cell r="A33" t="str">
            <v>SU42601-0224 COUERON-PLATEFORME MULTIMODALE</v>
          </cell>
        </row>
        <row r="34">
          <cell r="A34" t="str">
            <v>SU303-0231 AEC COMPOST</v>
          </cell>
        </row>
        <row r="35">
          <cell r="A35" t="str">
            <v>SU303-0271 TRI Collecte Sélective AEC</v>
          </cell>
        </row>
        <row r="36">
          <cell r="A36" t="str">
            <v>SU303-0272 AEC TRI DIB</v>
          </cell>
        </row>
        <row r="37">
          <cell r="A37" t="str">
            <v>SU40301-0031 CET La Malnoue PE</v>
          </cell>
        </row>
        <row r="38">
          <cell r="A38" t="str">
            <v>SU40301-4032 CET GUENROUET</v>
          </cell>
        </row>
        <row r="39">
          <cell r="A39" t="str">
            <v>SU42601-0212 CET LA COUTUME</v>
          </cell>
        </row>
        <row r="40">
          <cell r="A40" t="str">
            <v>SU42601-0213 CET MACHECOUL</v>
          </cell>
        </row>
        <row r="41">
          <cell r="A41" t="str">
            <v>SU42601-0214 CET GUENROUET</v>
          </cell>
        </row>
        <row r="42">
          <cell r="A42" t="str">
            <v>SU42601-0215 CET TOUGAS</v>
          </cell>
        </row>
        <row r="43">
          <cell r="A43" t="str">
            <v>SU42601-1731 CET FERCE</v>
          </cell>
        </row>
        <row r="44">
          <cell r="A44" t="str">
            <v>2420 Nantes MI</v>
          </cell>
        </row>
        <row r="45">
          <cell r="A45" t="str">
            <v>SU40301-1261 DIC NANTES UO1</v>
          </cell>
        </row>
        <row r="46">
          <cell r="A46" t="str">
            <v>SU40301-1262 FERMENTESCIBLE PETIT MARS</v>
          </cell>
        </row>
        <row r="47">
          <cell r="A47" t="str">
            <v>SU40301-1571 MEDICOLLECTE NANTES</v>
          </cell>
        </row>
        <row r="48">
          <cell r="A48" t="str">
            <v>SU40301-2181 PAPIER NANTES</v>
          </cell>
        </row>
        <row r="49">
          <cell r="A49" t="str">
            <v>SU40301-2185 DEEE NANTES</v>
          </cell>
        </row>
        <row r="50">
          <cell r="A50" t="str">
            <v>SU40301-2000 Activités hors périmètre</v>
          </cell>
        </row>
        <row r="51">
          <cell r="A51" t="str">
            <v>SU40301-0252 DECHETTERIE ARTISANS CARQUEFOU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endrier"/>
      <sheetName val="CalculDate"/>
      <sheetName val="CalculLunaisons"/>
    </sheetNames>
    <sheetDataSet>
      <sheetData sheetId="0" refreshError="1"/>
      <sheetData sheetId="1" refreshError="1">
        <row r="2"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14</v>
          </cell>
          <cell r="Q2">
            <v>15</v>
          </cell>
          <cell r="R2">
            <v>16</v>
          </cell>
          <cell r="S2">
            <v>17</v>
          </cell>
          <cell r="T2">
            <v>18</v>
          </cell>
          <cell r="U2">
            <v>19</v>
          </cell>
          <cell r="V2">
            <v>20</v>
          </cell>
          <cell r="W2">
            <v>21</v>
          </cell>
          <cell r="X2">
            <v>22</v>
          </cell>
          <cell r="Y2">
            <v>23</v>
          </cell>
          <cell r="Z2">
            <v>24</v>
          </cell>
          <cell r="AA2">
            <v>25</v>
          </cell>
          <cell r="AB2">
            <v>26</v>
          </cell>
          <cell r="AC2">
            <v>27</v>
          </cell>
          <cell r="AD2">
            <v>28</v>
          </cell>
          <cell r="AE2">
            <v>29</v>
          </cell>
          <cell r="AF2">
            <v>30</v>
          </cell>
          <cell r="AG2">
            <v>31</v>
          </cell>
          <cell r="AJ2">
            <v>37622</v>
          </cell>
        </row>
        <row r="3">
          <cell r="C3">
            <v>4</v>
          </cell>
          <cell r="D3">
            <v>5</v>
          </cell>
          <cell r="E3">
            <v>6</v>
          </cell>
          <cell r="F3">
            <v>7</v>
          </cell>
          <cell r="G3">
            <v>1</v>
          </cell>
          <cell r="H3">
            <v>2</v>
          </cell>
          <cell r="I3">
            <v>3</v>
          </cell>
          <cell r="J3">
            <v>4</v>
          </cell>
          <cell r="K3">
            <v>5</v>
          </cell>
          <cell r="L3">
            <v>6</v>
          </cell>
          <cell r="M3">
            <v>7</v>
          </cell>
          <cell r="N3">
            <v>1</v>
          </cell>
          <cell r="O3">
            <v>2</v>
          </cell>
          <cell r="P3">
            <v>3</v>
          </cell>
          <cell r="Q3">
            <v>4</v>
          </cell>
          <cell r="R3">
            <v>5</v>
          </cell>
          <cell r="S3">
            <v>6</v>
          </cell>
          <cell r="T3">
            <v>7</v>
          </cell>
          <cell r="U3">
            <v>1</v>
          </cell>
          <cell r="V3">
            <v>2</v>
          </cell>
          <cell r="W3">
            <v>3</v>
          </cell>
          <cell r="X3">
            <v>4</v>
          </cell>
          <cell r="Y3">
            <v>5</v>
          </cell>
          <cell r="Z3">
            <v>6</v>
          </cell>
          <cell r="AA3">
            <v>7</v>
          </cell>
          <cell r="AB3">
            <v>1</v>
          </cell>
          <cell r="AC3">
            <v>2</v>
          </cell>
          <cell r="AD3">
            <v>3</v>
          </cell>
          <cell r="AE3">
            <v>4</v>
          </cell>
          <cell r="AF3">
            <v>5</v>
          </cell>
          <cell r="AG3">
            <v>6</v>
          </cell>
        </row>
        <row r="4">
          <cell r="C4" t="str">
            <v>X</v>
          </cell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/>
          <cell r="W4"/>
          <cell r="X4"/>
          <cell r="Y4"/>
          <cell r="Z4"/>
          <cell r="AA4"/>
          <cell r="AB4"/>
          <cell r="AC4"/>
          <cell r="AD4"/>
          <cell r="AE4"/>
          <cell r="AF4"/>
          <cell r="AG4"/>
        </row>
        <row r="5">
          <cell r="C5">
            <v>7</v>
          </cell>
          <cell r="D5">
            <v>1</v>
          </cell>
          <cell r="E5">
            <v>2</v>
          </cell>
          <cell r="F5">
            <v>3</v>
          </cell>
          <cell r="G5">
            <v>4</v>
          </cell>
          <cell r="H5">
            <v>5</v>
          </cell>
          <cell r="I5">
            <v>6</v>
          </cell>
          <cell r="J5">
            <v>7</v>
          </cell>
          <cell r="K5">
            <v>1</v>
          </cell>
          <cell r="L5">
            <v>2</v>
          </cell>
          <cell r="M5">
            <v>3</v>
          </cell>
          <cell r="N5">
            <v>4</v>
          </cell>
          <cell r="O5">
            <v>5</v>
          </cell>
          <cell r="P5">
            <v>6</v>
          </cell>
          <cell r="Q5">
            <v>7</v>
          </cell>
          <cell r="R5">
            <v>1</v>
          </cell>
          <cell r="S5">
            <v>2</v>
          </cell>
          <cell r="T5">
            <v>3</v>
          </cell>
          <cell r="U5">
            <v>4</v>
          </cell>
          <cell r="V5">
            <v>5</v>
          </cell>
          <cell r="W5">
            <v>6</v>
          </cell>
          <cell r="X5">
            <v>7</v>
          </cell>
          <cell r="Y5">
            <v>1</v>
          </cell>
          <cell r="Z5">
            <v>2</v>
          </cell>
          <cell r="AA5">
            <v>3</v>
          </cell>
          <cell r="AB5">
            <v>4</v>
          </cell>
          <cell r="AC5">
            <v>5</v>
          </cell>
          <cell r="AD5">
            <v>6</v>
          </cell>
          <cell r="AE5">
            <v>7</v>
          </cell>
          <cell r="AF5">
            <v>1</v>
          </cell>
          <cell r="AG5">
            <v>2</v>
          </cell>
        </row>
        <row r="6"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</row>
        <row r="7">
          <cell r="C7">
            <v>7</v>
          </cell>
          <cell r="D7">
            <v>1</v>
          </cell>
          <cell r="E7">
            <v>2</v>
          </cell>
          <cell r="F7">
            <v>3</v>
          </cell>
          <cell r="G7">
            <v>4</v>
          </cell>
          <cell r="H7">
            <v>5</v>
          </cell>
          <cell r="I7">
            <v>6</v>
          </cell>
          <cell r="J7">
            <v>7</v>
          </cell>
          <cell r="K7">
            <v>1</v>
          </cell>
          <cell r="L7">
            <v>2</v>
          </cell>
          <cell r="M7">
            <v>3</v>
          </cell>
          <cell r="N7">
            <v>4</v>
          </cell>
          <cell r="O7">
            <v>5</v>
          </cell>
          <cell r="P7">
            <v>6</v>
          </cell>
          <cell r="Q7">
            <v>7</v>
          </cell>
          <cell r="R7">
            <v>1</v>
          </cell>
          <cell r="S7">
            <v>2</v>
          </cell>
          <cell r="T7">
            <v>3</v>
          </cell>
          <cell r="U7">
            <v>4</v>
          </cell>
          <cell r="V7">
            <v>5</v>
          </cell>
          <cell r="W7">
            <v>6</v>
          </cell>
          <cell r="X7">
            <v>7</v>
          </cell>
          <cell r="Y7">
            <v>1</v>
          </cell>
          <cell r="Z7">
            <v>2</v>
          </cell>
          <cell r="AA7">
            <v>3</v>
          </cell>
          <cell r="AB7">
            <v>4</v>
          </cell>
          <cell r="AC7">
            <v>5</v>
          </cell>
          <cell r="AD7">
            <v>6</v>
          </cell>
          <cell r="AE7">
            <v>7</v>
          </cell>
          <cell r="AF7">
            <v>1</v>
          </cell>
          <cell r="AG7">
            <v>2</v>
          </cell>
        </row>
        <row r="8"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</row>
        <row r="9"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7</v>
          </cell>
          <cell r="H9">
            <v>1</v>
          </cell>
          <cell r="I9">
            <v>2</v>
          </cell>
          <cell r="J9">
            <v>3</v>
          </cell>
          <cell r="K9">
            <v>4</v>
          </cell>
          <cell r="L9">
            <v>5</v>
          </cell>
          <cell r="M9">
            <v>6</v>
          </cell>
          <cell r="N9">
            <v>7</v>
          </cell>
          <cell r="O9">
            <v>1</v>
          </cell>
          <cell r="P9">
            <v>2</v>
          </cell>
          <cell r="Q9">
            <v>3</v>
          </cell>
          <cell r="R9">
            <v>4</v>
          </cell>
          <cell r="S9">
            <v>5</v>
          </cell>
          <cell r="T9">
            <v>6</v>
          </cell>
          <cell r="U9">
            <v>7</v>
          </cell>
          <cell r="V9">
            <v>1</v>
          </cell>
          <cell r="W9">
            <v>2</v>
          </cell>
          <cell r="X9">
            <v>3</v>
          </cell>
          <cell r="Y9">
            <v>4</v>
          </cell>
          <cell r="Z9">
            <v>5</v>
          </cell>
          <cell r="AA9">
            <v>6</v>
          </cell>
          <cell r="AB9">
            <v>7</v>
          </cell>
          <cell r="AC9">
            <v>1</v>
          </cell>
          <cell r="AD9">
            <v>2</v>
          </cell>
          <cell r="AE9">
            <v>3</v>
          </cell>
          <cell r="AF9">
            <v>4</v>
          </cell>
          <cell r="AG9">
            <v>5</v>
          </cell>
        </row>
        <row r="10"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 t="str">
            <v>X</v>
          </cell>
          <cell r="W10" t="str">
            <v>X</v>
          </cell>
          <cell r="X10"/>
          <cell r="Y10"/>
          <cell r="Z10"/>
          <cell r="AA10"/>
          <cell r="AB10"/>
          <cell r="AC10"/>
          <cell r="AD10"/>
          <cell r="AE10"/>
          <cell r="AF10"/>
          <cell r="AG10" t="str">
            <v>X</v>
          </cell>
        </row>
        <row r="11">
          <cell r="C11">
            <v>5</v>
          </cell>
          <cell r="D11">
            <v>6</v>
          </cell>
          <cell r="E11">
            <v>7</v>
          </cell>
          <cell r="F11">
            <v>1</v>
          </cell>
          <cell r="G11">
            <v>2</v>
          </cell>
          <cell r="H11">
            <v>3</v>
          </cell>
          <cell r="I11">
            <v>4</v>
          </cell>
          <cell r="J11">
            <v>5</v>
          </cell>
          <cell r="K11">
            <v>6</v>
          </cell>
          <cell r="L11">
            <v>7</v>
          </cell>
          <cell r="M11">
            <v>1</v>
          </cell>
          <cell r="N11">
            <v>2</v>
          </cell>
          <cell r="O11">
            <v>3</v>
          </cell>
          <cell r="P11">
            <v>4</v>
          </cell>
          <cell r="Q11">
            <v>5</v>
          </cell>
          <cell r="R11">
            <v>6</v>
          </cell>
          <cell r="S11">
            <v>7</v>
          </cell>
          <cell r="T11">
            <v>1</v>
          </cell>
          <cell r="U11">
            <v>2</v>
          </cell>
          <cell r="V11">
            <v>3</v>
          </cell>
          <cell r="W11">
            <v>4</v>
          </cell>
          <cell r="X11">
            <v>5</v>
          </cell>
          <cell r="Y11">
            <v>6</v>
          </cell>
          <cell r="Z11">
            <v>7</v>
          </cell>
          <cell r="AA11">
            <v>1</v>
          </cell>
          <cell r="AB11">
            <v>2</v>
          </cell>
          <cell r="AC11">
            <v>3</v>
          </cell>
          <cell r="AD11">
            <v>4</v>
          </cell>
          <cell r="AE11">
            <v>5</v>
          </cell>
          <cell r="AF11">
            <v>6</v>
          </cell>
          <cell r="AG11">
            <v>7</v>
          </cell>
        </row>
        <row r="12">
          <cell r="C12" t="str">
            <v>X</v>
          </cell>
          <cell r="D12"/>
          <cell r="E12"/>
          <cell r="F12"/>
          <cell r="G12"/>
          <cell r="H12"/>
          <cell r="I12"/>
          <cell r="J12" t="str">
            <v>X</v>
          </cell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 t="str">
            <v>X</v>
          </cell>
          <cell r="AF12"/>
          <cell r="AG12"/>
        </row>
        <row r="13">
          <cell r="C13">
            <v>1</v>
          </cell>
          <cell r="D13">
            <v>2</v>
          </cell>
          <cell r="E13">
            <v>3</v>
          </cell>
          <cell r="F13">
            <v>4</v>
          </cell>
          <cell r="G13">
            <v>5</v>
          </cell>
          <cell r="H13">
            <v>6</v>
          </cell>
          <cell r="I13">
            <v>7</v>
          </cell>
          <cell r="J13">
            <v>1</v>
          </cell>
          <cell r="K13">
            <v>2</v>
          </cell>
          <cell r="L13">
            <v>3</v>
          </cell>
          <cell r="M13">
            <v>4</v>
          </cell>
          <cell r="N13">
            <v>5</v>
          </cell>
          <cell r="O13">
            <v>6</v>
          </cell>
          <cell r="P13">
            <v>7</v>
          </cell>
          <cell r="Q13">
            <v>1</v>
          </cell>
          <cell r="R13">
            <v>2</v>
          </cell>
          <cell r="S13">
            <v>3</v>
          </cell>
          <cell r="T13">
            <v>4</v>
          </cell>
          <cell r="U13">
            <v>5</v>
          </cell>
          <cell r="V13">
            <v>6</v>
          </cell>
          <cell r="W13">
            <v>7</v>
          </cell>
          <cell r="X13">
            <v>1</v>
          </cell>
          <cell r="Y13">
            <v>2</v>
          </cell>
          <cell r="Z13">
            <v>3</v>
          </cell>
          <cell r="AA13">
            <v>4</v>
          </cell>
          <cell r="AB13">
            <v>5</v>
          </cell>
          <cell r="AC13">
            <v>6</v>
          </cell>
          <cell r="AD13">
            <v>7</v>
          </cell>
          <cell r="AE13">
            <v>1</v>
          </cell>
          <cell r="AF13">
            <v>2</v>
          </cell>
          <cell r="AG13">
            <v>3</v>
          </cell>
        </row>
        <row r="14">
          <cell r="C14"/>
          <cell r="D14"/>
          <cell r="E14"/>
          <cell r="F14"/>
          <cell r="G14"/>
          <cell r="H14"/>
          <cell r="I14"/>
          <cell r="J14" t="str">
            <v>X</v>
          </cell>
          <cell r="K14" t="str">
            <v>X</v>
          </cell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</row>
        <row r="15"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1</v>
          </cell>
          <cell r="I15">
            <v>2</v>
          </cell>
          <cell r="J15">
            <v>3</v>
          </cell>
          <cell r="K15">
            <v>4</v>
          </cell>
          <cell r="L15">
            <v>5</v>
          </cell>
          <cell r="M15">
            <v>6</v>
          </cell>
          <cell r="N15">
            <v>7</v>
          </cell>
          <cell r="O15">
            <v>1</v>
          </cell>
          <cell r="P15">
            <v>2</v>
          </cell>
          <cell r="Q15">
            <v>3</v>
          </cell>
          <cell r="R15">
            <v>4</v>
          </cell>
          <cell r="S15">
            <v>5</v>
          </cell>
          <cell r="T15">
            <v>6</v>
          </cell>
          <cell r="U15">
            <v>7</v>
          </cell>
          <cell r="V15">
            <v>1</v>
          </cell>
          <cell r="W15">
            <v>2</v>
          </cell>
          <cell r="X15">
            <v>3</v>
          </cell>
          <cell r="Y15">
            <v>4</v>
          </cell>
          <cell r="Z15">
            <v>5</v>
          </cell>
          <cell r="AA15">
            <v>6</v>
          </cell>
          <cell r="AB15">
            <v>7</v>
          </cell>
          <cell r="AC15">
            <v>1</v>
          </cell>
          <cell r="AD15">
            <v>2</v>
          </cell>
          <cell r="AE15">
            <v>3</v>
          </cell>
          <cell r="AF15">
            <v>4</v>
          </cell>
          <cell r="AG15">
            <v>5</v>
          </cell>
        </row>
        <row r="16"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 t="str">
            <v>X</v>
          </cell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</row>
        <row r="17">
          <cell r="C17">
            <v>6</v>
          </cell>
          <cell r="D17">
            <v>7</v>
          </cell>
          <cell r="E17">
            <v>1</v>
          </cell>
          <cell r="F17">
            <v>2</v>
          </cell>
          <cell r="G17">
            <v>3</v>
          </cell>
          <cell r="H17">
            <v>4</v>
          </cell>
          <cell r="I17">
            <v>5</v>
          </cell>
          <cell r="J17">
            <v>6</v>
          </cell>
          <cell r="K17">
            <v>7</v>
          </cell>
          <cell r="L17">
            <v>1</v>
          </cell>
          <cell r="M17">
            <v>2</v>
          </cell>
          <cell r="N17">
            <v>3</v>
          </cell>
          <cell r="O17">
            <v>4</v>
          </cell>
          <cell r="P17">
            <v>5</v>
          </cell>
          <cell r="Q17">
            <v>6</v>
          </cell>
          <cell r="R17">
            <v>7</v>
          </cell>
          <cell r="S17">
            <v>1</v>
          </cell>
          <cell r="T17">
            <v>2</v>
          </cell>
          <cell r="U17">
            <v>3</v>
          </cell>
          <cell r="V17">
            <v>4</v>
          </cell>
          <cell r="W17">
            <v>5</v>
          </cell>
          <cell r="X17">
            <v>6</v>
          </cell>
          <cell r="Y17">
            <v>7</v>
          </cell>
          <cell r="Z17">
            <v>1</v>
          </cell>
          <cell r="AA17">
            <v>2</v>
          </cell>
          <cell r="AB17">
            <v>3</v>
          </cell>
          <cell r="AC17">
            <v>4</v>
          </cell>
          <cell r="AD17">
            <v>5</v>
          </cell>
          <cell r="AE17">
            <v>6</v>
          </cell>
          <cell r="AF17">
            <v>7</v>
          </cell>
          <cell r="AG17">
            <v>1</v>
          </cell>
        </row>
        <row r="18"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 t="str">
            <v>X</v>
          </cell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</row>
        <row r="19">
          <cell r="C19">
            <v>2</v>
          </cell>
          <cell r="D19">
            <v>3</v>
          </cell>
          <cell r="E19">
            <v>4</v>
          </cell>
          <cell r="F19">
            <v>5</v>
          </cell>
          <cell r="G19">
            <v>6</v>
          </cell>
          <cell r="H19">
            <v>7</v>
          </cell>
          <cell r="I19">
            <v>1</v>
          </cell>
          <cell r="J19">
            <v>2</v>
          </cell>
          <cell r="K19">
            <v>3</v>
          </cell>
          <cell r="L19">
            <v>4</v>
          </cell>
          <cell r="M19">
            <v>5</v>
          </cell>
          <cell r="N19">
            <v>6</v>
          </cell>
          <cell r="O19">
            <v>7</v>
          </cell>
          <cell r="P19">
            <v>1</v>
          </cell>
          <cell r="Q19">
            <v>2</v>
          </cell>
          <cell r="R19">
            <v>3</v>
          </cell>
          <cell r="S19">
            <v>4</v>
          </cell>
          <cell r="T19">
            <v>5</v>
          </cell>
          <cell r="U19">
            <v>6</v>
          </cell>
          <cell r="V19">
            <v>7</v>
          </cell>
          <cell r="W19">
            <v>1</v>
          </cell>
          <cell r="X19">
            <v>2</v>
          </cell>
          <cell r="Y19">
            <v>3</v>
          </cell>
          <cell r="Z19">
            <v>4</v>
          </cell>
          <cell r="AA19">
            <v>5</v>
          </cell>
          <cell r="AB19">
            <v>6</v>
          </cell>
          <cell r="AC19">
            <v>7</v>
          </cell>
          <cell r="AD19">
            <v>1</v>
          </cell>
          <cell r="AE19">
            <v>2</v>
          </cell>
          <cell r="AF19">
            <v>3</v>
          </cell>
          <cell r="AG19">
            <v>4</v>
          </cell>
        </row>
        <row r="20"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</row>
        <row r="21">
          <cell r="C21">
            <v>4</v>
          </cell>
          <cell r="D21">
            <v>5</v>
          </cell>
          <cell r="E21">
            <v>6</v>
          </cell>
          <cell r="F21">
            <v>7</v>
          </cell>
          <cell r="G21">
            <v>1</v>
          </cell>
          <cell r="H21">
            <v>2</v>
          </cell>
          <cell r="I21">
            <v>3</v>
          </cell>
          <cell r="J21">
            <v>4</v>
          </cell>
          <cell r="K21">
            <v>5</v>
          </cell>
          <cell r="L21">
            <v>6</v>
          </cell>
          <cell r="M21">
            <v>7</v>
          </cell>
          <cell r="N21">
            <v>1</v>
          </cell>
          <cell r="O21">
            <v>2</v>
          </cell>
          <cell r="P21">
            <v>3</v>
          </cell>
          <cell r="Q21">
            <v>4</v>
          </cell>
          <cell r="R21">
            <v>5</v>
          </cell>
          <cell r="S21">
            <v>6</v>
          </cell>
          <cell r="T21">
            <v>7</v>
          </cell>
          <cell r="U21">
            <v>1</v>
          </cell>
          <cell r="V21">
            <v>2</v>
          </cell>
          <cell r="W21">
            <v>3</v>
          </cell>
          <cell r="X21">
            <v>4</v>
          </cell>
          <cell r="Y21">
            <v>5</v>
          </cell>
          <cell r="Z21">
            <v>6</v>
          </cell>
          <cell r="AA21">
            <v>7</v>
          </cell>
          <cell r="AB21">
            <v>1</v>
          </cell>
          <cell r="AC21">
            <v>2</v>
          </cell>
          <cell r="AD21">
            <v>3</v>
          </cell>
          <cell r="AE21">
            <v>4</v>
          </cell>
          <cell r="AF21">
            <v>5</v>
          </cell>
          <cell r="AG21">
            <v>6</v>
          </cell>
        </row>
        <row r="22"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</row>
        <row r="23">
          <cell r="C23">
            <v>7</v>
          </cell>
          <cell r="D23">
            <v>1</v>
          </cell>
          <cell r="E23">
            <v>2</v>
          </cell>
          <cell r="F23">
            <v>3</v>
          </cell>
          <cell r="G23">
            <v>4</v>
          </cell>
          <cell r="H23">
            <v>5</v>
          </cell>
          <cell r="I23">
            <v>6</v>
          </cell>
          <cell r="J23">
            <v>7</v>
          </cell>
          <cell r="K23">
            <v>1</v>
          </cell>
          <cell r="L23">
            <v>2</v>
          </cell>
          <cell r="M23">
            <v>3</v>
          </cell>
          <cell r="N23">
            <v>4</v>
          </cell>
          <cell r="O23">
            <v>5</v>
          </cell>
          <cell r="P23">
            <v>6</v>
          </cell>
          <cell r="Q23">
            <v>7</v>
          </cell>
          <cell r="R23">
            <v>1</v>
          </cell>
          <cell r="S23">
            <v>2</v>
          </cell>
          <cell r="T23">
            <v>3</v>
          </cell>
          <cell r="U23">
            <v>4</v>
          </cell>
          <cell r="V23">
            <v>5</v>
          </cell>
          <cell r="W23">
            <v>6</v>
          </cell>
          <cell r="X23">
            <v>7</v>
          </cell>
          <cell r="Y23">
            <v>1</v>
          </cell>
          <cell r="Z23">
            <v>2</v>
          </cell>
          <cell r="AA23">
            <v>3</v>
          </cell>
          <cell r="AB23">
            <v>4</v>
          </cell>
          <cell r="AC23">
            <v>5</v>
          </cell>
          <cell r="AD23">
            <v>6</v>
          </cell>
          <cell r="AE23">
            <v>7</v>
          </cell>
          <cell r="AF23">
            <v>1</v>
          </cell>
          <cell r="AG23">
            <v>2</v>
          </cell>
        </row>
        <row r="24">
          <cell r="C24" t="str">
            <v>X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 t="str">
            <v>X</v>
          </cell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</row>
        <row r="25">
          <cell r="C25">
            <v>2</v>
          </cell>
          <cell r="D25">
            <v>3</v>
          </cell>
          <cell r="E25">
            <v>4</v>
          </cell>
          <cell r="F25">
            <v>5</v>
          </cell>
          <cell r="G25">
            <v>6</v>
          </cell>
          <cell r="H25">
            <v>7</v>
          </cell>
          <cell r="I25">
            <v>1</v>
          </cell>
          <cell r="J25">
            <v>2</v>
          </cell>
          <cell r="K25">
            <v>3</v>
          </cell>
          <cell r="L25">
            <v>4</v>
          </cell>
          <cell r="M25">
            <v>5</v>
          </cell>
          <cell r="N25">
            <v>6</v>
          </cell>
          <cell r="O25">
            <v>7</v>
          </cell>
          <cell r="P25">
            <v>1</v>
          </cell>
          <cell r="Q25">
            <v>2</v>
          </cell>
          <cell r="R25">
            <v>3</v>
          </cell>
          <cell r="S25">
            <v>4</v>
          </cell>
          <cell r="T25">
            <v>5</v>
          </cell>
          <cell r="U25">
            <v>6</v>
          </cell>
          <cell r="V25">
            <v>7</v>
          </cell>
          <cell r="W25">
            <v>1</v>
          </cell>
          <cell r="X25">
            <v>2</v>
          </cell>
          <cell r="Y25">
            <v>3</v>
          </cell>
          <cell r="Z25">
            <v>4</v>
          </cell>
          <cell r="AA25">
            <v>5</v>
          </cell>
          <cell r="AB25">
            <v>6</v>
          </cell>
          <cell r="AC25">
            <v>7</v>
          </cell>
          <cell r="AD25">
            <v>1</v>
          </cell>
          <cell r="AE25">
            <v>2</v>
          </cell>
          <cell r="AF25">
            <v>3</v>
          </cell>
          <cell r="AG25">
            <v>4</v>
          </cell>
        </row>
        <row r="26"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 t="str">
            <v>X</v>
          </cell>
          <cell r="AB26"/>
          <cell r="AC26"/>
          <cell r="AD26"/>
          <cell r="AE26"/>
          <cell r="AF26"/>
          <cell r="AG26"/>
        </row>
        <row r="29">
          <cell r="F29" t="b">
            <v>0</v>
          </cell>
        </row>
      </sheetData>
      <sheetData sheetId="2" refreshError="1">
        <row r="59">
          <cell r="B59" t="str">
            <v>Date</v>
          </cell>
          <cell r="C59">
            <v>37594</v>
          </cell>
          <cell r="D59">
            <v>37609</v>
          </cell>
          <cell r="E59">
            <v>37623</v>
          </cell>
          <cell r="F59">
            <v>37639</v>
          </cell>
          <cell r="G59">
            <v>37653</v>
          </cell>
          <cell r="H59">
            <v>37668</v>
          </cell>
          <cell r="I59">
            <v>37683</v>
          </cell>
          <cell r="J59">
            <v>37698</v>
          </cell>
          <cell r="K59">
            <v>37712</v>
          </cell>
          <cell r="L59">
            <v>37727</v>
          </cell>
          <cell r="M59">
            <v>37742</v>
          </cell>
          <cell r="N59">
            <v>37757</v>
          </cell>
          <cell r="O59">
            <v>37772</v>
          </cell>
          <cell r="P59">
            <v>37786</v>
          </cell>
          <cell r="Q59">
            <v>37801</v>
          </cell>
          <cell r="R59">
            <v>37815</v>
          </cell>
          <cell r="S59">
            <v>37831</v>
          </cell>
          <cell r="T59">
            <v>37845</v>
          </cell>
          <cell r="U59">
            <v>37860</v>
          </cell>
          <cell r="V59">
            <v>37874</v>
          </cell>
          <cell r="W59">
            <v>37890</v>
          </cell>
          <cell r="X59">
            <v>37904</v>
          </cell>
          <cell r="Y59">
            <v>37919</v>
          </cell>
          <cell r="Z59">
            <v>37934</v>
          </cell>
          <cell r="AA59">
            <v>37948</v>
          </cell>
          <cell r="AB59">
            <v>37963</v>
          </cell>
          <cell r="AC59">
            <v>37978</v>
          </cell>
          <cell r="AD59">
            <v>37993</v>
          </cell>
          <cell r="AE59">
            <v>38007</v>
          </cell>
        </row>
        <row r="60">
          <cell r="B60" t="str">
            <v>Phases</v>
          </cell>
          <cell r="C60" t="str">
            <v>l</v>
          </cell>
          <cell r="D60" t="str">
            <v>¡</v>
          </cell>
          <cell r="E60" t="str">
            <v>l</v>
          </cell>
          <cell r="F60" t="str">
            <v>¡</v>
          </cell>
          <cell r="G60" t="str">
            <v>l</v>
          </cell>
          <cell r="H60" t="str">
            <v>¡</v>
          </cell>
          <cell r="I60" t="str">
            <v>l</v>
          </cell>
          <cell r="J60" t="str">
            <v>¡</v>
          </cell>
          <cell r="K60" t="str">
            <v>l</v>
          </cell>
          <cell r="L60" t="str">
            <v>¡</v>
          </cell>
          <cell r="M60" t="str">
            <v>l</v>
          </cell>
          <cell r="N60" t="str">
            <v>¡</v>
          </cell>
          <cell r="O60" t="str">
            <v>l</v>
          </cell>
          <cell r="P60" t="str">
            <v>¡</v>
          </cell>
          <cell r="Q60" t="str">
            <v>l</v>
          </cell>
          <cell r="R60" t="str">
            <v>¡</v>
          </cell>
          <cell r="S60" t="str">
            <v>l</v>
          </cell>
          <cell r="T60" t="str">
            <v>¡</v>
          </cell>
          <cell r="U60" t="str">
            <v>l</v>
          </cell>
          <cell r="V60" t="str">
            <v>¡</v>
          </cell>
          <cell r="W60" t="str">
            <v>l</v>
          </cell>
          <cell r="X60" t="str">
            <v>¡</v>
          </cell>
          <cell r="Y60" t="str">
            <v>l</v>
          </cell>
          <cell r="Z60" t="str">
            <v>¡</v>
          </cell>
          <cell r="AA60" t="str">
            <v>l</v>
          </cell>
          <cell r="AB60" t="str">
            <v>¡</v>
          </cell>
          <cell r="AC60" t="str">
            <v>l</v>
          </cell>
          <cell r="AD60" t="str">
            <v>¡</v>
          </cell>
          <cell r="AE60" t="str">
            <v>l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Général"/>
      <sheetName val="Flux"/>
      <sheetName val="CntAvAmrt"/>
      <sheetName val="CntSsAmrt"/>
      <sheetName val="CntLoc"/>
      <sheetName val="Coll"/>
      <sheetName val="SynthTTC"/>
      <sheetName val="SynthHT"/>
      <sheetName val="SynthTri"/>
      <sheetName val="OrgaTri"/>
      <sheetName val="Tri"/>
      <sheetName val="BDD"/>
      <sheetName val="BDTri"/>
      <sheetName val="Version"/>
      <sheetName val="Listes"/>
      <sheetName val="Param"/>
      <sheetName val="Copyright"/>
    </sheetNames>
    <sheetDataSet>
      <sheetData sheetId="0" refreshError="1"/>
      <sheetData sheetId="1">
        <row r="5">
          <cell r="D5" t="str">
            <v>hke</v>
          </cell>
        </row>
        <row r="16">
          <cell r="D16">
            <v>2003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endrier"/>
      <sheetName val="CalculDate"/>
      <sheetName val="CalculLunaisons"/>
    </sheetNames>
    <sheetDataSet>
      <sheetData sheetId="0" refreshError="1"/>
      <sheetData sheetId="1" refreshError="1">
        <row r="2">
          <cell r="AJ2">
            <v>37622</v>
          </cell>
        </row>
      </sheetData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 de base"/>
      <sheetName val="Charges Budget 2006"/>
      <sheetName val="Simul OM ref budget 2006"/>
      <sheetName val="Scénario CAP OM"/>
      <sheetName val="Simul CS ref budget 2006"/>
      <sheetName val="Scénario CAP CS"/>
    </sheetNames>
    <sheetDataSet>
      <sheetData sheetId="0">
        <row r="13">
          <cell r="B13">
            <v>2000</v>
          </cell>
        </row>
        <row r="14">
          <cell r="B14">
            <v>2500</v>
          </cell>
        </row>
      </sheetData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Données"/>
      <sheetName val="Comparaison Collecte"/>
      <sheetName val="Visualisation Traitement Actu"/>
      <sheetName val="Visualisation Traitement Future"/>
      <sheetName val="Analyse Cout"/>
      <sheetName val="Couts Véhicul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oul"/>
      <sheetName val="BGoul00"/>
      <sheetName val="BGoulrecap"/>
      <sheetName val="Taux de remplissage"/>
      <sheetName val="Taux de remplissaage"/>
    </sheetNames>
    <sheetDataSet>
      <sheetData sheetId="0">
        <row r="3">
          <cell r="P3">
            <v>1</v>
          </cell>
          <cell r="Q3" t="str">
            <v>dimanche</v>
          </cell>
        </row>
        <row r="4">
          <cell r="A4" t="str">
            <v>1BG01</v>
          </cell>
          <cell r="B4" t="str">
            <v>Basse Goulaine</v>
          </cell>
          <cell r="C4" t="str">
            <v>VE</v>
          </cell>
          <cell r="D4">
            <v>2.5</v>
          </cell>
          <cell r="E4" t="str">
            <v>Eco</v>
          </cell>
          <cell r="F4">
            <v>10101</v>
          </cell>
          <cell r="G4" t="str">
            <v>Place de la Rivière</v>
          </cell>
          <cell r="H4" t="str">
            <v>P</v>
          </cell>
          <cell r="P4">
            <v>2</v>
          </cell>
          <cell r="Q4" t="str">
            <v>lundi</v>
          </cell>
        </row>
        <row r="5">
          <cell r="A5" t="str">
            <v>1BG02</v>
          </cell>
          <cell r="B5" t="str">
            <v>Basse Goulaine</v>
          </cell>
          <cell r="C5" t="str">
            <v>VE</v>
          </cell>
          <cell r="D5">
            <v>2.5</v>
          </cell>
          <cell r="E5" t="str">
            <v>Eco</v>
          </cell>
          <cell r="F5">
            <v>10102</v>
          </cell>
          <cell r="G5" t="str">
            <v>Rue de la Jarnigarnière</v>
          </cell>
          <cell r="H5" t="str">
            <v>P</v>
          </cell>
          <cell r="P5">
            <v>3</v>
          </cell>
          <cell r="Q5" t="str">
            <v>mardi</v>
          </cell>
        </row>
        <row r="6">
          <cell r="A6" t="str">
            <v>1BG03</v>
          </cell>
          <cell r="B6" t="str">
            <v>Basse Goulaine</v>
          </cell>
          <cell r="C6" t="str">
            <v>VE</v>
          </cell>
          <cell r="D6">
            <v>2.5</v>
          </cell>
          <cell r="E6" t="str">
            <v>Eco</v>
          </cell>
          <cell r="F6">
            <v>10103</v>
          </cell>
          <cell r="G6" t="str">
            <v>Rue d'Anjou</v>
          </cell>
          <cell r="H6" t="str">
            <v>P</v>
          </cell>
          <cell r="P6">
            <v>4</v>
          </cell>
          <cell r="Q6" t="str">
            <v>mercredi</v>
          </cell>
        </row>
        <row r="7">
          <cell r="A7" t="str">
            <v>1BG04</v>
          </cell>
          <cell r="B7" t="str">
            <v>Basse Goulaine</v>
          </cell>
          <cell r="C7" t="str">
            <v>VE</v>
          </cell>
          <cell r="D7">
            <v>2.5</v>
          </cell>
          <cell r="E7" t="str">
            <v>Eco</v>
          </cell>
          <cell r="F7">
            <v>10104</v>
          </cell>
          <cell r="G7" t="str">
            <v>Cimetière paysager (Onchères)</v>
          </cell>
          <cell r="H7" t="str">
            <v>T</v>
          </cell>
          <cell r="P7">
            <v>5</v>
          </cell>
          <cell r="Q7" t="str">
            <v>jeudi</v>
          </cell>
        </row>
        <row r="8">
          <cell r="A8" t="str">
            <v>1BG05</v>
          </cell>
          <cell r="B8" t="str">
            <v>Basse Goulaine</v>
          </cell>
          <cell r="C8" t="str">
            <v>VE</v>
          </cell>
          <cell r="D8">
            <v>2.5</v>
          </cell>
          <cell r="E8" t="str">
            <v>Eco</v>
          </cell>
          <cell r="F8">
            <v>10105</v>
          </cell>
          <cell r="G8" t="str">
            <v>La Plée</v>
          </cell>
          <cell r="H8" t="str">
            <v>T</v>
          </cell>
          <cell r="P8">
            <v>6</v>
          </cell>
          <cell r="Q8" t="str">
            <v>vendredi</v>
          </cell>
        </row>
        <row r="9">
          <cell r="A9" t="str">
            <v>1BG06</v>
          </cell>
          <cell r="B9" t="str">
            <v>Basse Goulaine</v>
          </cell>
          <cell r="C9" t="str">
            <v>VE</v>
          </cell>
          <cell r="D9">
            <v>2.5</v>
          </cell>
          <cell r="E9" t="str">
            <v>Eco</v>
          </cell>
          <cell r="F9">
            <v>10106</v>
          </cell>
          <cell r="G9" t="str">
            <v>La Cassardière</v>
          </cell>
          <cell r="H9" t="str">
            <v>P</v>
          </cell>
          <cell r="P9">
            <v>7</v>
          </cell>
          <cell r="Q9" t="str">
            <v>samedi</v>
          </cell>
        </row>
        <row r="10">
          <cell r="A10" t="str">
            <v>1BG07</v>
          </cell>
          <cell r="B10" t="str">
            <v>Basse Goulaine</v>
          </cell>
          <cell r="C10" t="str">
            <v>VE</v>
          </cell>
          <cell r="D10">
            <v>2.5</v>
          </cell>
          <cell r="E10" t="str">
            <v>Eco</v>
          </cell>
          <cell r="F10">
            <v>10107</v>
          </cell>
          <cell r="G10" t="str">
            <v>La Chesnaie</v>
          </cell>
          <cell r="H10" t="str">
            <v>T</v>
          </cell>
        </row>
        <row r="11">
          <cell r="A11" t="str">
            <v>1BG08</v>
          </cell>
          <cell r="B11" t="str">
            <v>Basse Goulaine</v>
          </cell>
          <cell r="C11" t="str">
            <v>VE</v>
          </cell>
          <cell r="D11">
            <v>2.5</v>
          </cell>
          <cell r="E11" t="str">
            <v>Eco</v>
          </cell>
          <cell r="F11">
            <v>10108</v>
          </cell>
          <cell r="G11" t="str">
            <v>Rue Corbon (La Prétière)</v>
          </cell>
          <cell r="H11" t="str">
            <v>P</v>
          </cell>
        </row>
        <row r="12">
          <cell r="A12" t="str">
            <v>1BG09</v>
          </cell>
          <cell r="B12" t="str">
            <v>Basse Goulaine</v>
          </cell>
          <cell r="C12" t="str">
            <v>VE</v>
          </cell>
          <cell r="D12">
            <v>2.5</v>
          </cell>
          <cell r="E12" t="str">
            <v>Eco</v>
          </cell>
          <cell r="F12">
            <v>10109</v>
          </cell>
          <cell r="G12" t="str">
            <v>Le Grignon (La Poste)</v>
          </cell>
          <cell r="H12" t="str">
            <v>T</v>
          </cell>
        </row>
        <row r="13">
          <cell r="A13" t="str">
            <v>1BG10</v>
          </cell>
          <cell r="B13" t="str">
            <v>Basse Goulaine</v>
          </cell>
          <cell r="C13" t="str">
            <v>VE</v>
          </cell>
          <cell r="D13">
            <v>2.5</v>
          </cell>
          <cell r="E13" t="str">
            <v>Eco</v>
          </cell>
          <cell r="F13">
            <v>10110</v>
          </cell>
          <cell r="G13" t="str">
            <v>L'Ile Challand</v>
          </cell>
          <cell r="H13" t="str">
            <v>P</v>
          </cell>
        </row>
        <row r="14">
          <cell r="A14" t="str">
            <v>1BG11</v>
          </cell>
          <cell r="B14" t="str">
            <v>Basse Goulaine</v>
          </cell>
          <cell r="C14" t="str">
            <v>VE</v>
          </cell>
          <cell r="D14">
            <v>2.5</v>
          </cell>
          <cell r="E14" t="str">
            <v>Eco</v>
          </cell>
          <cell r="F14">
            <v>10111</v>
          </cell>
          <cell r="G14" t="str">
            <v>Les Trois Cheminées</v>
          </cell>
          <cell r="H14" t="str">
            <v>P</v>
          </cell>
        </row>
        <row r="15">
          <cell r="A15" t="str">
            <v>1BG12</v>
          </cell>
          <cell r="B15" t="str">
            <v>Basse Goulaine</v>
          </cell>
          <cell r="C15" t="str">
            <v>VE</v>
          </cell>
          <cell r="D15">
            <v>2.5</v>
          </cell>
          <cell r="E15" t="str">
            <v>Eco</v>
          </cell>
          <cell r="F15">
            <v>10112</v>
          </cell>
          <cell r="G15" t="str">
            <v>Le Grignon 2</v>
          </cell>
          <cell r="H15" t="str">
            <v>T</v>
          </cell>
        </row>
        <row r="16">
          <cell r="A16" t="str">
            <v>1BG13</v>
          </cell>
          <cell r="B16" t="str">
            <v>Basse Goulaine</v>
          </cell>
          <cell r="C16" t="str">
            <v>VE</v>
          </cell>
          <cell r="D16">
            <v>2.5</v>
          </cell>
          <cell r="E16" t="str">
            <v>Eco</v>
          </cell>
          <cell r="F16">
            <v>10113</v>
          </cell>
          <cell r="G16" t="str">
            <v>Rue de la Champagnière</v>
          </cell>
          <cell r="H16" t="str">
            <v>P</v>
          </cell>
        </row>
        <row r="17">
          <cell r="A17" t="str">
            <v>1BG14</v>
          </cell>
          <cell r="B17" t="str">
            <v>Basse Goulaine</v>
          </cell>
          <cell r="C17" t="str">
            <v>VE</v>
          </cell>
          <cell r="D17">
            <v>2.5</v>
          </cell>
          <cell r="E17" t="str">
            <v>Eco</v>
          </cell>
          <cell r="F17">
            <v>10114</v>
          </cell>
          <cell r="G17" t="str">
            <v>Centre de la Grillonnais</v>
          </cell>
          <cell r="H17" t="str">
            <v>T</v>
          </cell>
        </row>
        <row r="18">
          <cell r="A18" t="str">
            <v>1BG15</v>
          </cell>
          <cell r="B18" t="str">
            <v>Basse Goulaine</v>
          </cell>
          <cell r="C18" t="str">
            <v>VE</v>
          </cell>
          <cell r="D18">
            <v>2.5</v>
          </cell>
          <cell r="E18" t="str">
            <v>Eco</v>
          </cell>
          <cell r="F18">
            <v>10115</v>
          </cell>
          <cell r="G18" t="str">
            <v>Impasse du Muget</v>
          </cell>
          <cell r="H18" t="str">
            <v>T</v>
          </cell>
        </row>
        <row r="19">
          <cell r="A19" t="str">
            <v>1BG16</v>
          </cell>
          <cell r="B19" t="str">
            <v>Basse Goulaine</v>
          </cell>
          <cell r="C19" t="str">
            <v>VE</v>
          </cell>
          <cell r="D19">
            <v>2.5</v>
          </cell>
          <cell r="E19" t="str">
            <v>Eco</v>
          </cell>
          <cell r="G19" t="str">
            <v>Rue Magellan</v>
          </cell>
          <cell r="H19" t="str">
            <v>T</v>
          </cell>
        </row>
        <row r="20">
          <cell r="A20" t="str">
            <v>2BG01</v>
          </cell>
          <cell r="B20" t="str">
            <v>Basse Goulaine</v>
          </cell>
          <cell r="C20" t="str">
            <v>DS</v>
          </cell>
          <cell r="D20">
            <v>4.5</v>
          </cell>
          <cell r="E20" t="str">
            <v>Eco</v>
          </cell>
          <cell r="F20">
            <v>20101</v>
          </cell>
          <cell r="G20" t="str">
            <v>Place de la Rivière</v>
          </cell>
          <cell r="H20" t="str">
            <v>T</v>
          </cell>
        </row>
        <row r="21">
          <cell r="A21" t="str">
            <v>2BG02</v>
          </cell>
          <cell r="B21" t="str">
            <v>Basse Goulaine</v>
          </cell>
          <cell r="C21" t="str">
            <v>DS</v>
          </cell>
          <cell r="D21">
            <v>4.5</v>
          </cell>
          <cell r="E21" t="str">
            <v>Eco</v>
          </cell>
          <cell r="F21">
            <v>20102</v>
          </cell>
          <cell r="G21" t="str">
            <v>Rue de la Jarnigarnière</v>
          </cell>
          <cell r="H21" t="str">
            <v>T</v>
          </cell>
        </row>
        <row r="22">
          <cell r="A22" t="str">
            <v>2BG03</v>
          </cell>
          <cell r="B22" t="str">
            <v>Basse Goulaine</v>
          </cell>
          <cell r="C22" t="str">
            <v>DS</v>
          </cell>
          <cell r="D22">
            <v>4.5</v>
          </cell>
          <cell r="E22" t="str">
            <v>Eco</v>
          </cell>
          <cell r="F22">
            <v>20103</v>
          </cell>
          <cell r="G22" t="str">
            <v>Rue d'Anjou</v>
          </cell>
          <cell r="H22" t="str">
            <v>T</v>
          </cell>
        </row>
        <row r="23">
          <cell r="A23" t="str">
            <v>2BG04</v>
          </cell>
          <cell r="B23" t="str">
            <v>Basse Goulaine</v>
          </cell>
          <cell r="C23" t="str">
            <v>DS</v>
          </cell>
          <cell r="D23">
            <v>4.5</v>
          </cell>
          <cell r="E23" t="str">
            <v>Eco</v>
          </cell>
          <cell r="F23">
            <v>20104</v>
          </cell>
          <cell r="G23" t="str">
            <v>Cimetière paysager (Onchères)</v>
          </cell>
          <cell r="H23" t="str">
            <v>T</v>
          </cell>
        </row>
        <row r="24">
          <cell r="A24" t="str">
            <v>2BG05</v>
          </cell>
          <cell r="B24" t="str">
            <v>Basse Goulaine</v>
          </cell>
          <cell r="C24" t="str">
            <v>DS</v>
          </cell>
          <cell r="D24">
            <v>4.5</v>
          </cell>
          <cell r="E24" t="str">
            <v>Eco</v>
          </cell>
          <cell r="F24">
            <v>20105</v>
          </cell>
          <cell r="G24" t="str">
            <v>La Plée</v>
          </cell>
          <cell r="H24" t="str">
            <v>T</v>
          </cell>
        </row>
        <row r="25">
          <cell r="A25" t="str">
            <v>2BG06</v>
          </cell>
          <cell r="B25" t="str">
            <v>Basse Goulaine</v>
          </cell>
          <cell r="C25" t="str">
            <v>DS</v>
          </cell>
          <cell r="D25">
            <v>4.5</v>
          </cell>
          <cell r="E25" t="str">
            <v>Eco</v>
          </cell>
          <cell r="F25">
            <v>20106</v>
          </cell>
          <cell r="G25" t="str">
            <v>La Cassardière</v>
          </cell>
          <cell r="H25" t="str">
            <v>T</v>
          </cell>
        </row>
        <row r="26">
          <cell r="A26" t="str">
            <v>2BG07</v>
          </cell>
          <cell r="B26" t="str">
            <v>Basse Goulaine</v>
          </cell>
          <cell r="C26" t="str">
            <v>DS</v>
          </cell>
          <cell r="D26">
            <v>4.5</v>
          </cell>
          <cell r="E26" t="str">
            <v>Eco</v>
          </cell>
          <cell r="F26">
            <v>20107</v>
          </cell>
          <cell r="G26" t="str">
            <v>La Chesnaie</v>
          </cell>
          <cell r="H26" t="str">
            <v>T</v>
          </cell>
        </row>
        <row r="27">
          <cell r="A27" t="str">
            <v>2BG08</v>
          </cell>
          <cell r="B27" t="str">
            <v>Basse Goulaine</v>
          </cell>
          <cell r="C27" t="str">
            <v>DS</v>
          </cell>
          <cell r="D27">
            <v>4.5</v>
          </cell>
          <cell r="E27" t="str">
            <v>Eco</v>
          </cell>
          <cell r="F27">
            <v>20108</v>
          </cell>
          <cell r="G27" t="str">
            <v>Rue Corbon (La Prétière)</v>
          </cell>
          <cell r="H27" t="str">
            <v>T</v>
          </cell>
        </row>
        <row r="28">
          <cell r="A28" t="str">
            <v>2BG09</v>
          </cell>
          <cell r="B28" t="str">
            <v>Basse Goulaine</v>
          </cell>
          <cell r="C28" t="str">
            <v>DS</v>
          </cell>
          <cell r="D28">
            <v>4.5</v>
          </cell>
          <cell r="E28" t="str">
            <v>Eco</v>
          </cell>
          <cell r="F28">
            <v>20109</v>
          </cell>
          <cell r="G28" t="str">
            <v>Le Grignon N°1</v>
          </cell>
          <cell r="H28" t="str">
            <v>T</v>
          </cell>
        </row>
        <row r="29">
          <cell r="A29" t="str">
            <v>2BG10</v>
          </cell>
          <cell r="B29" t="str">
            <v>Basse Goulaine</v>
          </cell>
          <cell r="C29" t="str">
            <v>DS</v>
          </cell>
          <cell r="D29">
            <v>4.5</v>
          </cell>
          <cell r="E29" t="str">
            <v>Eco</v>
          </cell>
          <cell r="F29">
            <v>20110</v>
          </cell>
          <cell r="G29" t="str">
            <v>L'Ile Challand</v>
          </cell>
          <cell r="H29" t="str">
            <v>T</v>
          </cell>
        </row>
        <row r="30">
          <cell r="A30" t="str">
            <v>2BG11</v>
          </cell>
          <cell r="B30" t="str">
            <v>Basse Goulaine</v>
          </cell>
          <cell r="C30" t="str">
            <v>DS</v>
          </cell>
          <cell r="D30">
            <v>4.5</v>
          </cell>
          <cell r="E30" t="str">
            <v>Eco</v>
          </cell>
          <cell r="F30">
            <v>20111</v>
          </cell>
          <cell r="G30" t="str">
            <v>Les Trois Cheminées</v>
          </cell>
          <cell r="H30" t="str">
            <v>T</v>
          </cell>
        </row>
        <row r="31">
          <cell r="A31" t="str">
            <v>2BG12</v>
          </cell>
          <cell r="B31" t="str">
            <v>Basse Goulaine</v>
          </cell>
          <cell r="C31" t="str">
            <v>DS</v>
          </cell>
          <cell r="D31">
            <v>4.5</v>
          </cell>
          <cell r="E31" t="str">
            <v>Eco</v>
          </cell>
          <cell r="F31">
            <v>20112</v>
          </cell>
          <cell r="G31" t="str">
            <v>Le Grignon N°2</v>
          </cell>
          <cell r="H31" t="str">
            <v>T</v>
          </cell>
        </row>
        <row r="32">
          <cell r="A32" t="str">
            <v>2BG13</v>
          </cell>
          <cell r="B32" t="str">
            <v>Basse Goulaine</v>
          </cell>
          <cell r="C32" t="str">
            <v>DS</v>
          </cell>
          <cell r="D32">
            <v>4.5</v>
          </cell>
          <cell r="E32" t="str">
            <v>Eco</v>
          </cell>
          <cell r="F32">
            <v>20113</v>
          </cell>
          <cell r="G32" t="str">
            <v>Rue Champagnière</v>
          </cell>
          <cell r="H32" t="str">
            <v>T</v>
          </cell>
        </row>
        <row r="33">
          <cell r="A33" t="str">
            <v>2BG14</v>
          </cell>
          <cell r="B33" t="str">
            <v>Basse Goulaine</v>
          </cell>
          <cell r="C33" t="str">
            <v>DS</v>
          </cell>
          <cell r="D33">
            <v>4.5</v>
          </cell>
          <cell r="E33" t="str">
            <v>Eco</v>
          </cell>
          <cell r="F33">
            <v>20114</v>
          </cell>
          <cell r="G33" t="str">
            <v>Centre de la Grillonnais</v>
          </cell>
          <cell r="H33" t="str">
            <v>T</v>
          </cell>
        </row>
        <row r="34">
          <cell r="A34" t="str">
            <v>2BG15</v>
          </cell>
          <cell r="B34" t="str">
            <v>Basse Goulaine</v>
          </cell>
          <cell r="C34" t="str">
            <v>DS</v>
          </cell>
          <cell r="D34">
            <v>4.5</v>
          </cell>
          <cell r="E34" t="str">
            <v>Eco</v>
          </cell>
          <cell r="F34">
            <v>20115</v>
          </cell>
          <cell r="G34" t="str">
            <v>Impasse du Muguet</v>
          </cell>
          <cell r="H34" t="str">
            <v>T</v>
          </cell>
        </row>
        <row r="35">
          <cell r="A35" t="str">
            <v>2BG16</v>
          </cell>
          <cell r="B35" t="str">
            <v>Basse Goulaine</v>
          </cell>
          <cell r="C35" t="str">
            <v>DS</v>
          </cell>
          <cell r="D35">
            <v>4.5</v>
          </cell>
          <cell r="E35" t="str">
            <v>Eco</v>
          </cell>
          <cell r="F35">
            <v>20116</v>
          </cell>
          <cell r="G35" t="str">
            <v>Rue Magellan</v>
          </cell>
          <cell r="H35" t="str">
            <v>T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35612-B726-4514-BA22-E58D65D985E6}">
  <sheetPr codeName="Feuil1"/>
  <dimension ref="A1:E15"/>
  <sheetViews>
    <sheetView tabSelected="1" workbookViewId="0">
      <selection activeCell="I10" sqref="I10"/>
    </sheetView>
  </sheetViews>
  <sheetFormatPr baseColWidth="10" defaultRowHeight="13.2" x14ac:dyDescent="0.25"/>
  <cols>
    <col min="1" max="1" width="15.21875" bestFit="1" customWidth="1"/>
  </cols>
  <sheetData>
    <row r="1" spans="1:5" ht="13.8" thickBot="1" x14ac:dyDescent="0.3">
      <c r="A1" s="1" t="s">
        <v>25</v>
      </c>
      <c r="C1" s="83" t="s">
        <v>61</v>
      </c>
      <c r="D1" s="84"/>
      <c r="E1" s="85"/>
    </row>
    <row r="2" spans="1:5" x14ac:dyDescent="0.25">
      <c r="A2" s="2" t="s">
        <v>26</v>
      </c>
      <c r="C2" s="1" t="s">
        <v>41</v>
      </c>
      <c r="D2" s="1" t="s">
        <v>27</v>
      </c>
      <c r="E2" s="42" t="s">
        <v>28</v>
      </c>
    </row>
    <row r="3" spans="1:5" x14ac:dyDescent="0.25">
      <c r="A3" s="3" t="s">
        <v>27</v>
      </c>
      <c r="C3" s="3" t="s">
        <v>36</v>
      </c>
      <c r="D3" s="3">
        <v>47</v>
      </c>
      <c r="E3" s="42"/>
    </row>
    <row r="4" spans="1:5" x14ac:dyDescent="0.25">
      <c r="A4" s="3" t="s">
        <v>28</v>
      </c>
      <c r="C4" s="3" t="s">
        <v>37</v>
      </c>
      <c r="D4" s="3">
        <v>65</v>
      </c>
      <c r="E4" s="42"/>
    </row>
    <row r="5" spans="1:5" x14ac:dyDescent="0.25">
      <c r="A5" s="3" t="s">
        <v>29</v>
      </c>
      <c r="C5" s="3" t="s">
        <v>38</v>
      </c>
      <c r="D5" s="3">
        <v>30</v>
      </c>
      <c r="E5" s="42">
        <v>0.5</v>
      </c>
    </row>
    <row r="6" spans="1:5" x14ac:dyDescent="0.25">
      <c r="A6" s="3" t="s">
        <v>31</v>
      </c>
      <c r="C6" s="3" t="s">
        <v>39</v>
      </c>
      <c r="D6" s="3">
        <v>50</v>
      </c>
      <c r="E6" s="42">
        <v>2.6</v>
      </c>
    </row>
    <row r="7" spans="1:5" x14ac:dyDescent="0.25">
      <c r="A7" s="3" t="s">
        <v>30</v>
      </c>
      <c r="C7" s="3" t="s">
        <v>40</v>
      </c>
      <c r="D7" s="3">
        <v>70</v>
      </c>
      <c r="E7" s="42">
        <v>11</v>
      </c>
    </row>
    <row r="8" spans="1:5" x14ac:dyDescent="0.25">
      <c r="A8" s="3" t="s">
        <v>33</v>
      </c>
      <c r="C8" s="3"/>
      <c r="D8" s="3"/>
      <c r="E8" s="42"/>
    </row>
    <row r="9" spans="1:5" x14ac:dyDescent="0.25">
      <c r="A9" s="3" t="s">
        <v>1</v>
      </c>
      <c r="C9" s="3"/>
      <c r="D9" s="3"/>
      <c r="E9" s="42"/>
    </row>
    <row r="10" spans="1:5" x14ac:dyDescent="0.25">
      <c r="A10" s="3" t="s">
        <v>32</v>
      </c>
      <c r="C10" s="3"/>
      <c r="D10" s="3"/>
      <c r="E10" s="42"/>
    </row>
    <row r="11" spans="1:5" x14ac:dyDescent="0.25">
      <c r="A11" s="3"/>
      <c r="C11" s="3"/>
      <c r="D11" s="3"/>
      <c r="E11" s="42"/>
    </row>
    <row r="12" spans="1:5" x14ac:dyDescent="0.25">
      <c r="A12" s="3"/>
      <c r="C12" s="3"/>
      <c r="D12" s="3"/>
      <c r="E12" s="42"/>
    </row>
    <row r="13" spans="1:5" x14ac:dyDescent="0.25">
      <c r="A13" s="3"/>
      <c r="C13" s="3"/>
      <c r="D13" s="3"/>
      <c r="E13" s="42"/>
    </row>
    <row r="14" spans="1:5" x14ac:dyDescent="0.25">
      <c r="A14" s="3"/>
      <c r="C14" s="3"/>
      <c r="D14" s="3"/>
      <c r="E14" s="42"/>
    </row>
    <row r="15" spans="1:5" ht="13.8" thickBot="1" x14ac:dyDescent="0.3">
      <c r="A15" s="4"/>
      <c r="C15" s="4"/>
      <c r="D15" s="4"/>
      <c r="E15" s="43"/>
    </row>
  </sheetData>
  <mergeCells count="1">
    <mergeCell ref="C1:E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8F604-5904-4813-BBD9-106C7BE1759A}">
  <sheetPr codeName="Feuil2">
    <pageSetUpPr fitToPage="1"/>
  </sheetPr>
  <dimension ref="A2:J52"/>
  <sheetViews>
    <sheetView view="pageBreakPreview" zoomScale="60" zoomScaleNormal="100" workbookViewId="0">
      <selection activeCell="E11" sqref="E11"/>
    </sheetView>
  </sheetViews>
  <sheetFormatPr baseColWidth="10" defaultRowHeight="13.2" x14ac:dyDescent="0.25"/>
  <cols>
    <col min="1" max="1" width="24.44140625" style="5" customWidth="1"/>
    <col min="2" max="2" width="18.5546875" style="11" customWidth="1"/>
    <col min="3" max="3" width="19.77734375" style="20" bestFit="1" customWidth="1"/>
    <col min="4" max="4" width="11.5546875" style="20"/>
    <col min="5" max="8" width="11.5546875" style="5"/>
    <col min="9" max="9" width="12" style="5" bestFit="1" customWidth="1"/>
    <col min="10" max="16384" width="11.5546875" style="5"/>
  </cols>
  <sheetData>
    <row r="2" spans="1:10" ht="58.2" customHeight="1" x14ac:dyDescent="0.25">
      <c r="B2" s="45" t="s">
        <v>58</v>
      </c>
      <c r="C2" s="45"/>
      <c r="D2" s="45"/>
      <c r="E2" s="45"/>
      <c r="F2" s="45"/>
      <c r="G2" s="45"/>
      <c r="H2" s="45"/>
      <c r="I2" s="45"/>
      <c r="J2" s="45"/>
    </row>
    <row r="4" spans="1:10" x14ac:dyDescent="0.25">
      <c r="C4" s="39" t="s">
        <v>59</v>
      </c>
      <c r="D4" s="40">
        <v>43353</v>
      </c>
    </row>
    <row r="5" spans="1:10" x14ac:dyDescent="0.25">
      <c r="C5" s="39" t="s">
        <v>60</v>
      </c>
      <c r="D5" s="41">
        <f ca="1">D4-TODAY()</f>
        <v>-5</v>
      </c>
    </row>
    <row r="8" spans="1:10" ht="27" thickBot="1" x14ac:dyDescent="0.3">
      <c r="D8" s="20" t="s">
        <v>2</v>
      </c>
      <c r="E8" s="11" t="s">
        <v>26</v>
      </c>
      <c r="F8" s="11" t="s">
        <v>44</v>
      </c>
      <c r="G8" s="11" t="s">
        <v>45</v>
      </c>
      <c r="H8" s="11" t="s">
        <v>34</v>
      </c>
      <c r="I8" s="11" t="s">
        <v>35</v>
      </c>
      <c r="J8" s="11" t="s">
        <v>49</v>
      </c>
    </row>
    <row r="9" spans="1:10" x14ac:dyDescent="0.25">
      <c r="A9" s="77" t="s">
        <v>0</v>
      </c>
      <c r="B9" s="49" t="s">
        <v>36</v>
      </c>
      <c r="C9" s="21" t="s">
        <v>3</v>
      </c>
      <c r="D9" s="21" t="s">
        <v>27</v>
      </c>
      <c r="E9" s="8"/>
      <c r="F9" s="8"/>
      <c r="G9" s="8"/>
      <c r="H9" s="8"/>
      <c r="I9" s="8">
        <f>H9*F9*G9</f>
        <v>0</v>
      </c>
      <c r="J9" s="73">
        <f>I18+I20</f>
        <v>3.25</v>
      </c>
    </row>
    <row r="10" spans="1:10" x14ac:dyDescent="0.25">
      <c r="A10" s="78"/>
      <c r="B10" s="72"/>
      <c r="C10" s="22" t="s">
        <v>4</v>
      </c>
      <c r="D10" s="22" t="s">
        <v>27</v>
      </c>
      <c r="E10" s="7"/>
      <c r="F10" s="7"/>
      <c r="G10" s="7"/>
      <c r="H10" s="7"/>
      <c r="I10" s="7">
        <f t="shared" ref="I10:I16" si="0">H10*F10*G10</f>
        <v>0</v>
      </c>
      <c r="J10" s="74"/>
    </row>
    <row r="11" spans="1:10" x14ac:dyDescent="0.25">
      <c r="A11" s="78"/>
      <c r="B11" s="72"/>
      <c r="C11" s="22" t="s">
        <v>5</v>
      </c>
      <c r="D11" s="22" t="s">
        <v>31</v>
      </c>
      <c r="E11" s="7"/>
      <c r="F11" s="7"/>
      <c r="G11" s="7"/>
      <c r="H11" s="7"/>
      <c r="I11" s="7">
        <f t="shared" si="0"/>
        <v>0</v>
      </c>
      <c r="J11" s="74"/>
    </row>
    <row r="12" spans="1:10" x14ac:dyDescent="0.25">
      <c r="A12" s="78"/>
      <c r="B12" s="72"/>
      <c r="C12" s="22" t="s">
        <v>6</v>
      </c>
      <c r="D12" s="22" t="s">
        <v>30</v>
      </c>
      <c r="E12" s="7"/>
      <c r="F12" s="7"/>
      <c r="G12" s="7"/>
      <c r="H12" s="7"/>
      <c r="I12" s="7">
        <f t="shared" si="0"/>
        <v>0</v>
      </c>
      <c r="J12" s="74"/>
    </row>
    <row r="13" spans="1:10" x14ac:dyDescent="0.25">
      <c r="A13" s="78"/>
      <c r="B13" s="72"/>
      <c r="C13" s="22" t="s">
        <v>7</v>
      </c>
      <c r="D13" s="22" t="s">
        <v>27</v>
      </c>
      <c r="E13" s="7"/>
      <c r="F13" s="7"/>
      <c r="G13" s="7"/>
      <c r="H13" s="7"/>
      <c r="I13" s="7">
        <f t="shared" si="0"/>
        <v>0</v>
      </c>
      <c r="J13" s="74"/>
    </row>
    <row r="14" spans="1:10" x14ac:dyDescent="0.25">
      <c r="A14" s="78"/>
      <c r="B14" s="72"/>
      <c r="C14" s="22" t="s">
        <v>8</v>
      </c>
      <c r="D14" s="22" t="s">
        <v>27</v>
      </c>
      <c r="E14" s="7"/>
      <c r="F14" s="7"/>
      <c r="G14" s="7"/>
      <c r="H14" s="7"/>
      <c r="I14" s="7">
        <f t="shared" si="0"/>
        <v>0</v>
      </c>
      <c r="J14" s="74"/>
    </row>
    <row r="15" spans="1:10" x14ac:dyDescent="0.25">
      <c r="A15" s="78"/>
      <c r="B15" s="72"/>
      <c r="C15" s="22" t="s">
        <v>15</v>
      </c>
      <c r="D15" s="22" t="s">
        <v>26</v>
      </c>
      <c r="E15" s="7"/>
      <c r="F15" s="7"/>
      <c r="G15" s="7"/>
      <c r="H15" s="7"/>
      <c r="I15" s="7">
        <f t="shared" si="0"/>
        <v>0</v>
      </c>
      <c r="J15" s="74"/>
    </row>
    <row r="16" spans="1:10" x14ac:dyDescent="0.25">
      <c r="A16" s="78"/>
      <c r="B16" s="50"/>
      <c r="C16" s="22" t="s">
        <v>16</v>
      </c>
      <c r="D16" s="22" t="s">
        <v>26</v>
      </c>
      <c r="E16" s="7"/>
      <c r="F16" s="7"/>
      <c r="G16" s="7"/>
      <c r="H16" s="7"/>
      <c r="I16" s="7">
        <f t="shared" si="0"/>
        <v>0</v>
      </c>
      <c r="J16" s="74"/>
    </row>
    <row r="17" spans="1:10" x14ac:dyDescent="0.25">
      <c r="A17" s="78"/>
      <c r="B17" s="61" t="s">
        <v>9</v>
      </c>
      <c r="C17" s="62"/>
      <c r="D17" s="22" t="s">
        <v>1</v>
      </c>
      <c r="E17" s="7"/>
      <c r="F17" s="17">
        <v>0.05</v>
      </c>
      <c r="G17" s="17"/>
      <c r="H17" s="7"/>
      <c r="I17" s="18">
        <f>SUM(I9:I16)*(F17)</f>
        <v>0</v>
      </c>
      <c r="J17" s="74"/>
    </row>
    <row r="18" spans="1:10" x14ac:dyDescent="0.25">
      <c r="A18" s="78"/>
      <c r="B18" s="63" t="s">
        <v>42</v>
      </c>
      <c r="C18" s="64"/>
      <c r="D18" s="64"/>
      <c r="E18" s="64"/>
      <c r="F18" s="64"/>
      <c r="G18" s="64"/>
      <c r="H18" s="65"/>
      <c r="I18" s="34">
        <f>SUM(I9:I16)+I17</f>
        <v>0</v>
      </c>
      <c r="J18" s="74"/>
    </row>
    <row r="19" spans="1:10" x14ac:dyDescent="0.25">
      <c r="A19" s="78"/>
      <c r="B19" s="7" t="s">
        <v>37</v>
      </c>
      <c r="C19" s="22" t="s">
        <v>5</v>
      </c>
      <c r="D19" s="22" t="s">
        <v>27</v>
      </c>
      <c r="E19" s="7">
        <v>1</v>
      </c>
      <c r="F19" s="7"/>
      <c r="G19" s="7"/>
      <c r="H19" s="7">
        <f>Listes!D4</f>
        <v>65</v>
      </c>
      <c r="I19" s="7">
        <f>H19*E19</f>
        <v>65</v>
      </c>
      <c r="J19" s="74"/>
    </row>
    <row r="20" spans="1:10" x14ac:dyDescent="0.25">
      <c r="A20" s="78"/>
      <c r="B20" s="61" t="s">
        <v>9</v>
      </c>
      <c r="C20" s="62"/>
      <c r="D20" s="22" t="s">
        <v>1</v>
      </c>
      <c r="E20" s="7"/>
      <c r="F20" s="17">
        <v>0.05</v>
      </c>
      <c r="G20" s="17"/>
      <c r="H20" s="7"/>
      <c r="I20" s="18">
        <f>SUM(I19)*(F20)</f>
        <v>3.25</v>
      </c>
      <c r="J20" s="74"/>
    </row>
    <row r="21" spans="1:10" ht="13.8" thickBot="1" x14ac:dyDescent="0.3">
      <c r="A21" s="79"/>
      <c r="B21" s="63" t="s">
        <v>42</v>
      </c>
      <c r="C21" s="64"/>
      <c r="D21" s="64"/>
      <c r="E21" s="64"/>
      <c r="F21" s="64"/>
      <c r="G21" s="64"/>
      <c r="H21" s="65"/>
      <c r="I21" s="35">
        <f>SUM(I19)+I20</f>
        <v>68.25</v>
      </c>
      <c r="J21" s="75"/>
    </row>
    <row r="22" spans="1:10" x14ac:dyDescent="0.25">
      <c r="A22" s="80" t="s">
        <v>10</v>
      </c>
      <c r="B22" s="49" t="s">
        <v>14</v>
      </c>
      <c r="C22" s="21" t="s">
        <v>11</v>
      </c>
      <c r="D22" s="21" t="s">
        <v>27</v>
      </c>
      <c r="E22" s="8"/>
      <c r="F22" s="8">
        <f>F9+F13</f>
        <v>0</v>
      </c>
      <c r="G22" s="8">
        <f>G9</f>
        <v>0</v>
      </c>
      <c r="H22" s="8">
        <f>Listes!D5</f>
        <v>30</v>
      </c>
      <c r="I22" s="8">
        <f>H22*F22*G22</f>
        <v>0</v>
      </c>
      <c r="J22" s="73">
        <f>I33</f>
        <v>4058.25</v>
      </c>
    </row>
    <row r="23" spans="1:10" x14ac:dyDescent="0.25">
      <c r="A23" s="81"/>
      <c r="B23" s="72"/>
      <c r="C23" s="22" t="s">
        <v>12</v>
      </c>
      <c r="D23" s="22" t="s">
        <v>27</v>
      </c>
      <c r="E23" s="7"/>
      <c r="F23" s="7"/>
      <c r="G23" s="7"/>
      <c r="H23" s="7">
        <f>Listes!D6</f>
        <v>50</v>
      </c>
      <c r="I23" s="6">
        <f t="shared" ref="I23:I24" si="1">H23*F23*G23</f>
        <v>0</v>
      </c>
      <c r="J23" s="74"/>
    </row>
    <row r="24" spans="1:10" x14ac:dyDescent="0.25">
      <c r="A24" s="81"/>
      <c r="B24" s="50"/>
      <c r="C24" s="22" t="s">
        <v>13</v>
      </c>
      <c r="D24" s="22" t="s">
        <v>27</v>
      </c>
      <c r="E24" s="7"/>
      <c r="F24" s="7"/>
      <c r="G24" s="7"/>
      <c r="H24" s="7">
        <f>Listes!D7</f>
        <v>70</v>
      </c>
      <c r="I24" s="6">
        <f t="shared" si="1"/>
        <v>0</v>
      </c>
      <c r="J24" s="74"/>
    </row>
    <row r="25" spans="1:10" x14ac:dyDescent="0.25">
      <c r="A25" s="81"/>
      <c r="B25" s="61" t="s">
        <v>9</v>
      </c>
      <c r="C25" s="62"/>
      <c r="D25" s="22" t="s">
        <v>1</v>
      </c>
      <c r="E25" s="7"/>
      <c r="F25" s="17">
        <v>0.05</v>
      </c>
      <c r="G25" s="17"/>
      <c r="H25" s="7"/>
      <c r="I25" s="18">
        <f>SUM(I24)*(F25)</f>
        <v>0</v>
      </c>
      <c r="J25" s="74"/>
    </row>
    <row r="26" spans="1:10" x14ac:dyDescent="0.25">
      <c r="A26" s="81"/>
      <c r="B26" s="63" t="s">
        <v>42</v>
      </c>
      <c r="C26" s="64"/>
      <c r="D26" s="64"/>
      <c r="E26" s="64"/>
      <c r="F26" s="64"/>
      <c r="G26" s="64"/>
      <c r="H26" s="65"/>
      <c r="I26" s="34">
        <f>SUM(I24)+I25</f>
        <v>0</v>
      </c>
      <c r="J26" s="74"/>
    </row>
    <row r="27" spans="1:10" x14ac:dyDescent="0.25">
      <c r="A27" s="81"/>
      <c r="B27" s="51" t="s">
        <v>17</v>
      </c>
      <c r="C27" s="44" t="s">
        <v>64</v>
      </c>
      <c r="D27" s="22" t="s">
        <v>31</v>
      </c>
      <c r="E27" s="7"/>
      <c r="F27" s="7">
        <v>200</v>
      </c>
      <c r="G27" s="7"/>
      <c r="H27" s="7">
        <v>1.1000000000000001</v>
      </c>
      <c r="I27" s="7">
        <f>H27*F27</f>
        <v>220.00000000000003</v>
      </c>
      <c r="J27" s="74"/>
    </row>
    <row r="28" spans="1:10" x14ac:dyDescent="0.25">
      <c r="A28" s="81"/>
      <c r="B28" s="72"/>
      <c r="C28" s="44" t="s">
        <v>63</v>
      </c>
      <c r="D28" s="22" t="s">
        <v>31</v>
      </c>
      <c r="E28" s="7"/>
      <c r="F28" s="7">
        <v>200</v>
      </c>
      <c r="G28" s="7"/>
      <c r="H28" s="7">
        <v>1.1000000000000001</v>
      </c>
      <c r="I28" s="7">
        <f>H28*F28</f>
        <v>220.00000000000003</v>
      </c>
      <c r="J28" s="74"/>
    </row>
    <row r="29" spans="1:10" x14ac:dyDescent="0.25">
      <c r="A29" s="81"/>
      <c r="B29" s="72"/>
      <c r="C29" s="22" t="s">
        <v>18</v>
      </c>
      <c r="D29" s="22" t="s">
        <v>33</v>
      </c>
      <c r="E29" s="7"/>
      <c r="F29" s="7">
        <v>5</v>
      </c>
      <c r="G29" s="7"/>
      <c r="H29" s="7">
        <v>185</v>
      </c>
      <c r="I29" s="7">
        <f>H29*F29</f>
        <v>925</v>
      </c>
      <c r="J29" s="74"/>
    </row>
    <row r="30" spans="1:10" x14ac:dyDescent="0.25">
      <c r="A30" s="81"/>
      <c r="B30" s="72"/>
      <c r="C30" s="22" t="s">
        <v>19</v>
      </c>
      <c r="D30" s="22" t="s">
        <v>26</v>
      </c>
      <c r="E30" s="7">
        <v>1</v>
      </c>
      <c r="F30" s="7"/>
      <c r="G30" s="7"/>
      <c r="H30" s="7">
        <v>2500</v>
      </c>
      <c r="I30" s="7">
        <f>H30*E30</f>
        <v>2500</v>
      </c>
      <c r="J30" s="74"/>
    </row>
    <row r="31" spans="1:10" x14ac:dyDescent="0.25">
      <c r="A31" s="81"/>
      <c r="B31" s="50"/>
      <c r="C31" s="22"/>
      <c r="D31" s="22"/>
      <c r="E31" s="7"/>
      <c r="F31" s="7"/>
      <c r="G31" s="7"/>
      <c r="H31" s="7"/>
      <c r="I31" s="7"/>
      <c r="J31" s="74"/>
    </row>
    <row r="32" spans="1:10" x14ac:dyDescent="0.25">
      <c r="A32" s="81"/>
      <c r="B32" s="61" t="s">
        <v>9</v>
      </c>
      <c r="C32" s="62"/>
      <c r="D32" s="22" t="s">
        <v>1</v>
      </c>
      <c r="E32" s="7"/>
      <c r="F32" s="17">
        <v>0.05</v>
      </c>
      <c r="G32" s="17"/>
      <c r="H32" s="7"/>
      <c r="I32" s="18">
        <f>SUM(I27:I31)*(F32)</f>
        <v>193.25</v>
      </c>
      <c r="J32" s="74"/>
    </row>
    <row r="33" spans="1:10" ht="13.8" thickBot="1" x14ac:dyDescent="0.3">
      <c r="A33" s="82"/>
      <c r="B33" s="66" t="s">
        <v>42</v>
      </c>
      <c r="C33" s="67"/>
      <c r="D33" s="67"/>
      <c r="E33" s="67"/>
      <c r="F33" s="67"/>
      <c r="G33" s="67"/>
      <c r="H33" s="68"/>
      <c r="I33" s="36">
        <f>SUM(I27:I31)+I32</f>
        <v>4058.25</v>
      </c>
      <c r="J33" s="76"/>
    </row>
    <row r="34" spans="1:10" x14ac:dyDescent="0.25">
      <c r="A34" s="69" t="s">
        <v>50</v>
      </c>
      <c r="B34" s="49" t="s">
        <v>20</v>
      </c>
      <c r="C34" s="21" t="s">
        <v>21</v>
      </c>
      <c r="D34" s="21" t="s">
        <v>26</v>
      </c>
      <c r="E34" s="8">
        <v>1</v>
      </c>
      <c r="F34" s="8"/>
      <c r="G34" s="8"/>
      <c r="H34" s="8">
        <v>8500</v>
      </c>
      <c r="I34" s="8">
        <f>H34*E34</f>
        <v>8500</v>
      </c>
      <c r="J34" s="46">
        <f>I38</f>
        <v>58400</v>
      </c>
    </row>
    <row r="35" spans="1:10" x14ac:dyDescent="0.25">
      <c r="A35" s="70"/>
      <c r="B35" s="50"/>
      <c r="C35" s="22" t="s">
        <v>22</v>
      </c>
      <c r="D35" s="22" t="s">
        <v>26</v>
      </c>
      <c r="E35" s="7">
        <v>1</v>
      </c>
      <c r="F35" s="7"/>
      <c r="G35" s="7"/>
      <c r="H35" s="7">
        <v>13800</v>
      </c>
      <c r="I35" s="7">
        <f>H35*E35</f>
        <v>13800</v>
      </c>
      <c r="J35" s="47"/>
    </row>
    <row r="36" spans="1:10" x14ac:dyDescent="0.25">
      <c r="A36" s="70"/>
      <c r="B36" s="51" t="s">
        <v>23</v>
      </c>
      <c r="C36" s="44" t="s">
        <v>62</v>
      </c>
      <c r="D36" s="22" t="s">
        <v>32</v>
      </c>
      <c r="E36" s="7">
        <v>1</v>
      </c>
      <c r="F36" s="7"/>
      <c r="G36" s="7"/>
      <c r="H36" s="7">
        <v>35000</v>
      </c>
      <c r="I36" s="7">
        <f>H36*E36</f>
        <v>35000</v>
      </c>
      <c r="J36" s="47"/>
    </row>
    <row r="37" spans="1:10" x14ac:dyDescent="0.25">
      <c r="A37" s="70"/>
      <c r="B37" s="50"/>
      <c r="C37" s="22" t="s">
        <v>24</v>
      </c>
      <c r="D37" s="22" t="s">
        <v>26</v>
      </c>
      <c r="E37" s="7">
        <v>1</v>
      </c>
      <c r="F37" s="7"/>
      <c r="G37" s="7"/>
      <c r="H37" s="7">
        <v>1100</v>
      </c>
      <c r="I37" s="7">
        <f>H37*E37</f>
        <v>1100</v>
      </c>
      <c r="J37" s="47"/>
    </row>
    <row r="38" spans="1:10" ht="13.8" thickBot="1" x14ac:dyDescent="0.3">
      <c r="A38" s="71"/>
      <c r="B38" s="66" t="s">
        <v>42</v>
      </c>
      <c r="C38" s="67"/>
      <c r="D38" s="67"/>
      <c r="E38" s="67"/>
      <c r="F38" s="67"/>
      <c r="G38" s="67"/>
      <c r="H38" s="68"/>
      <c r="I38" s="37">
        <f>SUM(I34:I37)</f>
        <v>58400</v>
      </c>
      <c r="J38" s="48"/>
    </row>
    <row r="39" spans="1:10" x14ac:dyDescent="0.25">
      <c r="A39" s="38" t="s">
        <v>43</v>
      </c>
      <c r="B39" s="58"/>
      <c r="C39" s="59"/>
      <c r="D39" s="59"/>
      <c r="E39" s="59"/>
      <c r="F39" s="59"/>
      <c r="G39" s="59"/>
      <c r="H39" s="60"/>
      <c r="I39" s="56">
        <f>I18+I33+I38</f>
        <v>62458.25</v>
      </c>
      <c r="J39" s="57"/>
    </row>
    <row r="41" spans="1:10" ht="13.8" thickBot="1" x14ac:dyDescent="0.3"/>
    <row r="42" spans="1:10" ht="13.8" thickBot="1" x14ac:dyDescent="0.3">
      <c r="A42" s="54" t="s">
        <v>57</v>
      </c>
      <c r="B42" s="55"/>
    </row>
    <row r="43" spans="1:10" x14ac:dyDescent="0.25">
      <c r="A43" s="12" t="s">
        <v>46</v>
      </c>
      <c r="B43" s="28">
        <v>0.15</v>
      </c>
    </row>
    <row r="44" spans="1:10" x14ac:dyDescent="0.25">
      <c r="A44" s="9" t="s">
        <v>47</v>
      </c>
      <c r="B44" s="29">
        <v>0.12</v>
      </c>
    </row>
    <row r="45" spans="1:10" ht="13.8" thickBot="1" x14ac:dyDescent="0.3">
      <c r="A45" s="10" t="s">
        <v>48</v>
      </c>
      <c r="B45" s="30">
        <v>0.12</v>
      </c>
    </row>
    <row r="46" spans="1:10" ht="13.8" thickBot="1" x14ac:dyDescent="0.3"/>
    <row r="47" spans="1:10" ht="13.8" thickBot="1" x14ac:dyDescent="0.3">
      <c r="A47" s="15"/>
      <c r="B47" s="31" t="s">
        <v>56</v>
      </c>
      <c r="C47" s="23" t="s">
        <v>51</v>
      </c>
    </row>
    <row r="48" spans="1:10" x14ac:dyDescent="0.25">
      <c r="A48" s="14" t="s">
        <v>52</v>
      </c>
      <c r="B48" s="32">
        <f>J9</f>
        <v>3.25</v>
      </c>
      <c r="C48" s="24">
        <f>J9/(1-B43)</f>
        <v>3.8235294117647061</v>
      </c>
    </row>
    <row r="49" spans="1:3" x14ac:dyDescent="0.25">
      <c r="A49" s="13" t="s">
        <v>53</v>
      </c>
      <c r="B49" s="19">
        <f>J22</f>
        <v>4058.25</v>
      </c>
      <c r="C49" s="25">
        <f>J22/(1-B44)</f>
        <v>4611.647727272727</v>
      </c>
    </row>
    <row r="50" spans="1:3" x14ac:dyDescent="0.25">
      <c r="A50" s="13" t="s">
        <v>20</v>
      </c>
      <c r="B50" s="7">
        <f>J34</f>
        <v>58400</v>
      </c>
      <c r="C50" s="25">
        <f>J34/(1-B45)</f>
        <v>66363.636363636368</v>
      </c>
    </row>
    <row r="51" spans="1:3" ht="13.8" thickBot="1" x14ac:dyDescent="0.3">
      <c r="A51" s="16" t="s">
        <v>54</v>
      </c>
      <c r="B51" s="33">
        <f>SUM(B48:B50)</f>
        <v>62461.5</v>
      </c>
      <c r="C51" s="26">
        <f>SUM(C48:C50)</f>
        <v>70979.107620320865</v>
      </c>
    </row>
    <row r="52" spans="1:3" ht="26.4" customHeight="1" thickBot="1" x14ac:dyDescent="0.3">
      <c r="A52" s="52" t="s">
        <v>55</v>
      </c>
      <c r="B52" s="53"/>
      <c r="C52" s="27">
        <f>C51-I39</f>
        <v>8520.857620320865</v>
      </c>
    </row>
  </sheetData>
  <mergeCells count="25">
    <mergeCell ref="A9:A21"/>
    <mergeCell ref="A22:A33"/>
    <mergeCell ref="B22:B24"/>
    <mergeCell ref="B27:B31"/>
    <mergeCell ref="B17:C17"/>
    <mergeCell ref="B20:C20"/>
    <mergeCell ref="B21:H21"/>
    <mergeCell ref="J9:J21"/>
    <mergeCell ref="J22:J33"/>
    <mergeCell ref="B2:J2"/>
    <mergeCell ref="J34:J38"/>
    <mergeCell ref="B34:B35"/>
    <mergeCell ref="B36:B37"/>
    <mergeCell ref="A52:B52"/>
    <mergeCell ref="A42:B42"/>
    <mergeCell ref="I39:J39"/>
    <mergeCell ref="B39:H39"/>
    <mergeCell ref="B25:C25"/>
    <mergeCell ref="B26:H26"/>
    <mergeCell ref="B32:C32"/>
    <mergeCell ref="B33:H33"/>
    <mergeCell ref="B38:H38"/>
    <mergeCell ref="A34:A38"/>
    <mergeCell ref="B9:B16"/>
    <mergeCell ref="B18:H18"/>
  </mergeCells>
  <conditionalFormatting sqref="D5">
    <cfRule type="cellIs" dxfId="0" priority="1" operator="lessThan">
      <formula>1</formula>
    </cfRule>
  </conditionalFormatting>
  <dataValidations count="1">
    <dataValidation type="list" allowBlank="1" showInputMessage="1" showErrorMessage="1" sqref="D9:E17 D19:E20 D22:E25 D27:E32 D34:E37" xr:uid="{09FCAFC8-B2EC-4417-961A-90B6193FCC7F}">
      <formula1>UnitéOeuvre</formula1>
    </dataValidation>
  </dataValidations>
  <printOptions horizontalCentered="1" verticalCentered="1"/>
  <pageMargins left="0.98425196850393704" right="0.98425196850393704" top="0.98425196850393704" bottom="0.98425196850393704" header="0.51181102362204722" footer="0.51181102362204722"/>
  <pageSetup paperSize="9" scale="63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Listes</vt:lpstr>
      <vt:lpstr>Chiffrage</vt:lpstr>
      <vt:lpstr>CoutHoraire</vt:lpstr>
      <vt:lpstr>UnitéOeuvre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2018-09-04T09:13:16Z</cp:lastPrinted>
  <dcterms:created xsi:type="dcterms:W3CDTF">2018-03-26T06:29:44Z</dcterms:created>
  <dcterms:modified xsi:type="dcterms:W3CDTF">2018-09-15T14:55:39Z</dcterms:modified>
</cp:coreProperties>
</file>